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hill.russell.red\Documents\Assessment\19-20\MOY 19-20\"/>
    </mc:Choice>
  </mc:AlternateContent>
  <xr:revisionPtr revIDLastSave="0" documentId="13_ncr:1_{23EC4B9E-AC4D-4801-A827-D38E98C2B49A}" xr6:coauthVersionLast="36" xr6:coauthVersionMax="36" xr10:uidLastSave="{00000000-0000-0000-0000-000000000000}"/>
  <bookViews>
    <workbookView xWindow="0" yWindow="0" windowWidth="22296" windowHeight="6456" activeTab="3" xr2:uid="{00000000-000D-0000-FFFF-FFFF00000000}"/>
  </bookViews>
  <sheets>
    <sheet name="STAR Reading" sheetId="1" r:id="rId1"/>
    <sheet name="STAR Math" sheetId="2" r:id="rId2"/>
    <sheet name="DIBELS" sheetId="4" r:id="rId3"/>
    <sheet name="i-Ready Reading" sheetId="5" r:id="rId4"/>
    <sheet name="i-Ready Math" sheetId="6" r:id="rId5"/>
    <sheet name="comparison to 18-19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7" l="1"/>
  <c r="L60" i="7"/>
  <c r="M60" i="7"/>
  <c r="K61" i="7"/>
  <c r="L61" i="7"/>
  <c r="M61" i="7"/>
  <c r="K62" i="7"/>
  <c r="L62" i="7"/>
  <c r="M62" i="7"/>
  <c r="K59" i="7"/>
  <c r="M59" i="7"/>
  <c r="L59" i="7"/>
  <c r="K33" i="7" l="1"/>
  <c r="L33" i="7"/>
  <c r="M33" i="7"/>
  <c r="K34" i="7"/>
  <c r="L34" i="7"/>
  <c r="M34" i="7"/>
  <c r="K35" i="7"/>
  <c r="L35" i="7"/>
  <c r="M35" i="7"/>
  <c r="K36" i="7"/>
  <c r="L36" i="7"/>
  <c r="M36" i="7"/>
  <c r="K37" i="7"/>
  <c r="L37" i="7"/>
  <c r="M37" i="7"/>
  <c r="M32" i="7"/>
  <c r="L32" i="7"/>
  <c r="K32" i="7"/>
  <c r="K22" i="7"/>
  <c r="L22" i="7"/>
  <c r="M22" i="7"/>
  <c r="K23" i="7"/>
  <c r="L23" i="7"/>
  <c r="M23" i="7"/>
  <c r="K24" i="7"/>
  <c r="L24" i="7"/>
  <c r="M24" i="7"/>
  <c r="M21" i="7"/>
  <c r="L21" i="7"/>
  <c r="K21" i="7"/>
  <c r="K6" i="7"/>
  <c r="L6" i="7"/>
  <c r="M6" i="7"/>
  <c r="K7" i="7"/>
  <c r="L7" i="7"/>
  <c r="M7" i="7"/>
  <c r="K8" i="7"/>
  <c r="L8" i="7"/>
  <c r="M8" i="7"/>
  <c r="K9" i="7"/>
  <c r="L9" i="7"/>
  <c r="M9" i="7"/>
  <c r="K10" i="7"/>
  <c r="L10" i="7"/>
  <c r="M10" i="7"/>
  <c r="K11" i="7"/>
  <c r="L11" i="7"/>
  <c r="M11" i="7"/>
  <c r="K12" i="7"/>
  <c r="L12" i="7"/>
  <c r="M12" i="7"/>
  <c r="K13" i="7"/>
  <c r="L13" i="7"/>
  <c r="M13" i="7"/>
  <c r="M5" i="7"/>
  <c r="L5" i="7"/>
  <c r="K5" i="7"/>
</calcChain>
</file>

<file path=xl/sharedStrings.xml><?xml version="1.0" encoding="utf-8"?>
<sst xmlns="http://schemas.openxmlformats.org/spreadsheetml/2006/main" count="105" uniqueCount="16">
  <si>
    <t>STAR Reading</t>
  </si>
  <si>
    <t>Grade</t>
  </si>
  <si>
    <t>Winter % at BM</t>
  </si>
  <si>
    <t>% of students making expected growth</t>
  </si>
  <si>
    <t>K</t>
  </si>
  <si>
    <t>STAR Math</t>
  </si>
  <si>
    <t>DIBELS</t>
  </si>
  <si>
    <t>Fall % at BM</t>
  </si>
  <si>
    <t>i-Ready Reading</t>
  </si>
  <si>
    <t>2019-2020</t>
  </si>
  <si>
    <t>i-Ready Math</t>
  </si>
  <si>
    <t>2018-2019</t>
  </si>
  <si>
    <t xml:space="preserve">Comparison </t>
  </si>
  <si>
    <t>Fall % at BM +/-</t>
  </si>
  <si>
    <t>Winter % at BM +/-</t>
  </si>
  <si>
    <t>% making expected growth +/1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</si>
</sst>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0" fontId="0" fillId="0" borderId="2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10" fontId="0" fillId="0" borderId="2" xfId="0" applyNumberFormat="1" applyBorder="1"/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0" fontId="0" fillId="0" borderId="2" xfId="0" applyNumberFormat="1" applyFont="1" applyBorder="1" applyAlignment="1">
      <alignment horizontal="right"/>
    </xf>
    <xf numFmtId="10" fontId="0" fillId="0" borderId="3" xfId="0" applyNumberFormat="1" applyFont="1" applyBorder="1" applyAlignment="1">
      <alignment horizontal="right"/>
    </xf>
    <xf numFmtId="10" fontId="0" fillId="0" borderId="4" xfId="0" applyNumberFormat="1" applyFont="1" applyBorder="1" applyAlignment="1">
      <alignment horizontal="right" wrapText="1"/>
    </xf>
    <xf numFmtId="10" fontId="0" fillId="0" borderId="11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0" fontId="3" fillId="0" borderId="0" xfId="0" applyFont="1" applyAlignment="1">
      <alignment horizontal="center" wrapText="1"/>
    </xf>
    <xf numFmtId="10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STAR Reading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'STAR Reading'!$B$6</c:f>
              <c:strCache>
                <c:ptCount val="1"/>
                <c:pt idx="0">
                  <c:v>Fall % at BM</c:v>
                </c:pt>
              </c:strCache>
            </c:strRef>
          </c:tx>
          <c:spPr>
            <a:solidFill>
              <a:srgbClr val="FF0000">
                <a:alpha val="96000"/>
              </a:srgbClr>
            </a:solidFill>
            <a:ln>
              <a:noFill/>
            </a:ln>
            <a:effectLst/>
          </c:spPr>
          <c:invertIfNegative val="0"/>
          <c:cat>
            <c:numRef>
              <c:f>'STAR Reading'!$A$7:$A$10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cat>
          <c:val>
            <c:numRef>
              <c:f>'STAR Reading'!$B$7:$B$10</c:f>
              <c:numCache>
                <c:formatCode>0.00%</c:formatCode>
                <c:ptCount val="4"/>
                <c:pt idx="0">
                  <c:v>0.55000000000000004</c:v>
                </c:pt>
                <c:pt idx="1">
                  <c:v>0.45</c:v>
                </c:pt>
                <c:pt idx="2">
                  <c:v>0.48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B-403C-9494-A34AEF2E97D1}"/>
            </c:ext>
          </c:extLst>
        </c:ser>
        <c:ser>
          <c:idx val="2"/>
          <c:order val="1"/>
          <c:tx>
            <c:strRef>
              <c:f>'STAR Reading'!$C$6</c:f>
              <c:strCache>
                <c:ptCount val="1"/>
                <c:pt idx="0">
                  <c:v>Winter % at BM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'STAR Reading'!$A$7:$A$10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cat>
          <c:val>
            <c:numRef>
              <c:f>'STAR Reading'!$C$7:$C$10</c:f>
              <c:numCache>
                <c:formatCode>0.00%</c:formatCode>
                <c:ptCount val="4"/>
                <c:pt idx="0">
                  <c:v>0.57999999999999996</c:v>
                </c:pt>
                <c:pt idx="1">
                  <c:v>0.59</c:v>
                </c:pt>
                <c:pt idx="2">
                  <c:v>0.49</c:v>
                </c:pt>
                <c:pt idx="3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B-403C-9494-A34AEF2E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168400"/>
        <c:axId val="386169712"/>
      </c:barChart>
      <c:lineChart>
        <c:grouping val="stacked"/>
        <c:varyColors val="0"/>
        <c:ser>
          <c:idx val="3"/>
          <c:order val="2"/>
          <c:tx>
            <c:strRef>
              <c:f>'STAR Reading'!$D$6</c:f>
              <c:strCache>
                <c:ptCount val="1"/>
                <c:pt idx="0">
                  <c:v>% of students making expected growth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'STAR Reading'!$D$7:$D$10</c:f>
              <c:numCache>
                <c:formatCode>0.00%</c:formatCode>
                <c:ptCount val="4"/>
                <c:pt idx="0">
                  <c:v>0.48</c:v>
                </c:pt>
                <c:pt idx="1">
                  <c:v>0.59</c:v>
                </c:pt>
                <c:pt idx="2">
                  <c:v>0.53</c:v>
                </c:pt>
                <c:pt idx="3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0B-403C-9494-A34AEF2E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68400"/>
        <c:axId val="386169712"/>
      </c:lineChart>
      <c:catAx>
        <c:axId val="38616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9712"/>
        <c:crosses val="autoZero"/>
        <c:auto val="1"/>
        <c:lblAlgn val="ctr"/>
        <c:lblOffset val="100"/>
        <c:noMultiLvlLbl val="0"/>
      </c:catAx>
      <c:valAx>
        <c:axId val="38616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STAR Math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'STAR Math'!$B$6</c:f>
              <c:strCache>
                <c:ptCount val="1"/>
                <c:pt idx="0">
                  <c:v>Fall % at BM</c:v>
                </c:pt>
              </c:strCache>
            </c:strRef>
          </c:tx>
          <c:spPr>
            <a:solidFill>
              <a:srgbClr val="FF0000">
                <a:alpha val="96000"/>
              </a:srgbClr>
            </a:solidFill>
            <a:ln>
              <a:noFill/>
            </a:ln>
            <a:effectLst/>
          </c:spPr>
          <c:invertIfNegative val="0"/>
          <c:cat>
            <c:numRef>
              <c:f>'STAR Math'!$A$7:$A$10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cat>
          <c:val>
            <c:numRef>
              <c:f>'STAR Math'!$B$7:$B$10</c:f>
              <c:numCache>
                <c:formatCode>0.00%</c:formatCode>
                <c:ptCount val="4"/>
                <c:pt idx="0">
                  <c:v>0.46</c:v>
                </c:pt>
                <c:pt idx="1">
                  <c:v>0.54</c:v>
                </c:pt>
                <c:pt idx="2">
                  <c:v>0.47</c:v>
                </c:pt>
                <c:pt idx="3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9-4F5A-BF29-B8B49C2670C3}"/>
            </c:ext>
          </c:extLst>
        </c:ser>
        <c:ser>
          <c:idx val="2"/>
          <c:order val="1"/>
          <c:tx>
            <c:strRef>
              <c:f>'STAR Math'!$C$6</c:f>
              <c:strCache>
                <c:ptCount val="1"/>
                <c:pt idx="0">
                  <c:v>Winter % at BM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'STAR Math'!$A$7:$A$10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cat>
          <c:val>
            <c:numRef>
              <c:f>'STAR Math'!$C$7:$C$10</c:f>
              <c:numCache>
                <c:formatCode>0.00%</c:formatCode>
                <c:ptCount val="4"/>
                <c:pt idx="0">
                  <c:v>0.54</c:v>
                </c:pt>
                <c:pt idx="1">
                  <c:v>0.53</c:v>
                </c:pt>
                <c:pt idx="2">
                  <c:v>0.57999999999999996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9-4F5A-BF29-B8B49C267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168400"/>
        <c:axId val="386169712"/>
      </c:barChart>
      <c:lineChart>
        <c:grouping val="stacked"/>
        <c:varyColors val="0"/>
        <c:ser>
          <c:idx val="3"/>
          <c:order val="2"/>
          <c:tx>
            <c:strRef>
              <c:f>'STAR Math'!$D$6</c:f>
              <c:strCache>
                <c:ptCount val="1"/>
                <c:pt idx="0">
                  <c:v>% of students making expected growth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'STAR Math'!$D$7:$D$10</c:f>
              <c:numCache>
                <c:formatCode>0.00%</c:formatCode>
                <c:ptCount val="4"/>
                <c:pt idx="0">
                  <c:v>0.61</c:v>
                </c:pt>
                <c:pt idx="1">
                  <c:v>0.56000000000000005</c:v>
                </c:pt>
                <c:pt idx="2">
                  <c:v>0.68</c:v>
                </c:pt>
                <c:pt idx="3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E9-4F5A-BF29-B8B49C267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68400"/>
        <c:axId val="386169712"/>
      </c:lineChart>
      <c:catAx>
        <c:axId val="38616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9712"/>
        <c:crosses val="autoZero"/>
        <c:auto val="1"/>
        <c:lblAlgn val="ctr"/>
        <c:lblOffset val="100"/>
        <c:noMultiLvlLbl val="0"/>
      </c:catAx>
      <c:valAx>
        <c:axId val="38616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5558876985551"/>
          <c:y val="0.94788079719700113"/>
          <c:w val="0.76259104939560185"/>
          <c:h val="5.21192028029989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DIBELS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DIBELS!$B$6</c:f>
              <c:strCache>
                <c:ptCount val="1"/>
                <c:pt idx="0">
                  <c:v>Fall % at BM</c:v>
                </c:pt>
              </c:strCache>
            </c:strRef>
          </c:tx>
          <c:spPr>
            <a:solidFill>
              <a:srgbClr val="FF0000">
                <a:alpha val="96000"/>
              </a:srgbClr>
            </a:solidFill>
            <a:ln>
              <a:noFill/>
            </a:ln>
            <a:effectLst/>
          </c:spPr>
          <c:invertIfNegative val="0"/>
          <c:cat>
            <c:strRef>
              <c:f>DIBELS!$A$7:$A$12</c:f>
              <c:strCache>
                <c:ptCount val="6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DIBELS!$B$7:$B$12</c:f>
              <c:numCache>
                <c:formatCode>0.00%</c:formatCode>
                <c:ptCount val="6"/>
                <c:pt idx="0">
                  <c:v>0.43</c:v>
                </c:pt>
                <c:pt idx="1">
                  <c:v>0.53</c:v>
                </c:pt>
                <c:pt idx="2">
                  <c:v>0.54</c:v>
                </c:pt>
                <c:pt idx="3">
                  <c:v>0.61</c:v>
                </c:pt>
                <c:pt idx="4">
                  <c:v>0.56999999999999995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5-4288-9722-AD24337047DA}"/>
            </c:ext>
          </c:extLst>
        </c:ser>
        <c:ser>
          <c:idx val="2"/>
          <c:order val="1"/>
          <c:tx>
            <c:strRef>
              <c:f>DIBELS!$C$6</c:f>
              <c:strCache>
                <c:ptCount val="1"/>
                <c:pt idx="0">
                  <c:v>Winter % at BM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DIBELS!$A$7:$A$12</c:f>
              <c:strCache>
                <c:ptCount val="6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DIBELS!$C$7:$C$12</c:f>
              <c:numCache>
                <c:formatCode>0.00%</c:formatCode>
                <c:ptCount val="6"/>
                <c:pt idx="0">
                  <c:v>0.63</c:v>
                </c:pt>
                <c:pt idx="1">
                  <c:v>0.5</c:v>
                </c:pt>
                <c:pt idx="2">
                  <c:v>0.61</c:v>
                </c:pt>
                <c:pt idx="3">
                  <c:v>0.59</c:v>
                </c:pt>
                <c:pt idx="4">
                  <c:v>0.59</c:v>
                </c:pt>
                <c:pt idx="5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5-4288-9722-AD2433704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168400"/>
        <c:axId val="386169712"/>
      </c:barChart>
      <c:lineChart>
        <c:grouping val="stacked"/>
        <c:varyColors val="0"/>
        <c:ser>
          <c:idx val="3"/>
          <c:order val="2"/>
          <c:tx>
            <c:strRef>
              <c:f>DIBELS!$D$6</c:f>
              <c:strCache>
                <c:ptCount val="1"/>
                <c:pt idx="0">
                  <c:v>% of students making expected growth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DIBELS!$D$7:$D$12</c:f>
              <c:numCache>
                <c:formatCode>0.00%</c:formatCode>
                <c:ptCount val="6"/>
                <c:pt idx="0">
                  <c:v>0.64</c:v>
                </c:pt>
                <c:pt idx="1">
                  <c:v>0.46</c:v>
                </c:pt>
                <c:pt idx="2">
                  <c:v>0.5</c:v>
                </c:pt>
                <c:pt idx="3">
                  <c:v>0.47</c:v>
                </c:pt>
                <c:pt idx="4">
                  <c:v>0.56000000000000005</c:v>
                </c:pt>
                <c:pt idx="5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E5-4288-9722-AD2433704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68400"/>
        <c:axId val="386169712"/>
      </c:lineChart>
      <c:catAx>
        <c:axId val="38616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9712"/>
        <c:crosses val="autoZero"/>
        <c:auto val="1"/>
        <c:lblAlgn val="ctr"/>
        <c:lblOffset val="100"/>
        <c:noMultiLvlLbl val="0"/>
      </c:catAx>
      <c:valAx>
        <c:axId val="38616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i-Ready Math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'i-Ready Reading'!$B$6</c:f>
              <c:strCache>
                <c:ptCount val="1"/>
                <c:pt idx="0">
                  <c:v>Fall % at BM</c:v>
                </c:pt>
              </c:strCache>
            </c:strRef>
          </c:tx>
          <c:spPr>
            <a:solidFill>
              <a:srgbClr val="FF0000">
                <a:alpha val="96000"/>
              </a:srgbClr>
            </a:solidFill>
            <a:ln>
              <a:noFill/>
            </a:ln>
            <a:effectLst/>
          </c:spPr>
          <c:invertIfNegative val="0"/>
          <c:cat>
            <c:strRef>
              <c:f>'i-Ready Reading'!$A$7:$A$15</c:f>
              <c:strCache>
                <c:ptCount val="9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strCache>
            </c:strRef>
          </c:cat>
          <c:val>
            <c:numRef>
              <c:f>'i-Ready Reading'!$B$7:$B$15</c:f>
              <c:numCache>
                <c:formatCode>0.00%</c:formatCode>
                <c:ptCount val="9"/>
                <c:pt idx="0">
                  <c:v>0.21</c:v>
                </c:pt>
                <c:pt idx="1">
                  <c:v>0.1</c:v>
                </c:pt>
                <c:pt idx="2">
                  <c:v>0.18</c:v>
                </c:pt>
                <c:pt idx="3">
                  <c:v>0.46</c:v>
                </c:pt>
                <c:pt idx="4">
                  <c:v>0.25</c:v>
                </c:pt>
                <c:pt idx="5">
                  <c:v>0.28999999999999998</c:v>
                </c:pt>
                <c:pt idx="6">
                  <c:v>0.3</c:v>
                </c:pt>
                <c:pt idx="7">
                  <c:v>0.32</c:v>
                </c:pt>
                <c:pt idx="8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E-4A4F-B7DF-B52E6C7A7673}"/>
            </c:ext>
          </c:extLst>
        </c:ser>
        <c:ser>
          <c:idx val="2"/>
          <c:order val="1"/>
          <c:tx>
            <c:strRef>
              <c:f>'i-Ready Reading'!$C$6</c:f>
              <c:strCache>
                <c:ptCount val="1"/>
                <c:pt idx="0">
                  <c:v>Winter % at BM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'i-Ready Reading'!$A$7:$A$15</c:f>
              <c:strCache>
                <c:ptCount val="9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strCache>
            </c:strRef>
          </c:cat>
          <c:val>
            <c:numRef>
              <c:f>'i-Ready Reading'!$C$7:$C$15</c:f>
              <c:numCache>
                <c:formatCode>0.00%</c:formatCode>
                <c:ptCount val="9"/>
                <c:pt idx="0">
                  <c:v>0.68</c:v>
                </c:pt>
                <c:pt idx="1">
                  <c:v>0.33</c:v>
                </c:pt>
                <c:pt idx="2">
                  <c:v>0.38</c:v>
                </c:pt>
                <c:pt idx="3">
                  <c:v>0.63</c:v>
                </c:pt>
                <c:pt idx="4">
                  <c:v>0.49</c:v>
                </c:pt>
                <c:pt idx="5">
                  <c:v>0.43</c:v>
                </c:pt>
                <c:pt idx="6">
                  <c:v>0.4</c:v>
                </c:pt>
                <c:pt idx="7">
                  <c:v>0.45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E-4A4F-B7DF-B52E6C7A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168400"/>
        <c:axId val="386169712"/>
      </c:barChart>
      <c:lineChart>
        <c:grouping val="stacked"/>
        <c:varyColors val="0"/>
        <c:ser>
          <c:idx val="3"/>
          <c:order val="2"/>
          <c:tx>
            <c:strRef>
              <c:f>'i-Ready Reading'!$D$6</c:f>
              <c:strCache>
                <c:ptCount val="1"/>
                <c:pt idx="0">
                  <c:v>% of students making expected growth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'i-Ready Reading'!$D$7:$D$15</c:f>
              <c:numCache>
                <c:formatCode>0.00%</c:formatCode>
                <c:ptCount val="9"/>
                <c:pt idx="0">
                  <c:v>0.65</c:v>
                </c:pt>
                <c:pt idx="1">
                  <c:v>0.64</c:v>
                </c:pt>
                <c:pt idx="2">
                  <c:v>0.7</c:v>
                </c:pt>
                <c:pt idx="3">
                  <c:v>0.59</c:v>
                </c:pt>
                <c:pt idx="4">
                  <c:v>0.74</c:v>
                </c:pt>
                <c:pt idx="5">
                  <c:v>0.59</c:v>
                </c:pt>
                <c:pt idx="6">
                  <c:v>0.54</c:v>
                </c:pt>
                <c:pt idx="7">
                  <c:v>0.62</c:v>
                </c:pt>
                <c:pt idx="8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9E-4A4F-B7DF-B52E6C7A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68400"/>
        <c:axId val="386169712"/>
      </c:lineChart>
      <c:catAx>
        <c:axId val="38616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9712"/>
        <c:crosses val="autoZero"/>
        <c:auto val="1"/>
        <c:lblAlgn val="ctr"/>
        <c:lblOffset val="100"/>
        <c:noMultiLvlLbl val="0"/>
      </c:catAx>
      <c:valAx>
        <c:axId val="38616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5558876985551"/>
          <c:y val="0.94788079719700113"/>
          <c:w val="0.76259104939560185"/>
          <c:h val="5.21192028029989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i-Ready Math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'i-Ready Math'!$B$6</c:f>
              <c:strCache>
                <c:ptCount val="1"/>
                <c:pt idx="0">
                  <c:v>Fall % at BM</c:v>
                </c:pt>
              </c:strCache>
            </c:strRef>
          </c:tx>
          <c:spPr>
            <a:solidFill>
              <a:srgbClr val="FF0000">
                <a:alpha val="96000"/>
              </a:srgbClr>
            </a:solidFill>
            <a:ln>
              <a:noFill/>
            </a:ln>
            <a:effectLst/>
          </c:spPr>
          <c:invertIfNegative val="0"/>
          <c:cat>
            <c:strRef>
              <c:f>'i-Ready Math'!$A$7:$A$15</c:f>
              <c:strCache>
                <c:ptCount val="9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strCache>
            </c:strRef>
          </c:cat>
          <c:val>
            <c:numRef>
              <c:f>'i-Ready Math'!$B$7:$B$15</c:f>
              <c:numCache>
                <c:formatCode>0.00%</c:formatCode>
                <c:ptCount val="9"/>
                <c:pt idx="0">
                  <c:v>0.16</c:v>
                </c:pt>
                <c:pt idx="1">
                  <c:v>0.11</c:v>
                </c:pt>
                <c:pt idx="2">
                  <c:v>0.18</c:v>
                </c:pt>
                <c:pt idx="3">
                  <c:v>0.24</c:v>
                </c:pt>
                <c:pt idx="4">
                  <c:v>0.24</c:v>
                </c:pt>
                <c:pt idx="5">
                  <c:v>0.42</c:v>
                </c:pt>
                <c:pt idx="6">
                  <c:v>0.44</c:v>
                </c:pt>
                <c:pt idx="7">
                  <c:v>0.34</c:v>
                </c:pt>
                <c:pt idx="8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1-4B60-95D2-FFD9FC81048D}"/>
            </c:ext>
          </c:extLst>
        </c:ser>
        <c:ser>
          <c:idx val="2"/>
          <c:order val="1"/>
          <c:tx>
            <c:strRef>
              <c:f>'i-Ready Math'!$C$6</c:f>
              <c:strCache>
                <c:ptCount val="1"/>
                <c:pt idx="0">
                  <c:v>Winter % at BM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'i-Ready Math'!$A$7:$A$15</c:f>
              <c:strCache>
                <c:ptCount val="9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strCache>
            </c:strRef>
          </c:cat>
          <c:val>
            <c:numRef>
              <c:f>'i-Ready Math'!$C$7:$C$15</c:f>
              <c:numCache>
                <c:formatCode>0.00%</c:formatCode>
                <c:ptCount val="9"/>
                <c:pt idx="0">
                  <c:v>0.51</c:v>
                </c:pt>
                <c:pt idx="1">
                  <c:v>0.39</c:v>
                </c:pt>
                <c:pt idx="2">
                  <c:v>0.41</c:v>
                </c:pt>
                <c:pt idx="3">
                  <c:v>0.42</c:v>
                </c:pt>
                <c:pt idx="4">
                  <c:v>0.56000000000000005</c:v>
                </c:pt>
                <c:pt idx="5">
                  <c:v>0.53</c:v>
                </c:pt>
                <c:pt idx="6">
                  <c:v>0.61</c:v>
                </c:pt>
                <c:pt idx="7">
                  <c:v>0.47</c:v>
                </c:pt>
                <c:pt idx="8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1-4B60-95D2-FFD9FC810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168400"/>
        <c:axId val="386169712"/>
      </c:barChart>
      <c:lineChart>
        <c:grouping val="stacked"/>
        <c:varyColors val="0"/>
        <c:ser>
          <c:idx val="3"/>
          <c:order val="2"/>
          <c:tx>
            <c:strRef>
              <c:f>'i-Ready Math'!$D$6</c:f>
              <c:strCache>
                <c:ptCount val="1"/>
                <c:pt idx="0">
                  <c:v>% of students making expected growth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'i-Ready Math'!$D$7:$D$15</c:f>
              <c:numCache>
                <c:formatCode>0.00%</c:formatCode>
                <c:ptCount val="9"/>
                <c:pt idx="0">
                  <c:v>0.66</c:v>
                </c:pt>
                <c:pt idx="1">
                  <c:v>0.64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0.67</c:v>
                </c:pt>
                <c:pt idx="5">
                  <c:v>0.51</c:v>
                </c:pt>
                <c:pt idx="6">
                  <c:v>0.66</c:v>
                </c:pt>
                <c:pt idx="7">
                  <c:v>0.61</c:v>
                </c:pt>
                <c:pt idx="8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51-4B60-95D2-FFD9FC810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68400"/>
        <c:axId val="386169712"/>
      </c:lineChart>
      <c:catAx>
        <c:axId val="38616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9712"/>
        <c:crosses val="autoZero"/>
        <c:auto val="1"/>
        <c:lblAlgn val="ctr"/>
        <c:lblOffset val="100"/>
        <c:noMultiLvlLbl val="0"/>
      </c:catAx>
      <c:valAx>
        <c:axId val="38616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6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5558876985551"/>
          <c:y val="0.94788079719700113"/>
          <c:w val="0.76259104939560185"/>
          <c:h val="5.21192028029989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4</xdr:row>
      <xdr:rowOff>11430</xdr:rowOff>
    </xdr:from>
    <xdr:to>
      <xdr:col>16</xdr:col>
      <xdr:colOff>228600</xdr:colOff>
      <xdr:row>14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3</xdr:row>
      <xdr:rowOff>125730</xdr:rowOff>
    </xdr:from>
    <xdr:to>
      <xdr:col>18</xdr:col>
      <xdr:colOff>579120</xdr:colOff>
      <xdr:row>18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4</xdr:row>
      <xdr:rowOff>11430</xdr:rowOff>
    </xdr:from>
    <xdr:to>
      <xdr:col>16</xdr:col>
      <xdr:colOff>228600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</xdr:row>
      <xdr:rowOff>125730</xdr:rowOff>
    </xdr:from>
    <xdr:to>
      <xdr:col>18</xdr:col>
      <xdr:colOff>579120</xdr:colOff>
      <xdr:row>24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</xdr:row>
      <xdr:rowOff>125730</xdr:rowOff>
    </xdr:from>
    <xdr:to>
      <xdr:col>18</xdr:col>
      <xdr:colOff>579120</xdr:colOff>
      <xdr:row>24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1"/>
  <sheetViews>
    <sheetView workbookViewId="0">
      <selection activeCell="A3" sqref="A3:D10"/>
    </sheetView>
  </sheetViews>
  <sheetFormatPr defaultRowHeight="14.4" x14ac:dyDescent="0.3"/>
  <cols>
    <col min="2" max="2" width="20.33203125" customWidth="1"/>
    <col min="3" max="4" width="14.33203125" customWidth="1"/>
  </cols>
  <sheetData>
    <row r="3" spans="1:4" x14ac:dyDescent="0.3">
      <c r="A3" t="s">
        <v>0</v>
      </c>
    </row>
    <row r="4" spans="1:4" ht="15" thickBot="1" x14ac:dyDescent="0.35"/>
    <row r="5" spans="1:4" ht="21.6" thickTop="1" x14ac:dyDescent="0.4">
      <c r="A5" s="16"/>
      <c r="B5" s="27" t="s">
        <v>9</v>
      </c>
      <c r="C5" s="28"/>
      <c r="D5" s="29"/>
    </row>
    <row r="6" spans="1:4" s="5" customFormat="1" ht="68.400000000000006" customHeight="1" x14ac:dyDescent="0.3">
      <c r="A6" s="1" t="s">
        <v>1</v>
      </c>
      <c r="B6" s="2" t="s">
        <v>7</v>
      </c>
      <c r="C6" s="3" t="s">
        <v>2</v>
      </c>
      <c r="D6" s="4" t="s">
        <v>3</v>
      </c>
    </row>
    <row r="7" spans="1:4" x14ac:dyDescent="0.3">
      <c r="A7" s="6">
        <v>9</v>
      </c>
      <c r="B7" s="10">
        <v>0.55000000000000004</v>
      </c>
      <c r="C7" s="11">
        <v>0.57999999999999996</v>
      </c>
      <c r="D7" s="12">
        <v>0.48</v>
      </c>
    </row>
    <row r="8" spans="1:4" x14ac:dyDescent="0.3">
      <c r="A8" s="6">
        <v>10</v>
      </c>
      <c r="B8" s="10">
        <v>0.45</v>
      </c>
      <c r="C8" s="11">
        <v>0.59</v>
      </c>
      <c r="D8" s="12">
        <v>0.59</v>
      </c>
    </row>
    <row r="9" spans="1:4" x14ac:dyDescent="0.3">
      <c r="A9" s="6">
        <v>11</v>
      </c>
      <c r="B9" s="10">
        <v>0.48</v>
      </c>
      <c r="C9" s="11">
        <v>0.49</v>
      </c>
      <c r="D9" s="12">
        <v>0.53</v>
      </c>
    </row>
    <row r="10" spans="1:4" ht="15" thickBot="1" x14ac:dyDescent="0.35">
      <c r="A10" s="6">
        <v>12</v>
      </c>
      <c r="B10" s="22">
        <v>0.36</v>
      </c>
      <c r="C10" s="23">
        <v>0.44</v>
      </c>
      <c r="D10" s="24">
        <v>0.61</v>
      </c>
    </row>
    <row r="11" spans="1:4" ht="15" thickTop="1" x14ac:dyDescent="0.3"/>
  </sheetData>
  <mergeCells count="1">
    <mergeCell ref="B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1"/>
  <sheetViews>
    <sheetView workbookViewId="0">
      <selection activeCell="A3" sqref="A3:D10"/>
    </sheetView>
  </sheetViews>
  <sheetFormatPr defaultRowHeight="14.4" x14ac:dyDescent="0.3"/>
  <cols>
    <col min="2" max="2" width="20.33203125" customWidth="1"/>
    <col min="3" max="4" width="14.33203125" customWidth="1"/>
  </cols>
  <sheetData>
    <row r="3" spans="1:4" x14ac:dyDescent="0.3">
      <c r="A3" t="s">
        <v>5</v>
      </c>
    </row>
    <row r="4" spans="1:4" ht="15" thickBot="1" x14ac:dyDescent="0.35"/>
    <row r="5" spans="1:4" ht="21.6" thickTop="1" x14ac:dyDescent="0.4">
      <c r="A5" s="16"/>
      <c r="B5" s="27" t="s">
        <v>9</v>
      </c>
      <c r="C5" s="28"/>
      <c r="D5" s="29"/>
    </row>
    <row r="6" spans="1:4" s="5" customFormat="1" ht="68.400000000000006" customHeight="1" x14ac:dyDescent="0.3">
      <c r="A6" s="1" t="s">
        <v>1</v>
      </c>
      <c r="B6" s="2" t="s">
        <v>7</v>
      </c>
      <c r="C6" s="3" t="s">
        <v>2</v>
      </c>
      <c r="D6" s="4" t="s">
        <v>3</v>
      </c>
    </row>
    <row r="7" spans="1:4" x14ac:dyDescent="0.3">
      <c r="A7" s="6">
        <v>9</v>
      </c>
      <c r="B7" s="10">
        <v>0.46</v>
      </c>
      <c r="C7" s="11">
        <v>0.54</v>
      </c>
      <c r="D7" s="12">
        <v>0.61</v>
      </c>
    </row>
    <row r="8" spans="1:4" x14ac:dyDescent="0.3">
      <c r="A8" s="6">
        <v>10</v>
      </c>
      <c r="B8" s="10">
        <v>0.54</v>
      </c>
      <c r="C8" s="11">
        <v>0.53</v>
      </c>
      <c r="D8" s="12">
        <v>0.56000000000000005</v>
      </c>
    </row>
    <row r="9" spans="1:4" x14ac:dyDescent="0.3">
      <c r="A9" s="6">
        <v>11</v>
      </c>
      <c r="B9" s="10">
        <v>0.47</v>
      </c>
      <c r="C9" s="11">
        <v>0.57999999999999996</v>
      </c>
      <c r="D9" s="12">
        <v>0.68</v>
      </c>
    </row>
    <row r="10" spans="1:4" ht="15" thickBot="1" x14ac:dyDescent="0.35">
      <c r="A10" s="6">
        <v>12</v>
      </c>
      <c r="B10" s="22">
        <v>0.22</v>
      </c>
      <c r="C10" s="23">
        <v>0.37</v>
      </c>
      <c r="D10" s="24">
        <v>0.73</v>
      </c>
    </row>
    <row r="11" spans="1:4" ht="15" thickTop="1" x14ac:dyDescent="0.3"/>
  </sheetData>
  <mergeCells count="1">
    <mergeCell ref="B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3"/>
  <sheetViews>
    <sheetView workbookViewId="0">
      <selection activeCell="A3" sqref="A3:D13"/>
    </sheetView>
  </sheetViews>
  <sheetFormatPr defaultRowHeight="14.4" x14ac:dyDescent="0.3"/>
  <cols>
    <col min="2" max="2" width="20.33203125" customWidth="1"/>
    <col min="3" max="4" width="14.33203125" customWidth="1"/>
  </cols>
  <sheetData>
    <row r="3" spans="1:4" x14ac:dyDescent="0.3">
      <c r="A3" t="s">
        <v>6</v>
      </c>
    </row>
    <row r="4" spans="1:4" ht="15" thickBot="1" x14ac:dyDescent="0.35"/>
    <row r="5" spans="1:4" ht="21.6" thickTop="1" x14ac:dyDescent="0.4">
      <c r="A5" s="16"/>
      <c r="B5" s="27" t="s">
        <v>9</v>
      </c>
      <c r="C5" s="28"/>
      <c r="D5" s="29"/>
    </row>
    <row r="6" spans="1:4" s="5" customFormat="1" ht="68.400000000000006" customHeight="1" x14ac:dyDescent="0.3">
      <c r="A6" s="1" t="s">
        <v>1</v>
      </c>
      <c r="B6" s="2" t="s">
        <v>7</v>
      </c>
      <c r="C6" s="3" t="s">
        <v>2</v>
      </c>
      <c r="D6" s="4" t="s">
        <v>3</v>
      </c>
    </row>
    <row r="7" spans="1:4" x14ac:dyDescent="0.3">
      <c r="A7" s="6" t="s">
        <v>4</v>
      </c>
      <c r="B7" s="7">
        <v>0.43</v>
      </c>
      <c r="C7" s="8">
        <v>0.63</v>
      </c>
      <c r="D7" s="9">
        <v>0.64</v>
      </c>
    </row>
    <row r="8" spans="1:4" x14ac:dyDescent="0.3">
      <c r="A8" s="6">
        <v>1</v>
      </c>
      <c r="B8" s="7">
        <v>0.53</v>
      </c>
      <c r="C8" s="8">
        <v>0.5</v>
      </c>
      <c r="D8" s="9">
        <v>0.46</v>
      </c>
    </row>
    <row r="9" spans="1:4" x14ac:dyDescent="0.3">
      <c r="A9" s="6">
        <v>2</v>
      </c>
      <c r="B9" s="10">
        <v>0.54</v>
      </c>
      <c r="C9" s="11">
        <v>0.61</v>
      </c>
      <c r="D9" s="12">
        <v>0.5</v>
      </c>
    </row>
    <row r="10" spans="1:4" x14ac:dyDescent="0.3">
      <c r="A10" s="6">
        <v>3</v>
      </c>
      <c r="B10" s="10">
        <v>0.61</v>
      </c>
      <c r="C10" s="11">
        <v>0.59</v>
      </c>
      <c r="D10" s="12">
        <v>0.47</v>
      </c>
    </row>
    <row r="11" spans="1:4" x14ac:dyDescent="0.3">
      <c r="A11" s="6">
        <v>4</v>
      </c>
      <c r="B11" s="10">
        <v>0.56999999999999995</v>
      </c>
      <c r="C11" s="11">
        <v>0.59</v>
      </c>
      <c r="D11" s="12">
        <v>0.56000000000000005</v>
      </c>
    </row>
    <row r="12" spans="1:4" ht="15" thickBot="1" x14ac:dyDescent="0.35">
      <c r="A12" s="6">
        <v>5</v>
      </c>
      <c r="B12" s="13">
        <v>0.6</v>
      </c>
      <c r="C12" s="14">
        <v>0.63</v>
      </c>
      <c r="D12" s="15">
        <v>0.56999999999999995</v>
      </c>
    </row>
    <row r="13" spans="1:4" ht="15" thickTop="1" x14ac:dyDescent="0.3"/>
  </sheetData>
  <mergeCells count="1">
    <mergeCell ref="B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16"/>
  <sheetViews>
    <sheetView tabSelected="1" workbookViewId="0">
      <selection activeCell="A3" sqref="A3:D15"/>
    </sheetView>
  </sheetViews>
  <sheetFormatPr defaultRowHeight="14.4" x14ac:dyDescent="0.3"/>
  <cols>
    <col min="2" max="2" width="20.33203125" customWidth="1"/>
    <col min="3" max="4" width="14.33203125" customWidth="1"/>
  </cols>
  <sheetData>
    <row r="3" spans="1:4" x14ac:dyDescent="0.3">
      <c r="A3" t="s">
        <v>8</v>
      </c>
    </row>
    <row r="4" spans="1:4" ht="15" thickBot="1" x14ac:dyDescent="0.35"/>
    <row r="5" spans="1:4" ht="21.6" thickTop="1" x14ac:dyDescent="0.4">
      <c r="A5" s="16"/>
      <c r="B5" s="27" t="s">
        <v>9</v>
      </c>
      <c r="C5" s="28"/>
      <c r="D5" s="29"/>
    </row>
    <row r="6" spans="1:4" s="5" customFormat="1" ht="68.400000000000006" customHeight="1" x14ac:dyDescent="0.3">
      <c r="A6" s="1" t="s">
        <v>1</v>
      </c>
      <c r="B6" s="2" t="s">
        <v>7</v>
      </c>
      <c r="C6" s="3" t="s">
        <v>2</v>
      </c>
      <c r="D6" s="4" t="s">
        <v>3</v>
      </c>
    </row>
    <row r="7" spans="1:4" s="18" customFormat="1" ht="18" customHeight="1" x14ac:dyDescent="0.3">
      <c r="A7" s="17" t="s">
        <v>4</v>
      </c>
      <c r="B7" s="19">
        <v>0.21</v>
      </c>
      <c r="C7" s="20">
        <v>0.68</v>
      </c>
      <c r="D7" s="21">
        <v>0.65</v>
      </c>
    </row>
    <row r="8" spans="1:4" s="5" customFormat="1" ht="21" customHeight="1" x14ac:dyDescent="0.3">
      <c r="A8" s="17">
        <v>1</v>
      </c>
      <c r="B8" s="7">
        <v>0.1</v>
      </c>
      <c r="C8" s="8">
        <v>0.33</v>
      </c>
      <c r="D8" s="9">
        <v>0.64</v>
      </c>
    </row>
    <row r="9" spans="1:4" x14ac:dyDescent="0.3">
      <c r="A9" s="6">
        <v>2</v>
      </c>
      <c r="B9" s="10">
        <v>0.18</v>
      </c>
      <c r="C9" s="11">
        <v>0.38</v>
      </c>
      <c r="D9" s="12">
        <v>0.7</v>
      </c>
    </row>
    <row r="10" spans="1:4" x14ac:dyDescent="0.3">
      <c r="A10" s="6">
        <v>3</v>
      </c>
      <c r="B10" s="10">
        <v>0.46</v>
      </c>
      <c r="C10" s="11">
        <v>0.63</v>
      </c>
      <c r="D10" s="12">
        <v>0.59</v>
      </c>
    </row>
    <row r="11" spans="1:4" x14ac:dyDescent="0.3">
      <c r="A11" s="6">
        <v>4</v>
      </c>
      <c r="B11" s="10">
        <v>0.25</v>
      </c>
      <c r="C11" s="11">
        <v>0.49</v>
      </c>
      <c r="D11" s="12">
        <v>0.74</v>
      </c>
    </row>
    <row r="12" spans="1:4" x14ac:dyDescent="0.3">
      <c r="A12" s="6">
        <v>5</v>
      </c>
      <c r="B12" s="10">
        <v>0.28999999999999998</v>
      </c>
      <c r="C12" s="11">
        <v>0.43</v>
      </c>
      <c r="D12" s="12">
        <v>0.59</v>
      </c>
    </row>
    <row r="13" spans="1:4" x14ac:dyDescent="0.3">
      <c r="A13" s="6">
        <v>6</v>
      </c>
      <c r="B13" s="10">
        <v>0.3</v>
      </c>
      <c r="C13" s="11">
        <v>0.4</v>
      </c>
      <c r="D13" s="12">
        <v>0.54</v>
      </c>
    </row>
    <row r="14" spans="1:4" x14ac:dyDescent="0.3">
      <c r="A14" s="6">
        <v>7</v>
      </c>
      <c r="B14" s="10">
        <v>0.32</v>
      </c>
      <c r="C14" s="11">
        <v>0.45</v>
      </c>
      <c r="D14" s="12">
        <v>0.62</v>
      </c>
    </row>
    <row r="15" spans="1:4" ht="15" thickBot="1" x14ac:dyDescent="0.35">
      <c r="A15" s="6">
        <v>8</v>
      </c>
      <c r="B15" s="13">
        <v>0.35</v>
      </c>
      <c r="C15" s="14">
        <v>0.4</v>
      </c>
      <c r="D15" s="15">
        <v>0.48</v>
      </c>
    </row>
    <row r="16" spans="1:4" ht="15" thickTop="1" x14ac:dyDescent="0.3"/>
  </sheetData>
  <mergeCells count="1">
    <mergeCell ref="B5:D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16"/>
  <sheetViews>
    <sheetView workbookViewId="0">
      <selection activeCell="A3" sqref="A3:D15"/>
    </sheetView>
  </sheetViews>
  <sheetFormatPr defaultRowHeight="14.4" x14ac:dyDescent="0.3"/>
  <cols>
    <col min="2" max="2" width="20.33203125" customWidth="1"/>
    <col min="3" max="4" width="14.33203125" customWidth="1"/>
  </cols>
  <sheetData>
    <row r="3" spans="1:4" x14ac:dyDescent="0.3">
      <c r="A3" t="s">
        <v>10</v>
      </c>
    </row>
    <row r="4" spans="1:4" ht="15" thickBot="1" x14ac:dyDescent="0.35"/>
    <row r="5" spans="1:4" ht="21.6" thickTop="1" x14ac:dyDescent="0.4">
      <c r="A5" s="16"/>
      <c r="B5" s="27" t="s">
        <v>9</v>
      </c>
      <c r="C5" s="28"/>
      <c r="D5" s="29"/>
    </row>
    <row r="6" spans="1:4" s="5" customFormat="1" ht="68.400000000000006" customHeight="1" x14ac:dyDescent="0.3">
      <c r="A6" s="1" t="s">
        <v>1</v>
      </c>
      <c r="B6" s="2" t="s">
        <v>7</v>
      </c>
      <c r="C6" s="3" t="s">
        <v>2</v>
      </c>
      <c r="D6" s="4" t="s">
        <v>3</v>
      </c>
    </row>
    <row r="7" spans="1:4" s="18" customFormat="1" ht="18" customHeight="1" x14ac:dyDescent="0.3">
      <c r="A7" s="17" t="s">
        <v>4</v>
      </c>
      <c r="B7" s="19">
        <v>0.16</v>
      </c>
      <c r="C7" s="20">
        <v>0.51</v>
      </c>
      <c r="D7" s="21">
        <v>0.66</v>
      </c>
    </row>
    <row r="8" spans="1:4" s="5" customFormat="1" ht="21" customHeight="1" x14ac:dyDescent="0.3">
      <c r="A8" s="17">
        <v>1</v>
      </c>
      <c r="B8" s="7">
        <v>0.11</v>
      </c>
      <c r="C8" s="8">
        <v>0.39</v>
      </c>
      <c r="D8" s="9">
        <v>0.64</v>
      </c>
    </row>
    <row r="9" spans="1:4" x14ac:dyDescent="0.3">
      <c r="A9" s="6">
        <v>2</v>
      </c>
      <c r="B9" s="10">
        <v>0.18</v>
      </c>
      <c r="C9" s="11">
        <v>0.41</v>
      </c>
      <c r="D9" s="12">
        <v>0.55000000000000004</v>
      </c>
    </row>
    <row r="10" spans="1:4" x14ac:dyDescent="0.3">
      <c r="A10" s="6">
        <v>3</v>
      </c>
      <c r="B10" s="10">
        <v>0.24</v>
      </c>
      <c r="C10" s="11">
        <v>0.42</v>
      </c>
      <c r="D10" s="12">
        <v>0.55000000000000004</v>
      </c>
    </row>
    <row r="11" spans="1:4" x14ac:dyDescent="0.3">
      <c r="A11" s="6">
        <v>4</v>
      </c>
      <c r="B11" s="10">
        <v>0.24</v>
      </c>
      <c r="C11" s="11">
        <v>0.56000000000000005</v>
      </c>
      <c r="D11" s="12">
        <v>0.67</v>
      </c>
    </row>
    <row r="12" spans="1:4" x14ac:dyDescent="0.3">
      <c r="A12" s="6">
        <v>5</v>
      </c>
      <c r="B12" s="10">
        <v>0.42</v>
      </c>
      <c r="C12" s="11">
        <v>0.53</v>
      </c>
      <c r="D12" s="12">
        <v>0.51</v>
      </c>
    </row>
    <row r="13" spans="1:4" x14ac:dyDescent="0.3">
      <c r="A13" s="6">
        <v>6</v>
      </c>
      <c r="B13" s="10">
        <v>0.44</v>
      </c>
      <c r="C13" s="11">
        <v>0.61</v>
      </c>
      <c r="D13" s="12">
        <v>0.66</v>
      </c>
    </row>
    <row r="14" spans="1:4" x14ac:dyDescent="0.3">
      <c r="A14" s="6">
        <v>7</v>
      </c>
      <c r="B14" s="10">
        <v>0.34</v>
      </c>
      <c r="C14" s="11">
        <v>0.47</v>
      </c>
      <c r="D14" s="12">
        <v>0.61</v>
      </c>
    </row>
    <row r="15" spans="1:4" ht="15" thickBot="1" x14ac:dyDescent="0.35">
      <c r="A15" s="6">
        <v>8</v>
      </c>
      <c r="B15" s="13">
        <v>0.35</v>
      </c>
      <c r="C15" s="14">
        <v>0.46</v>
      </c>
      <c r="D15" s="15">
        <v>0.59</v>
      </c>
    </row>
    <row r="16" spans="1:4" ht="15" thickTop="1" x14ac:dyDescent="0.3"/>
  </sheetData>
  <mergeCells count="1">
    <mergeCell ref="B5:D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3"/>
  <sheetViews>
    <sheetView topLeftCell="A28" workbookViewId="0">
      <selection activeCell="D70" sqref="D70"/>
    </sheetView>
  </sheetViews>
  <sheetFormatPr defaultRowHeight="14.4" x14ac:dyDescent="0.3"/>
  <cols>
    <col min="2" max="2" width="13.33203125" customWidth="1"/>
    <col min="3" max="3" width="16.109375" customWidth="1"/>
    <col min="4" max="4" width="16.5546875" customWidth="1"/>
    <col min="7" max="7" width="13.6640625" customWidth="1"/>
    <col min="8" max="9" width="15.44140625" customWidth="1"/>
    <col min="11" max="12" width="12.88671875" customWidth="1"/>
    <col min="13" max="13" width="15.44140625" customWidth="1"/>
  </cols>
  <sheetData>
    <row r="1" spans="1:13" x14ac:dyDescent="0.3">
      <c r="A1" t="s">
        <v>10</v>
      </c>
    </row>
    <row r="2" spans="1:13" ht="15" thickBot="1" x14ac:dyDescent="0.35"/>
    <row r="3" spans="1:13" ht="21.6" thickTop="1" x14ac:dyDescent="0.4">
      <c r="A3" s="16"/>
      <c r="B3" s="27" t="s">
        <v>9</v>
      </c>
      <c r="C3" s="28"/>
      <c r="D3" s="29"/>
      <c r="F3" s="16"/>
      <c r="G3" s="27" t="s">
        <v>11</v>
      </c>
      <c r="H3" s="28"/>
      <c r="I3" s="29"/>
      <c r="K3" s="30" t="s">
        <v>12</v>
      </c>
      <c r="L3" s="31"/>
      <c r="M3" s="31"/>
    </row>
    <row r="4" spans="1:13" ht="43.2" x14ac:dyDescent="0.3">
      <c r="A4" s="1" t="s">
        <v>1</v>
      </c>
      <c r="B4" s="2" t="s">
        <v>7</v>
      </c>
      <c r="C4" s="3" t="s">
        <v>2</v>
      </c>
      <c r="D4" s="4" t="s">
        <v>3</v>
      </c>
      <c r="F4" s="1" t="s">
        <v>1</v>
      </c>
      <c r="G4" s="2" t="s">
        <v>7</v>
      </c>
      <c r="H4" s="3" t="s">
        <v>2</v>
      </c>
      <c r="I4" s="4" t="s">
        <v>3</v>
      </c>
      <c r="K4" s="25" t="s">
        <v>13</v>
      </c>
      <c r="L4" s="25" t="s">
        <v>14</v>
      </c>
      <c r="M4" s="25" t="s">
        <v>15</v>
      </c>
    </row>
    <row r="5" spans="1:13" x14ac:dyDescent="0.3">
      <c r="A5" s="17" t="s">
        <v>4</v>
      </c>
      <c r="B5" s="19">
        <v>0.16</v>
      </c>
      <c r="C5" s="20">
        <v>0.51</v>
      </c>
      <c r="D5" s="21">
        <v>0.66</v>
      </c>
      <c r="F5" s="17" t="s">
        <v>4</v>
      </c>
      <c r="G5" s="19">
        <v>0.12</v>
      </c>
      <c r="H5" s="20">
        <v>0.52</v>
      </c>
      <c r="I5" s="21">
        <v>0.78</v>
      </c>
      <c r="K5" s="26">
        <f>B5-G5</f>
        <v>4.0000000000000008E-2</v>
      </c>
      <c r="L5" s="26">
        <f>C5-H5</f>
        <v>-1.0000000000000009E-2</v>
      </c>
      <c r="M5" s="26">
        <f>D5-I5</f>
        <v>-0.12</v>
      </c>
    </row>
    <row r="6" spans="1:13" x14ac:dyDescent="0.3">
      <c r="A6" s="17">
        <v>1</v>
      </c>
      <c r="B6" s="7">
        <v>0.11</v>
      </c>
      <c r="C6" s="8">
        <v>0.39</v>
      </c>
      <c r="D6" s="9">
        <v>0.64</v>
      </c>
      <c r="F6" s="17">
        <v>1</v>
      </c>
      <c r="G6" s="7">
        <v>0.13</v>
      </c>
      <c r="H6" s="8">
        <v>0.42</v>
      </c>
      <c r="I6" s="9">
        <v>0.62</v>
      </c>
      <c r="K6" s="26">
        <f t="shared" ref="K6:K13" si="0">B6-G6</f>
        <v>-2.0000000000000004E-2</v>
      </c>
      <c r="L6" s="26">
        <f t="shared" ref="L6:L13" si="1">C6-H6</f>
        <v>-2.9999999999999971E-2</v>
      </c>
      <c r="M6" s="26">
        <f t="shared" ref="M6:M13" si="2">D6-I6</f>
        <v>2.0000000000000018E-2</v>
      </c>
    </row>
    <row r="7" spans="1:13" x14ac:dyDescent="0.3">
      <c r="A7" s="6">
        <v>2</v>
      </c>
      <c r="B7" s="10">
        <v>0.18</v>
      </c>
      <c r="C7" s="11">
        <v>0.41</v>
      </c>
      <c r="D7" s="12">
        <v>0.55000000000000004</v>
      </c>
      <c r="F7" s="6">
        <v>2</v>
      </c>
      <c r="G7" s="10">
        <v>0.17</v>
      </c>
      <c r="H7" s="11">
        <v>0.49</v>
      </c>
      <c r="I7" s="12">
        <v>0.7</v>
      </c>
      <c r="K7" s="26">
        <f t="shared" si="0"/>
        <v>9.9999999999999811E-3</v>
      </c>
      <c r="L7" s="26">
        <f t="shared" si="1"/>
        <v>-8.0000000000000016E-2</v>
      </c>
      <c r="M7" s="26">
        <f t="shared" si="2"/>
        <v>-0.14999999999999991</v>
      </c>
    </row>
    <row r="8" spans="1:13" x14ac:dyDescent="0.3">
      <c r="A8" s="6">
        <v>3</v>
      </c>
      <c r="B8" s="10">
        <v>0.24</v>
      </c>
      <c r="C8" s="11">
        <v>0.42</v>
      </c>
      <c r="D8" s="12">
        <v>0.55000000000000004</v>
      </c>
      <c r="F8" s="6">
        <v>3</v>
      </c>
      <c r="G8" s="10">
        <v>0.15</v>
      </c>
      <c r="H8" s="11">
        <v>0.45</v>
      </c>
      <c r="I8" s="12">
        <v>0.6</v>
      </c>
      <c r="K8" s="26">
        <f t="shared" si="0"/>
        <v>0.09</v>
      </c>
      <c r="L8" s="26">
        <f t="shared" si="1"/>
        <v>-3.0000000000000027E-2</v>
      </c>
      <c r="M8" s="26">
        <f t="shared" si="2"/>
        <v>-4.9999999999999933E-2</v>
      </c>
    </row>
    <row r="9" spans="1:13" x14ac:dyDescent="0.3">
      <c r="A9" s="6">
        <v>4</v>
      </c>
      <c r="B9" s="10">
        <v>0.24</v>
      </c>
      <c r="C9" s="11">
        <v>0.56000000000000005</v>
      </c>
      <c r="D9" s="12">
        <v>0.67</v>
      </c>
      <c r="F9" s="6">
        <v>4</v>
      </c>
      <c r="G9" s="10">
        <v>0.41</v>
      </c>
      <c r="H9" s="11">
        <v>0.65</v>
      </c>
      <c r="I9" s="12">
        <v>0.68</v>
      </c>
      <c r="K9" s="26">
        <f t="shared" si="0"/>
        <v>-0.16999999999999998</v>
      </c>
      <c r="L9" s="26">
        <f t="shared" si="1"/>
        <v>-8.9999999999999969E-2</v>
      </c>
      <c r="M9" s="26">
        <f t="shared" si="2"/>
        <v>-1.0000000000000009E-2</v>
      </c>
    </row>
    <row r="10" spans="1:13" x14ac:dyDescent="0.3">
      <c r="A10" s="6">
        <v>5</v>
      </c>
      <c r="B10" s="10">
        <v>0.42</v>
      </c>
      <c r="C10" s="11">
        <v>0.53</v>
      </c>
      <c r="D10" s="12">
        <v>0.51</v>
      </c>
      <c r="F10" s="6">
        <v>5</v>
      </c>
      <c r="G10" s="10">
        <v>0.48</v>
      </c>
      <c r="H10" s="11">
        <v>0.69</v>
      </c>
      <c r="I10" s="12">
        <v>0.53</v>
      </c>
      <c r="K10" s="26">
        <f t="shared" si="0"/>
        <v>-0.06</v>
      </c>
      <c r="L10" s="26">
        <f t="shared" si="1"/>
        <v>-0.15999999999999992</v>
      </c>
      <c r="M10" s="26">
        <f t="shared" si="2"/>
        <v>-2.0000000000000018E-2</v>
      </c>
    </row>
    <row r="11" spans="1:13" x14ac:dyDescent="0.3">
      <c r="A11" s="6">
        <v>6</v>
      </c>
      <c r="B11" s="10">
        <v>0.44</v>
      </c>
      <c r="C11" s="11">
        <v>0.61</v>
      </c>
      <c r="D11" s="12">
        <v>0.66</v>
      </c>
      <c r="F11" s="6">
        <v>6</v>
      </c>
      <c r="G11" s="10">
        <v>0.43</v>
      </c>
      <c r="H11" s="11">
        <v>0.51</v>
      </c>
      <c r="I11" s="12">
        <v>0.57999999999999996</v>
      </c>
      <c r="K11" s="26">
        <f t="shared" si="0"/>
        <v>1.0000000000000009E-2</v>
      </c>
      <c r="L11" s="26">
        <f t="shared" si="1"/>
        <v>9.9999999999999978E-2</v>
      </c>
      <c r="M11" s="26">
        <f t="shared" si="2"/>
        <v>8.0000000000000071E-2</v>
      </c>
    </row>
    <row r="12" spans="1:13" x14ac:dyDescent="0.3">
      <c r="A12" s="6">
        <v>7</v>
      </c>
      <c r="B12" s="10">
        <v>0.34</v>
      </c>
      <c r="C12" s="11">
        <v>0.47</v>
      </c>
      <c r="D12" s="12">
        <v>0.61</v>
      </c>
      <c r="F12" s="6">
        <v>7</v>
      </c>
      <c r="G12" s="10">
        <v>0.33</v>
      </c>
      <c r="H12" s="11">
        <v>0.47</v>
      </c>
      <c r="I12" s="12">
        <v>0.56000000000000005</v>
      </c>
      <c r="K12" s="26">
        <f t="shared" si="0"/>
        <v>1.0000000000000009E-2</v>
      </c>
      <c r="L12" s="26">
        <f t="shared" si="1"/>
        <v>0</v>
      </c>
      <c r="M12" s="26">
        <f t="shared" si="2"/>
        <v>4.9999999999999933E-2</v>
      </c>
    </row>
    <row r="13" spans="1:13" ht="15" thickBot="1" x14ac:dyDescent="0.35">
      <c r="A13" s="6">
        <v>8</v>
      </c>
      <c r="B13" s="13">
        <v>0.35</v>
      </c>
      <c r="C13" s="14">
        <v>0.46</v>
      </c>
      <c r="D13" s="15">
        <v>0.59</v>
      </c>
      <c r="F13" s="6">
        <v>8</v>
      </c>
      <c r="G13" s="13">
        <v>0.28999999999999998</v>
      </c>
      <c r="H13" s="14">
        <v>0.4</v>
      </c>
      <c r="I13" s="15">
        <v>0.6</v>
      </c>
      <c r="K13" s="26">
        <f t="shared" si="0"/>
        <v>0.06</v>
      </c>
      <c r="L13" s="26">
        <f t="shared" si="1"/>
        <v>0.06</v>
      </c>
      <c r="M13" s="26">
        <f t="shared" si="2"/>
        <v>-1.0000000000000009E-2</v>
      </c>
    </row>
    <row r="14" spans="1:13" ht="15" thickTop="1" x14ac:dyDescent="0.3"/>
    <row r="17" spans="1:13" x14ac:dyDescent="0.3">
      <c r="A17" t="s">
        <v>5</v>
      </c>
    </row>
    <row r="18" spans="1:13" ht="15" thickBot="1" x14ac:dyDescent="0.35"/>
    <row r="19" spans="1:13" ht="21.6" thickTop="1" x14ac:dyDescent="0.4">
      <c r="A19" s="16"/>
      <c r="B19" s="27" t="s">
        <v>9</v>
      </c>
      <c r="C19" s="28"/>
      <c r="D19" s="29"/>
      <c r="F19" s="16"/>
      <c r="G19" s="27" t="s">
        <v>11</v>
      </c>
      <c r="H19" s="28"/>
      <c r="I19" s="29"/>
      <c r="K19" s="30" t="s">
        <v>12</v>
      </c>
      <c r="L19" s="31"/>
      <c r="M19" s="31"/>
    </row>
    <row r="20" spans="1:13" ht="43.2" x14ac:dyDescent="0.3">
      <c r="A20" s="1" t="s">
        <v>1</v>
      </c>
      <c r="B20" s="2" t="s">
        <v>7</v>
      </c>
      <c r="C20" s="3" t="s">
        <v>2</v>
      </c>
      <c r="D20" s="4" t="s">
        <v>3</v>
      </c>
      <c r="F20" s="1" t="s">
        <v>1</v>
      </c>
      <c r="G20" s="2" t="s">
        <v>7</v>
      </c>
      <c r="H20" s="3" t="s">
        <v>2</v>
      </c>
      <c r="I20" s="4" t="s">
        <v>3</v>
      </c>
      <c r="K20" s="25" t="s">
        <v>13</v>
      </c>
      <c r="L20" s="25" t="s">
        <v>14</v>
      </c>
      <c r="M20" s="25" t="s">
        <v>15</v>
      </c>
    </row>
    <row r="21" spans="1:13" x14ac:dyDescent="0.3">
      <c r="A21" s="6">
        <v>9</v>
      </c>
      <c r="B21" s="10">
        <v>0.46</v>
      </c>
      <c r="C21" s="11">
        <v>0.54</v>
      </c>
      <c r="D21" s="12">
        <v>0.61</v>
      </c>
      <c r="F21" s="6">
        <v>9</v>
      </c>
      <c r="G21" s="10">
        <v>0.47</v>
      </c>
      <c r="H21" s="11">
        <v>0.49</v>
      </c>
      <c r="I21" s="12">
        <v>0.55000000000000004</v>
      </c>
      <c r="K21" s="26">
        <f>B21-G21</f>
        <v>-9.9999999999999534E-3</v>
      </c>
      <c r="L21" s="26">
        <f>C21-H21</f>
        <v>5.0000000000000044E-2</v>
      </c>
      <c r="M21" s="26">
        <f>D21-I21</f>
        <v>5.9999999999999942E-2</v>
      </c>
    </row>
    <row r="22" spans="1:13" x14ac:dyDescent="0.3">
      <c r="A22" s="6">
        <v>10</v>
      </c>
      <c r="B22" s="10">
        <v>0.54</v>
      </c>
      <c r="C22" s="11">
        <v>0.53</v>
      </c>
      <c r="D22" s="12">
        <v>0.56000000000000005</v>
      </c>
      <c r="F22" s="6">
        <v>10</v>
      </c>
      <c r="G22" s="10">
        <v>0.55000000000000004</v>
      </c>
      <c r="H22" s="11">
        <v>0.57999999999999996</v>
      </c>
      <c r="I22" s="12">
        <v>0.54</v>
      </c>
      <c r="K22" s="26">
        <f t="shared" ref="K22:K24" si="3">B22-G22</f>
        <v>-1.0000000000000009E-2</v>
      </c>
      <c r="L22" s="26">
        <f t="shared" ref="L22:L24" si="4">C22-H22</f>
        <v>-4.9999999999999933E-2</v>
      </c>
      <c r="M22" s="26">
        <f t="shared" ref="M22:M24" si="5">D22-I22</f>
        <v>2.0000000000000018E-2</v>
      </c>
    </row>
    <row r="23" spans="1:13" x14ac:dyDescent="0.3">
      <c r="A23" s="6">
        <v>11</v>
      </c>
      <c r="B23" s="10">
        <v>0.47</v>
      </c>
      <c r="C23" s="11">
        <v>0.57999999999999996</v>
      </c>
      <c r="D23" s="12">
        <v>0.68</v>
      </c>
      <c r="F23" s="6">
        <v>11</v>
      </c>
      <c r="G23" s="10">
        <v>0.41</v>
      </c>
      <c r="H23" s="11">
        <v>0.52</v>
      </c>
      <c r="I23" s="12">
        <v>0.57999999999999996</v>
      </c>
      <c r="K23" s="26">
        <f t="shared" si="3"/>
        <v>0.06</v>
      </c>
      <c r="L23" s="26">
        <f t="shared" si="4"/>
        <v>5.9999999999999942E-2</v>
      </c>
      <c r="M23" s="26">
        <f t="shared" si="5"/>
        <v>0.10000000000000009</v>
      </c>
    </row>
    <row r="24" spans="1:13" ht="15" thickBot="1" x14ac:dyDescent="0.35">
      <c r="A24" s="6">
        <v>12</v>
      </c>
      <c r="B24" s="22">
        <v>0.22</v>
      </c>
      <c r="C24" s="23">
        <v>0.37</v>
      </c>
      <c r="D24" s="24">
        <v>0.73</v>
      </c>
      <c r="F24" s="6">
        <v>12</v>
      </c>
      <c r="G24" s="22">
        <v>0.27</v>
      </c>
      <c r="H24" s="23">
        <v>0.28999999999999998</v>
      </c>
      <c r="I24" s="24">
        <v>0.59</v>
      </c>
      <c r="K24" s="26">
        <f t="shared" si="3"/>
        <v>-5.0000000000000017E-2</v>
      </c>
      <c r="L24" s="26">
        <f t="shared" si="4"/>
        <v>8.0000000000000016E-2</v>
      </c>
      <c r="M24" s="26">
        <f t="shared" si="5"/>
        <v>0.14000000000000001</v>
      </c>
    </row>
    <row r="25" spans="1:13" ht="15" thickTop="1" x14ac:dyDescent="0.3"/>
    <row r="28" spans="1:13" x14ac:dyDescent="0.3">
      <c r="A28" t="s">
        <v>6</v>
      </c>
    </row>
    <row r="29" spans="1:13" ht="15" thickBot="1" x14ac:dyDescent="0.35"/>
    <row r="30" spans="1:13" ht="21.6" thickTop="1" x14ac:dyDescent="0.4">
      <c r="A30" s="16"/>
      <c r="B30" s="27" t="s">
        <v>9</v>
      </c>
      <c r="C30" s="28"/>
      <c r="D30" s="29"/>
      <c r="F30" s="16"/>
      <c r="G30" s="27" t="s">
        <v>11</v>
      </c>
      <c r="H30" s="28"/>
      <c r="I30" s="29"/>
      <c r="K30" s="30" t="s">
        <v>12</v>
      </c>
      <c r="L30" s="31"/>
      <c r="M30" s="31"/>
    </row>
    <row r="31" spans="1:13" ht="43.2" x14ac:dyDescent="0.3">
      <c r="A31" s="1" t="s">
        <v>1</v>
      </c>
      <c r="B31" s="2" t="s">
        <v>7</v>
      </c>
      <c r="C31" s="3" t="s">
        <v>2</v>
      </c>
      <c r="D31" s="4" t="s">
        <v>3</v>
      </c>
      <c r="F31" s="1" t="s">
        <v>1</v>
      </c>
      <c r="G31" s="2" t="s">
        <v>7</v>
      </c>
      <c r="H31" s="3" t="s">
        <v>2</v>
      </c>
      <c r="I31" s="4" t="s">
        <v>3</v>
      </c>
      <c r="K31" s="25" t="s">
        <v>13</v>
      </c>
      <c r="L31" s="25" t="s">
        <v>14</v>
      </c>
      <c r="M31" s="25" t="s">
        <v>15</v>
      </c>
    </row>
    <row r="32" spans="1:13" x14ac:dyDescent="0.3">
      <c r="A32" s="6" t="s">
        <v>4</v>
      </c>
      <c r="B32" s="7">
        <v>0.43</v>
      </c>
      <c r="C32" s="8">
        <v>0.63</v>
      </c>
      <c r="D32" s="9">
        <v>0.64</v>
      </c>
      <c r="F32" s="6" t="s">
        <v>4</v>
      </c>
      <c r="G32" s="7">
        <v>0.38</v>
      </c>
      <c r="H32" s="8">
        <v>0.53</v>
      </c>
      <c r="I32" s="9">
        <v>0.59</v>
      </c>
      <c r="K32" s="26">
        <f>B32-G32</f>
        <v>4.9999999999999989E-2</v>
      </c>
      <c r="L32" s="26">
        <f>C32-H32</f>
        <v>9.9999999999999978E-2</v>
      </c>
      <c r="M32" s="26">
        <f>D32-I32</f>
        <v>5.0000000000000044E-2</v>
      </c>
    </row>
    <row r="33" spans="1:13" x14ac:dyDescent="0.3">
      <c r="A33" s="6">
        <v>1</v>
      </c>
      <c r="B33" s="7">
        <v>0.53</v>
      </c>
      <c r="C33" s="8">
        <v>0.5</v>
      </c>
      <c r="D33" s="9">
        <v>0.46</v>
      </c>
      <c r="F33" s="6">
        <v>1</v>
      </c>
      <c r="G33" s="7">
        <v>0.49</v>
      </c>
      <c r="H33" s="8">
        <v>0.47</v>
      </c>
      <c r="I33" s="9">
        <v>0.48</v>
      </c>
      <c r="K33" s="26">
        <f t="shared" ref="K33:K37" si="6">B33-G33</f>
        <v>4.0000000000000036E-2</v>
      </c>
      <c r="L33" s="26">
        <f t="shared" ref="L33:L37" si="7">C33-H33</f>
        <v>3.0000000000000027E-2</v>
      </c>
      <c r="M33" s="26">
        <f t="shared" ref="M33:M37" si="8">D33-I33</f>
        <v>-1.9999999999999962E-2</v>
      </c>
    </row>
    <row r="34" spans="1:13" x14ac:dyDescent="0.3">
      <c r="A34" s="6">
        <v>2</v>
      </c>
      <c r="B34" s="10">
        <v>0.54</v>
      </c>
      <c r="C34" s="11">
        <v>0.61</v>
      </c>
      <c r="D34" s="12">
        <v>0.5</v>
      </c>
      <c r="F34" s="6">
        <v>2</v>
      </c>
      <c r="G34" s="10">
        <v>0.62</v>
      </c>
      <c r="H34" s="11">
        <v>0.61</v>
      </c>
      <c r="I34" s="12">
        <v>0.51</v>
      </c>
      <c r="K34" s="26">
        <f t="shared" si="6"/>
        <v>-7.999999999999996E-2</v>
      </c>
      <c r="L34" s="26">
        <f t="shared" si="7"/>
        <v>0</v>
      </c>
      <c r="M34" s="26">
        <f t="shared" si="8"/>
        <v>-1.0000000000000009E-2</v>
      </c>
    </row>
    <row r="35" spans="1:13" x14ac:dyDescent="0.3">
      <c r="A35" s="6">
        <v>3</v>
      </c>
      <c r="B35" s="10">
        <v>0.61</v>
      </c>
      <c r="C35" s="11">
        <v>0.59</v>
      </c>
      <c r="D35" s="12">
        <v>0.47</v>
      </c>
      <c r="F35" s="6">
        <v>3</v>
      </c>
      <c r="G35" s="10">
        <v>0.63</v>
      </c>
      <c r="H35" s="11">
        <v>0.57999999999999996</v>
      </c>
      <c r="I35" s="12">
        <v>0.4</v>
      </c>
      <c r="K35" s="26">
        <f t="shared" si="6"/>
        <v>-2.0000000000000018E-2</v>
      </c>
      <c r="L35" s="26">
        <f t="shared" si="7"/>
        <v>1.0000000000000009E-2</v>
      </c>
      <c r="M35" s="26">
        <f t="shared" si="8"/>
        <v>6.9999999999999951E-2</v>
      </c>
    </row>
    <row r="36" spans="1:13" x14ac:dyDescent="0.3">
      <c r="A36" s="6">
        <v>4</v>
      </c>
      <c r="B36" s="10">
        <v>0.56999999999999995</v>
      </c>
      <c r="C36" s="11">
        <v>0.59</v>
      </c>
      <c r="D36" s="12">
        <v>0.56000000000000005</v>
      </c>
      <c r="F36" s="6">
        <v>4</v>
      </c>
      <c r="G36" s="10">
        <v>0.6</v>
      </c>
      <c r="H36" s="11">
        <v>0.67</v>
      </c>
      <c r="I36" s="12">
        <v>0.54</v>
      </c>
      <c r="K36" s="26">
        <f t="shared" si="6"/>
        <v>-3.0000000000000027E-2</v>
      </c>
      <c r="L36" s="26">
        <f t="shared" si="7"/>
        <v>-8.0000000000000071E-2</v>
      </c>
      <c r="M36" s="26">
        <f t="shared" si="8"/>
        <v>2.0000000000000018E-2</v>
      </c>
    </row>
    <row r="37" spans="1:13" ht="15" thickBot="1" x14ac:dyDescent="0.35">
      <c r="A37" s="6">
        <v>5</v>
      </c>
      <c r="B37" s="13">
        <v>0.6</v>
      </c>
      <c r="C37" s="14">
        <v>0.63</v>
      </c>
      <c r="D37" s="15">
        <v>0.56999999999999995</v>
      </c>
      <c r="F37" s="6">
        <v>5</v>
      </c>
      <c r="G37" s="13">
        <v>0.63</v>
      </c>
      <c r="H37" s="14">
        <v>0.64</v>
      </c>
      <c r="I37" s="15">
        <v>0.55000000000000004</v>
      </c>
      <c r="K37" s="26">
        <f t="shared" si="6"/>
        <v>-3.0000000000000027E-2</v>
      </c>
      <c r="L37" s="26">
        <f t="shared" si="7"/>
        <v>-1.0000000000000009E-2</v>
      </c>
      <c r="M37" s="26">
        <f t="shared" si="8"/>
        <v>1.9999999999999907E-2</v>
      </c>
    </row>
    <row r="38" spans="1:13" ht="15" thickTop="1" x14ac:dyDescent="0.3"/>
    <row r="40" spans="1:13" x14ac:dyDescent="0.3">
      <c r="A40" t="s">
        <v>8</v>
      </c>
    </row>
    <row r="41" spans="1:13" ht="15" thickBot="1" x14ac:dyDescent="0.35"/>
    <row r="42" spans="1:13" ht="21.6" thickTop="1" x14ac:dyDescent="0.4">
      <c r="A42" s="16"/>
      <c r="B42" s="27" t="s">
        <v>9</v>
      </c>
      <c r="C42" s="28"/>
      <c r="D42" s="29"/>
    </row>
    <row r="43" spans="1:13" ht="43.2" x14ac:dyDescent="0.3">
      <c r="A43" s="1" t="s">
        <v>1</v>
      </c>
      <c r="B43" s="2" t="s">
        <v>7</v>
      </c>
      <c r="C43" s="3" t="s">
        <v>2</v>
      </c>
      <c r="D43" s="4" t="s">
        <v>3</v>
      </c>
    </row>
    <row r="44" spans="1:13" x14ac:dyDescent="0.3">
      <c r="A44" s="17" t="s">
        <v>4</v>
      </c>
      <c r="B44" s="19">
        <v>0.21</v>
      </c>
      <c r="C44" s="20">
        <v>0.68</v>
      </c>
      <c r="D44" s="21">
        <v>0.65</v>
      </c>
    </row>
    <row r="45" spans="1:13" x14ac:dyDescent="0.3">
      <c r="A45" s="17">
        <v>1</v>
      </c>
      <c r="B45" s="7">
        <v>0.1</v>
      </c>
      <c r="C45" s="8">
        <v>0.33</v>
      </c>
      <c r="D45" s="9">
        <v>0.64</v>
      </c>
    </row>
    <row r="46" spans="1:13" x14ac:dyDescent="0.3">
      <c r="A46" s="6">
        <v>2</v>
      </c>
      <c r="B46" s="10">
        <v>0.18</v>
      </c>
      <c r="C46" s="11">
        <v>0.38</v>
      </c>
      <c r="D46" s="12">
        <v>0.7</v>
      </c>
    </row>
    <row r="47" spans="1:13" x14ac:dyDescent="0.3">
      <c r="A47" s="6">
        <v>3</v>
      </c>
      <c r="B47" s="10">
        <v>0.46</v>
      </c>
      <c r="C47" s="11">
        <v>0.63</v>
      </c>
      <c r="D47" s="12">
        <v>0.59</v>
      </c>
    </row>
    <row r="48" spans="1:13" x14ac:dyDescent="0.3">
      <c r="A48" s="6">
        <v>4</v>
      </c>
      <c r="B48" s="10">
        <v>0.25</v>
      </c>
      <c r="C48" s="11">
        <v>0.49</v>
      </c>
      <c r="D48" s="12">
        <v>0.74</v>
      </c>
      <c r="F48" t="s">
        <v>0</v>
      </c>
    </row>
    <row r="49" spans="1:13" ht="15" thickBot="1" x14ac:dyDescent="0.35">
      <c r="A49" s="6">
        <v>5</v>
      </c>
      <c r="B49" s="10">
        <v>0.28999999999999998</v>
      </c>
      <c r="C49" s="11">
        <v>0.43</v>
      </c>
      <c r="D49" s="12">
        <v>0.59</v>
      </c>
    </row>
    <row r="50" spans="1:13" ht="21.6" thickTop="1" x14ac:dyDescent="0.4">
      <c r="A50" s="6">
        <v>6</v>
      </c>
      <c r="B50" s="10">
        <v>0.3</v>
      </c>
      <c r="C50" s="11">
        <v>0.4</v>
      </c>
      <c r="D50" s="12">
        <v>0.54</v>
      </c>
      <c r="F50" s="16"/>
      <c r="G50" s="27" t="s">
        <v>11</v>
      </c>
      <c r="H50" s="28"/>
      <c r="I50" s="29"/>
    </row>
    <row r="51" spans="1:13" ht="43.2" x14ac:dyDescent="0.3">
      <c r="A51" s="6">
        <v>7</v>
      </c>
      <c r="B51" s="10">
        <v>0.32</v>
      </c>
      <c r="C51" s="11">
        <v>0.45</v>
      </c>
      <c r="D51" s="12">
        <v>0.62</v>
      </c>
      <c r="F51" s="1" t="s">
        <v>1</v>
      </c>
      <c r="G51" s="2" t="s">
        <v>7</v>
      </c>
      <c r="H51" s="3" t="s">
        <v>2</v>
      </c>
      <c r="I51" s="4" t="s">
        <v>3</v>
      </c>
    </row>
    <row r="52" spans="1:13" ht="15" thickBot="1" x14ac:dyDescent="0.35">
      <c r="A52" s="6">
        <v>8</v>
      </c>
      <c r="B52" s="13">
        <v>0.35</v>
      </c>
      <c r="C52" s="14">
        <v>0.4</v>
      </c>
      <c r="D52" s="15">
        <v>0.48</v>
      </c>
      <c r="F52" s="6">
        <v>2</v>
      </c>
      <c r="G52" s="10">
        <v>0.34</v>
      </c>
      <c r="H52" s="11">
        <v>0.47</v>
      </c>
      <c r="I52" s="12">
        <v>0.62</v>
      </c>
    </row>
    <row r="53" spans="1:13" ht="15" thickTop="1" x14ac:dyDescent="0.3">
      <c r="F53" s="6">
        <v>3</v>
      </c>
      <c r="G53" s="10">
        <v>0.41</v>
      </c>
      <c r="H53" s="11">
        <v>0.44</v>
      </c>
      <c r="I53" s="12">
        <v>0.55000000000000004</v>
      </c>
    </row>
    <row r="54" spans="1:13" x14ac:dyDescent="0.3">
      <c r="F54" s="6">
        <v>4</v>
      </c>
      <c r="G54" s="10">
        <v>0.55000000000000004</v>
      </c>
      <c r="H54" s="11">
        <v>0.54</v>
      </c>
      <c r="I54" s="12">
        <v>0.64</v>
      </c>
    </row>
    <row r="55" spans="1:13" x14ac:dyDescent="0.3">
      <c r="A55" t="s">
        <v>0</v>
      </c>
      <c r="F55" s="6">
        <v>5</v>
      </c>
      <c r="G55" s="10">
        <v>0.57999999999999996</v>
      </c>
      <c r="H55" s="11">
        <v>0.59</v>
      </c>
      <c r="I55" s="12">
        <v>0.62</v>
      </c>
    </row>
    <row r="56" spans="1:13" ht="15" thickBot="1" x14ac:dyDescent="0.35">
      <c r="F56" s="6">
        <v>6</v>
      </c>
      <c r="G56" s="10">
        <v>0.53</v>
      </c>
      <c r="H56" s="11">
        <v>0.53</v>
      </c>
      <c r="I56" s="12">
        <v>0.56999999999999995</v>
      </c>
    </row>
    <row r="57" spans="1:13" ht="21.6" thickTop="1" x14ac:dyDescent="0.4">
      <c r="A57" s="16"/>
      <c r="B57" s="27" t="s">
        <v>9</v>
      </c>
      <c r="C57" s="28"/>
      <c r="D57" s="29"/>
      <c r="F57" s="6">
        <v>7</v>
      </c>
      <c r="G57" s="10">
        <v>0.47</v>
      </c>
      <c r="H57" s="11">
        <v>0.53</v>
      </c>
      <c r="I57" s="12">
        <v>0.56999999999999995</v>
      </c>
      <c r="K57" s="30" t="s">
        <v>12</v>
      </c>
      <c r="L57" s="31"/>
      <c r="M57" s="31"/>
    </row>
    <row r="58" spans="1:13" ht="43.2" x14ac:dyDescent="0.3">
      <c r="A58" s="1" t="s">
        <v>1</v>
      </c>
      <c r="B58" s="2" t="s">
        <v>7</v>
      </c>
      <c r="C58" s="3" t="s">
        <v>2</v>
      </c>
      <c r="D58" s="4" t="s">
        <v>3</v>
      </c>
      <c r="F58" s="6">
        <v>8</v>
      </c>
      <c r="G58" s="10">
        <v>0.47</v>
      </c>
      <c r="H58" s="11">
        <v>0.51</v>
      </c>
      <c r="I58" s="12">
        <v>0.51</v>
      </c>
      <c r="K58" s="25" t="s">
        <v>13</v>
      </c>
      <c r="L58" s="25" t="s">
        <v>14</v>
      </c>
      <c r="M58" s="25" t="s">
        <v>15</v>
      </c>
    </row>
    <row r="59" spans="1:13" x14ac:dyDescent="0.3">
      <c r="A59" s="6">
        <v>9</v>
      </c>
      <c r="B59" s="10">
        <v>0.55000000000000004</v>
      </c>
      <c r="C59" s="11">
        <v>0.57999999999999996</v>
      </c>
      <c r="D59" s="12">
        <v>0.48</v>
      </c>
      <c r="F59" s="6">
        <v>9</v>
      </c>
      <c r="G59" s="10">
        <v>0.48</v>
      </c>
      <c r="H59" s="11">
        <v>0.53</v>
      </c>
      <c r="I59" s="12">
        <v>0.53</v>
      </c>
      <c r="K59" s="26">
        <f>B59-G59</f>
        <v>7.0000000000000062E-2</v>
      </c>
      <c r="L59" s="26">
        <f>C59-H59</f>
        <v>4.9999999999999933E-2</v>
      </c>
      <c r="M59" s="26">
        <f>D59-I59</f>
        <v>-5.0000000000000044E-2</v>
      </c>
    </row>
    <row r="60" spans="1:13" x14ac:dyDescent="0.3">
      <c r="A60" s="6">
        <v>10</v>
      </c>
      <c r="B60" s="10">
        <v>0.45</v>
      </c>
      <c r="C60" s="11">
        <v>0.59</v>
      </c>
      <c r="D60" s="12">
        <v>0.59</v>
      </c>
      <c r="F60" s="6">
        <v>10</v>
      </c>
      <c r="G60" s="10">
        <v>0.48</v>
      </c>
      <c r="H60" s="11">
        <v>0.53</v>
      </c>
      <c r="I60" s="12">
        <v>0.47</v>
      </c>
      <c r="K60" s="26">
        <f t="shared" ref="K60:K62" si="9">B60-G60</f>
        <v>-2.9999999999999971E-2</v>
      </c>
      <c r="L60" s="26">
        <f t="shared" ref="L60:L62" si="10">C60-H60</f>
        <v>5.9999999999999942E-2</v>
      </c>
      <c r="M60" s="26">
        <f t="shared" ref="M60:M62" si="11">D60-I60</f>
        <v>0.12</v>
      </c>
    </row>
    <row r="61" spans="1:13" x14ac:dyDescent="0.3">
      <c r="A61" s="6">
        <v>11</v>
      </c>
      <c r="B61" s="10">
        <v>0.48</v>
      </c>
      <c r="C61" s="11">
        <v>0.49</v>
      </c>
      <c r="D61" s="12">
        <v>0.53</v>
      </c>
      <c r="F61" s="6">
        <v>11</v>
      </c>
      <c r="G61" s="10">
        <v>0.52</v>
      </c>
      <c r="H61" s="11">
        <v>0.56000000000000005</v>
      </c>
      <c r="I61" s="12">
        <v>0.48</v>
      </c>
      <c r="K61" s="26">
        <f t="shared" si="9"/>
        <v>-4.0000000000000036E-2</v>
      </c>
      <c r="L61" s="26">
        <f t="shared" si="10"/>
        <v>-7.0000000000000062E-2</v>
      </c>
      <c r="M61" s="26">
        <f t="shared" si="11"/>
        <v>5.0000000000000044E-2</v>
      </c>
    </row>
    <row r="62" spans="1:13" ht="15" thickBot="1" x14ac:dyDescent="0.35">
      <c r="A62" s="6">
        <v>12</v>
      </c>
      <c r="B62" s="22">
        <v>0.36</v>
      </c>
      <c r="C62" s="23">
        <v>0.44</v>
      </c>
      <c r="D62" s="24">
        <v>0.61</v>
      </c>
      <c r="F62" s="6">
        <v>12</v>
      </c>
      <c r="G62" s="22">
        <v>0.43</v>
      </c>
      <c r="H62" s="23">
        <v>0.49</v>
      </c>
      <c r="I62" s="24">
        <v>0.47</v>
      </c>
      <c r="K62" s="26">
        <f t="shared" si="9"/>
        <v>-7.0000000000000007E-2</v>
      </c>
      <c r="L62" s="26">
        <f t="shared" si="10"/>
        <v>-4.9999999999999989E-2</v>
      </c>
      <c r="M62" s="26">
        <f t="shared" si="11"/>
        <v>0.14000000000000001</v>
      </c>
    </row>
    <row r="63" spans="1:13" ht="15" thickTop="1" x14ac:dyDescent="0.3"/>
  </sheetData>
  <mergeCells count="13">
    <mergeCell ref="K3:M3"/>
    <mergeCell ref="K19:M19"/>
    <mergeCell ref="K30:M30"/>
    <mergeCell ref="B57:D57"/>
    <mergeCell ref="G30:I30"/>
    <mergeCell ref="G19:I19"/>
    <mergeCell ref="G3:I3"/>
    <mergeCell ref="G50:I50"/>
    <mergeCell ref="B3:D3"/>
    <mergeCell ref="B19:D19"/>
    <mergeCell ref="B30:D30"/>
    <mergeCell ref="B42:D42"/>
    <mergeCell ref="K57:M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 Reading</vt:lpstr>
      <vt:lpstr>STAR Math</vt:lpstr>
      <vt:lpstr>DIBELS</vt:lpstr>
      <vt:lpstr>i-Ready Reading</vt:lpstr>
      <vt:lpstr>i-Ready Math</vt:lpstr>
      <vt:lpstr>comparison to 18-19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Russell</dc:creator>
  <cp:lastModifiedBy>Hill, Russell</cp:lastModifiedBy>
  <dcterms:created xsi:type="dcterms:W3CDTF">2017-02-09T17:06:09Z</dcterms:created>
  <dcterms:modified xsi:type="dcterms:W3CDTF">2020-07-28T14:38:04Z</dcterms:modified>
</cp:coreProperties>
</file>