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ec\Desktop\Stuff\"/>
    </mc:Choice>
  </mc:AlternateContent>
  <xr:revisionPtr revIDLastSave="0" documentId="8_{CE4ED8C4-0870-47EF-964B-190303A075A1}" xr6:coauthVersionLast="44" xr6:coauthVersionMax="44" xr10:uidLastSave="{00000000-0000-0000-0000-000000000000}"/>
  <bookViews>
    <workbookView xWindow="20370" yWindow="-4695" windowWidth="29040" windowHeight="15840" activeTab="1" xr2:uid="{00000000-000D-0000-FFFF-FFFF00000000}"/>
  </bookViews>
  <sheets>
    <sheet name="9-11" sheetId="3" r:id="rId1"/>
    <sheet name="Senio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4" l="1"/>
  <c r="P18" i="4"/>
  <c r="O18" i="4"/>
  <c r="N18" i="4"/>
  <c r="P9" i="4"/>
  <c r="O9" i="4"/>
  <c r="M9" i="4" l="1"/>
  <c r="L9" i="4"/>
  <c r="K9" i="4"/>
  <c r="M18" i="4"/>
  <c r="L18" i="4"/>
  <c r="K18" i="4"/>
  <c r="J18" i="4" l="1"/>
  <c r="I18" i="4"/>
  <c r="H18" i="4"/>
  <c r="G18" i="4"/>
  <c r="F18" i="4"/>
  <c r="E18" i="4"/>
  <c r="D18" i="4"/>
  <c r="C18" i="4"/>
  <c r="B18" i="4"/>
  <c r="J9" i="4"/>
  <c r="H9" i="4"/>
  <c r="G9" i="4"/>
  <c r="E9" i="4"/>
  <c r="D9" i="4"/>
  <c r="C9" i="4"/>
  <c r="B9" i="4"/>
</calcChain>
</file>

<file path=xl/sharedStrings.xml><?xml version="1.0" encoding="utf-8"?>
<sst xmlns="http://schemas.openxmlformats.org/spreadsheetml/2006/main" count="249" uniqueCount="50">
  <si>
    <t>School Student Achievement Data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</si>
  <si>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</si>
  <si>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</si>
  <si>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</si>
  <si>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</si>
  <si>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</si>
  <si>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</si>
  <si>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</si>
  <si>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</si>
  <si>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</si>
  <si>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</si>
  <si>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</si>
  <si>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9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</si>
  <si>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</si>
  <si>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</si>
  <si>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</si>
  <si>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</si>
  <si>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GRADE 10</t>
  </si>
  <si>
    <t>GRADE 11</t>
  </si>
  <si>
    <t>ACT (Graduating Senior Report)</t>
  </si>
  <si>
    <r>
      <t>2014</t>
    </r>
    <r>
      <rPr>
        <b/>
        <sz val="10"/>
        <color rgb="FF000000"/>
        <rFont val="Calibri"/>
        <family val="2"/>
      </rPr>
      <t>–2015</t>
    </r>
  </si>
  <si>
    <t>2015–2016</t>
  </si>
  <si>
    <t>2016–2017</t>
  </si>
  <si>
    <t>National</t>
  </si>
  <si>
    <t>Reading</t>
  </si>
  <si>
    <t>Composite</t>
  </si>
  <si>
    <t>SAT (Graduating Senior Report)</t>
  </si>
  <si>
    <r>
      <t>2014</t>
    </r>
    <r>
      <rPr>
        <b/>
        <sz val="10"/>
        <color rgb="FF000000"/>
        <rFont val="Calibri"/>
        <family val="2"/>
      </rPr>
      <t>–2015</t>
    </r>
  </si>
  <si>
    <t>Evidence-Based Reading and Writing</t>
  </si>
  <si>
    <t>Total</t>
  </si>
  <si>
    <t>AP Scores</t>
  </si>
  <si>
    <t>AP Equity and Access Score</t>
  </si>
  <si>
    <r>
      <t>2014</t>
    </r>
    <r>
      <rPr>
        <b/>
        <sz val="10"/>
        <color rgb="FF000000"/>
        <rFont val="Calibri"/>
        <family val="2"/>
      </rPr>
      <t>–2015</t>
    </r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</si>
  <si>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</si>
  <si>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</si>
  <si>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</si>
  <si>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  <family val="2"/>
      </rPr>
      <t>–5)</t>
    </r>
  </si>
  <si>
    <r>
      <t>% Honor Scores (3</t>
    </r>
    <r>
      <rPr>
        <b/>
        <sz val="10"/>
        <color rgb="FF000000"/>
        <rFont val="Calibri"/>
        <family val="2"/>
      </rPr>
      <t>–5)</t>
    </r>
  </si>
  <si>
    <r>
      <t>% Honor Scores (3</t>
    </r>
    <r>
      <rPr>
        <b/>
        <sz val="10"/>
        <color rgb="FF000000"/>
        <rFont val="Calibri"/>
        <family val="2"/>
      </rPr>
      <t>–5)</t>
    </r>
  </si>
  <si>
    <t>Mean Scores for Graduating Seniors</t>
  </si>
  <si>
    <t>2017–2018</t>
  </si>
  <si>
    <t>LEP</t>
  </si>
  <si>
    <t>Meets Standard</t>
  </si>
  <si>
    <t>Scoring System changed effective 2016-2017 school year</t>
  </si>
  <si>
    <t>Econ Disadv</t>
  </si>
  <si>
    <t>Masters Standard</t>
  </si>
  <si>
    <t>NA</t>
  </si>
  <si>
    <t>State of Texas Assessment for Academic Readiness</t>
  </si>
  <si>
    <t>Retired SAT Format/Scoring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</si>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</sst>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4" borderId="3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10" fontId="8" fillId="0" borderId="14" xfId="0" applyNumberFormat="1" applyFont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5" fillId="7" borderId="3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vertical="center" wrapText="1"/>
    </xf>
    <xf numFmtId="1" fontId="8" fillId="0" borderId="9" xfId="0" applyNumberFormat="1" applyFont="1" applyBorder="1" applyAlignment="1">
      <alignment vertical="center" wrapText="1"/>
    </xf>
    <xf numFmtId="1" fontId="8" fillId="0" borderId="22" xfId="0" applyNumberFormat="1" applyFont="1" applyBorder="1" applyAlignment="1">
      <alignment vertical="center" wrapText="1"/>
    </xf>
    <xf numFmtId="1" fontId="8" fillId="0" borderId="17" xfId="0" applyNumberFormat="1" applyFont="1" applyBorder="1" applyAlignment="1">
      <alignment vertical="center" wrapText="1"/>
    </xf>
    <xf numFmtId="1" fontId="8" fillId="0" borderId="18" xfId="0" applyNumberFormat="1" applyFont="1" applyBorder="1" applyAlignment="1">
      <alignment vertical="center" wrapText="1"/>
    </xf>
    <xf numFmtId="1" fontId="8" fillId="0" borderId="24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0" fontId="8" fillId="0" borderId="9" xfId="0" applyNumberFormat="1" applyFont="1" applyBorder="1" applyAlignment="1">
      <alignment vertical="center" wrapText="1"/>
    </xf>
    <xf numFmtId="10" fontId="8" fillId="9" borderId="13" xfId="0" applyNumberFormat="1" applyFont="1" applyFill="1" applyBorder="1" applyAlignment="1">
      <alignment vertical="center" wrapText="1"/>
    </xf>
    <xf numFmtId="10" fontId="6" fillId="0" borderId="13" xfId="0" applyNumberFormat="1" applyFont="1" applyBorder="1" applyAlignment="1">
      <alignment vertical="center" wrapText="1"/>
    </xf>
    <xf numFmtId="10" fontId="6" fillId="10" borderId="13" xfId="0" applyNumberFormat="1" applyFont="1" applyFill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0" fillId="10" borderId="26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10" fontId="8" fillId="0" borderId="17" xfId="0" applyNumberFormat="1" applyFont="1" applyBorder="1" applyAlignment="1">
      <alignment vertical="center" wrapText="1"/>
    </xf>
    <xf numFmtId="10" fontId="6" fillId="11" borderId="13" xfId="0" applyNumberFormat="1" applyFont="1" applyFill="1" applyBorder="1" applyAlignment="1">
      <alignment vertical="center" wrapText="1"/>
    </xf>
    <xf numFmtId="10" fontId="6" fillId="12" borderId="13" xfId="0" applyNumberFormat="1" applyFont="1" applyFill="1" applyBorder="1" applyAlignment="1">
      <alignment vertical="center" wrapText="1"/>
    </xf>
    <xf numFmtId="0" fontId="0" fillId="12" borderId="26" xfId="0" applyFont="1" applyFill="1" applyBorder="1" applyAlignment="1">
      <alignment vertical="center"/>
    </xf>
    <xf numFmtId="0" fontId="0" fillId="12" borderId="0" xfId="0" applyFont="1" applyFill="1" applyAlignment="1">
      <alignment vertical="center"/>
    </xf>
    <xf numFmtId="10" fontId="8" fillId="9" borderId="18" xfId="0" applyNumberFormat="1" applyFont="1" applyFill="1" applyBorder="1" applyAlignment="1">
      <alignment vertical="center" wrapText="1"/>
    </xf>
    <xf numFmtId="10" fontId="8" fillId="0" borderId="24" xfId="0" applyNumberFormat="1" applyFont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/>
    </xf>
    <xf numFmtId="10" fontId="8" fillId="9" borderId="24" xfId="0" applyNumberFormat="1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 vertical="center"/>
    </xf>
    <xf numFmtId="10" fontId="6" fillId="0" borderId="18" xfId="0" applyNumberFormat="1" applyFont="1" applyBorder="1" applyAlignment="1">
      <alignment vertical="center" wrapText="1"/>
    </xf>
    <xf numFmtId="10" fontId="8" fillId="11" borderId="18" xfId="0" applyNumberFormat="1" applyFont="1" applyFill="1" applyBorder="1" applyAlignment="1">
      <alignment vertical="center" wrapText="1"/>
    </xf>
    <xf numFmtId="10" fontId="6" fillId="12" borderId="18" xfId="0" applyNumberFormat="1" applyFont="1" applyFill="1" applyBorder="1" applyAlignment="1">
      <alignment vertical="center" wrapText="1"/>
    </xf>
    <xf numFmtId="1" fontId="8" fillId="12" borderId="13" xfId="0" applyNumberFormat="1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6" fillId="5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0" xfId="0" applyFont="1" applyBorder="1"/>
    <xf numFmtId="0" fontId="1" fillId="2" borderId="26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Font="1" applyBorder="1" applyAlignment="1"/>
    <xf numFmtId="0" fontId="4" fillId="7" borderId="4" xfId="0" applyFont="1" applyFill="1" applyBorder="1" applyAlignment="1">
      <alignment horizontal="center" vertical="center"/>
    </xf>
    <xf numFmtId="0" fontId="2" fillId="0" borderId="4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4" fillId="8" borderId="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4" fillId="3" borderId="25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0" fillId="0" borderId="25" xfId="0" applyBorder="1"/>
    <xf numFmtId="0" fontId="0" fillId="0" borderId="28" xfId="0" applyBorder="1"/>
    <xf numFmtId="0" fontId="2" fillId="0" borderId="7" xfId="0" applyFont="1" applyBorder="1"/>
    <xf numFmtId="0" fontId="1" fillId="2" borderId="2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10" fontId="8" fillId="0" borderId="30" xfId="0" applyNumberFormat="1" applyFont="1" applyBorder="1" applyAlignment="1">
      <alignment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/>
    </xf>
    <xf numFmtId="0" fontId="2" fillId="0" borderId="30" xfId="0" applyFont="1" applyBorder="1" applyAlignment="1"/>
    <xf numFmtId="0" fontId="6" fillId="5" borderId="30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6" fillId="6" borderId="30" xfId="0" applyFont="1" applyFill="1" applyBorder="1" applyAlignment="1">
      <alignment horizontal="center" vertical="center" wrapText="1"/>
    </xf>
    <xf numFmtId="10" fontId="6" fillId="12" borderId="30" xfId="0" applyNumberFormat="1" applyFont="1" applyFill="1" applyBorder="1" applyAlignment="1">
      <alignment vertical="center" wrapText="1"/>
    </xf>
    <xf numFmtId="1" fontId="8" fillId="0" borderId="30" xfId="0" applyNumberFormat="1" applyFont="1" applyBorder="1" applyAlignment="1">
      <alignment vertical="center" wrapText="1"/>
    </xf>
    <xf numFmtId="1" fontId="5" fillId="2" borderId="1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02"/>
  <sheetViews>
    <sheetView workbookViewId="0">
      <selection activeCell="Q19" sqref="Q19"/>
    </sheetView>
  </sheetViews>
  <sheetFormatPr defaultColWidth="14.42578125" defaultRowHeight="15" customHeight="1" x14ac:dyDescent="0.25"/>
  <cols>
    <col min="1" max="16" width="11.5703125" customWidth="1"/>
    <col min="17" max="20" width="8.5703125" customWidth="1"/>
  </cols>
  <sheetData>
    <row r="1" spans="1:20" ht="1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73"/>
      <c r="O1" s="71"/>
      <c r="P1" s="72"/>
    </row>
    <row r="2" spans="1:20" ht="15" customHeight="1" x14ac:dyDescent="0.25">
      <c r="A2" s="80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80"/>
      <c r="P2" s="72"/>
    </row>
    <row r="3" spans="1:20" ht="15.75" thickBot="1" x14ac:dyDescent="0.3">
      <c r="A3" s="79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3"/>
      <c r="O3" s="79"/>
      <c r="P3" s="72"/>
      <c r="Q3" s="15"/>
      <c r="R3" s="15"/>
      <c r="S3" s="15"/>
      <c r="T3" s="15"/>
    </row>
    <row r="4" spans="1:20" ht="15.75" x14ac:dyDescent="0.25">
      <c r="A4" s="1"/>
      <c r="B4" s="38"/>
      <c r="C4" s="38"/>
      <c r="D4" s="38"/>
      <c r="E4" s="81" t="s">
        <v>12</v>
      </c>
      <c r="F4" s="75"/>
      <c r="G4" s="75"/>
      <c r="H4" s="75"/>
      <c r="I4" s="75"/>
      <c r="J4" s="75"/>
      <c r="K4" s="75"/>
      <c r="L4" s="75"/>
      <c r="M4" s="82"/>
      <c r="N4" s="82"/>
      <c r="O4" s="1"/>
      <c r="P4" s="65"/>
      <c r="Q4" s="16"/>
      <c r="R4" s="16"/>
      <c r="S4" s="16"/>
      <c r="T4" s="16"/>
    </row>
    <row r="5" spans="1:20" x14ac:dyDescent="0.25">
      <c r="A5" s="2"/>
      <c r="B5" s="37"/>
      <c r="C5" s="39"/>
      <c r="D5" s="39"/>
      <c r="E5" s="66" t="s">
        <v>13</v>
      </c>
      <c r="F5" s="67"/>
      <c r="G5" s="68" t="s">
        <v>14</v>
      </c>
      <c r="H5" s="67"/>
      <c r="I5" s="68" t="s">
        <v>15</v>
      </c>
      <c r="J5" s="67"/>
      <c r="K5" s="68" t="s">
        <v>16</v>
      </c>
      <c r="L5" s="69"/>
      <c r="M5" s="66" t="s">
        <v>40</v>
      </c>
      <c r="N5" s="69"/>
      <c r="O5" s="66" t="s">
        <v>49</v>
      </c>
      <c r="P5" s="69"/>
      <c r="Q5" s="15"/>
      <c r="R5" s="15"/>
      <c r="S5" s="15"/>
      <c r="T5" s="15"/>
    </row>
    <row r="6" spans="1:20" x14ac:dyDescent="0.25">
      <c r="A6" s="3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6</v>
      </c>
      <c r="H6" s="5" t="s">
        <v>7</v>
      </c>
      <c r="I6" s="5" t="s">
        <v>6</v>
      </c>
      <c r="J6" s="5" t="s">
        <v>7</v>
      </c>
      <c r="K6" s="5" t="s">
        <v>6</v>
      </c>
      <c r="L6" s="6" t="s">
        <v>7</v>
      </c>
      <c r="M6" s="23" t="s">
        <v>6</v>
      </c>
      <c r="N6" s="24" t="s">
        <v>7</v>
      </c>
      <c r="O6" s="23" t="s">
        <v>6</v>
      </c>
      <c r="P6" s="24" t="s">
        <v>7</v>
      </c>
      <c r="Q6" s="15"/>
      <c r="R6" s="15"/>
      <c r="S6" s="15"/>
      <c r="T6" s="15"/>
    </row>
    <row r="7" spans="1:20" x14ac:dyDescent="0.25">
      <c r="A7" s="7" t="s">
        <v>8</v>
      </c>
      <c r="B7" s="43" t="s">
        <v>41</v>
      </c>
      <c r="C7" s="43"/>
      <c r="D7" s="43"/>
      <c r="E7" s="44"/>
      <c r="F7" s="44"/>
      <c r="G7" s="44"/>
      <c r="H7" s="44"/>
      <c r="I7" s="45">
        <v>0.5</v>
      </c>
      <c r="J7" s="8">
        <v>0.2</v>
      </c>
      <c r="K7" s="46">
        <v>0.5</v>
      </c>
      <c r="L7" s="47">
        <v>7.0000000000000007E-2</v>
      </c>
      <c r="M7" s="46">
        <v>0.73</v>
      </c>
      <c r="N7" s="47">
        <v>0.09</v>
      </c>
      <c r="O7" s="46">
        <v>0.62</v>
      </c>
      <c r="P7" s="47">
        <v>0.41</v>
      </c>
      <c r="Q7" s="15"/>
      <c r="R7" s="15"/>
      <c r="S7" s="15"/>
      <c r="T7" s="15"/>
    </row>
    <row r="8" spans="1:20" ht="15.75" thickBot="1" x14ac:dyDescent="0.3">
      <c r="A8" s="7" t="s">
        <v>9</v>
      </c>
      <c r="B8" s="50" t="s">
        <v>44</v>
      </c>
      <c r="C8" s="43"/>
      <c r="D8" s="43"/>
      <c r="E8" s="44"/>
      <c r="F8" s="44"/>
      <c r="G8" s="44"/>
      <c r="H8" s="44"/>
      <c r="I8" s="51">
        <v>0.21</v>
      </c>
      <c r="J8" s="8">
        <v>7.0000000000000007E-2</v>
      </c>
      <c r="K8" s="52">
        <v>0.27</v>
      </c>
      <c r="L8" s="47">
        <v>0.09</v>
      </c>
      <c r="M8" s="52">
        <v>0.32</v>
      </c>
      <c r="N8" s="47">
        <v>0.14000000000000001</v>
      </c>
      <c r="O8" s="52">
        <v>0.5</v>
      </c>
      <c r="P8" s="47">
        <v>0.17</v>
      </c>
      <c r="Q8" s="15"/>
      <c r="R8" s="15"/>
      <c r="S8" s="15"/>
      <c r="T8" s="15"/>
    </row>
    <row r="9" spans="1:20" x14ac:dyDescent="0.25">
      <c r="A9" s="7" t="s">
        <v>10</v>
      </c>
      <c r="B9" s="43" t="s">
        <v>41</v>
      </c>
      <c r="C9" s="43"/>
      <c r="D9" s="43"/>
      <c r="E9" s="44"/>
      <c r="F9" s="44"/>
      <c r="G9" s="44"/>
      <c r="H9" s="44"/>
      <c r="I9" s="51">
        <v>0.3</v>
      </c>
      <c r="J9" s="8">
        <v>0.02</v>
      </c>
      <c r="K9" s="52">
        <v>0.3</v>
      </c>
      <c r="L9" s="47">
        <v>0.03</v>
      </c>
      <c r="M9" s="52">
        <v>0.41</v>
      </c>
      <c r="N9" s="47">
        <v>0.04</v>
      </c>
      <c r="O9" s="52">
        <v>0.64</v>
      </c>
      <c r="P9" s="47">
        <v>0.51</v>
      </c>
      <c r="Q9" s="15"/>
      <c r="R9" s="15"/>
      <c r="S9" s="15"/>
      <c r="T9" s="15"/>
    </row>
    <row r="10" spans="1:20" ht="15.75" thickBot="1" x14ac:dyDescent="0.3">
      <c r="A10" s="10" t="s">
        <v>11</v>
      </c>
      <c r="B10" s="50" t="s">
        <v>46</v>
      </c>
      <c r="C10" s="50" t="s">
        <v>46</v>
      </c>
      <c r="D10" s="50" t="s">
        <v>46</v>
      </c>
      <c r="E10" s="55"/>
      <c r="F10" s="55"/>
      <c r="G10" s="55"/>
      <c r="H10" s="55"/>
      <c r="I10" s="11" t="s">
        <v>46</v>
      </c>
      <c r="J10" s="11" t="s">
        <v>46</v>
      </c>
      <c r="K10" s="11" t="s">
        <v>46</v>
      </c>
      <c r="L10" s="56" t="s">
        <v>46</v>
      </c>
      <c r="M10" s="11" t="s">
        <v>46</v>
      </c>
      <c r="N10" s="56" t="s">
        <v>46</v>
      </c>
      <c r="O10" s="11" t="s">
        <v>46</v>
      </c>
      <c r="P10" s="56" t="s">
        <v>46</v>
      </c>
      <c r="Q10" s="15"/>
      <c r="R10" s="15"/>
      <c r="S10" s="15"/>
      <c r="T10" s="15"/>
    </row>
    <row r="11" spans="1:20" x14ac:dyDescent="0.25">
      <c r="A11" s="13"/>
      <c r="B11" s="57"/>
      <c r="C11" s="57"/>
      <c r="D11" s="57"/>
      <c r="E11" s="74" t="s">
        <v>17</v>
      </c>
      <c r="F11" s="75"/>
      <c r="G11" s="75"/>
      <c r="H11" s="75"/>
      <c r="I11" s="75"/>
      <c r="J11" s="75"/>
      <c r="K11" s="75"/>
      <c r="L11" s="75"/>
      <c r="M11" s="76"/>
      <c r="N11" s="77"/>
      <c r="O11" s="74"/>
      <c r="P11" s="75"/>
      <c r="Q11" s="15"/>
      <c r="R11" s="15"/>
      <c r="S11" s="15"/>
      <c r="T11" s="15"/>
    </row>
    <row r="12" spans="1:20" x14ac:dyDescent="0.25">
      <c r="A12" s="2"/>
      <c r="B12" s="39"/>
      <c r="C12" s="39"/>
      <c r="D12" s="39"/>
      <c r="E12" s="66" t="s">
        <v>13</v>
      </c>
      <c r="F12" s="67"/>
      <c r="G12" s="68" t="s">
        <v>14</v>
      </c>
      <c r="H12" s="67"/>
      <c r="I12" s="68" t="s">
        <v>15</v>
      </c>
      <c r="J12" s="67"/>
      <c r="K12" s="66" t="s">
        <v>16</v>
      </c>
      <c r="L12" s="67"/>
      <c r="M12" s="68" t="s">
        <v>40</v>
      </c>
      <c r="N12" s="70"/>
      <c r="O12" s="68" t="s">
        <v>49</v>
      </c>
      <c r="P12" s="70"/>
      <c r="Q12" s="15"/>
      <c r="R12" s="15"/>
      <c r="S12" s="15"/>
      <c r="T12" s="15"/>
    </row>
    <row r="13" spans="1:20" x14ac:dyDescent="0.25">
      <c r="A13" s="3" t="s">
        <v>2</v>
      </c>
      <c r="B13" s="4"/>
      <c r="C13" s="4"/>
      <c r="D13" s="4"/>
      <c r="E13" s="5" t="s">
        <v>6</v>
      </c>
      <c r="F13" s="5" t="s">
        <v>7</v>
      </c>
      <c r="G13" s="5" t="s">
        <v>6</v>
      </c>
      <c r="H13" s="5" t="s">
        <v>7</v>
      </c>
      <c r="I13" s="5" t="s">
        <v>6</v>
      </c>
      <c r="J13" s="5" t="s">
        <v>7</v>
      </c>
      <c r="K13" s="5" t="s">
        <v>6</v>
      </c>
      <c r="L13" s="5" t="s">
        <v>7</v>
      </c>
      <c r="M13" s="25" t="s">
        <v>6</v>
      </c>
      <c r="N13" s="6" t="s">
        <v>7</v>
      </c>
      <c r="O13" s="92" t="s">
        <v>6</v>
      </c>
      <c r="P13" s="93" t="s">
        <v>7</v>
      </c>
      <c r="Q13" s="15"/>
      <c r="R13" s="15"/>
      <c r="S13" s="15"/>
      <c r="T13" s="15"/>
    </row>
    <row r="14" spans="1:20" x14ac:dyDescent="0.25">
      <c r="A14" s="7" t="s">
        <v>8</v>
      </c>
      <c r="B14" s="43"/>
      <c r="C14" s="43"/>
      <c r="D14" s="43"/>
      <c r="E14" s="44"/>
      <c r="F14" s="44"/>
      <c r="G14" s="44"/>
      <c r="H14" s="44"/>
      <c r="I14" s="8"/>
      <c r="J14" s="8"/>
      <c r="K14" s="8"/>
      <c r="L14" s="8"/>
      <c r="M14" s="43"/>
      <c r="N14" s="47"/>
      <c r="O14" s="91"/>
      <c r="P14" s="91"/>
      <c r="Q14" s="15"/>
      <c r="R14" s="15"/>
      <c r="S14" s="15"/>
      <c r="T14" s="15"/>
    </row>
    <row r="15" spans="1:20" x14ac:dyDescent="0.25">
      <c r="A15" s="7" t="s">
        <v>9</v>
      </c>
      <c r="B15" s="43" t="s">
        <v>46</v>
      </c>
      <c r="C15" s="43" t="s">
        <v>46</v>
      </c>
      <c r="D15" s="43" t="s">
        <v>46</v>
      </c>
      <c r="E15" s="44"/>
      <c r="F15" s="44"/>
      <c r="G15" s="44"/>
      <c r="H15" s="44"/>
      <c r="I15" s="8" t="s">
        <v>46</v>
      </c>
      <c r="J15" s="8" t="s">
        <v>46</v>
      </c>
      <c r="K15" s="8" t="s">
        <v>46</v>
      </c>
      <c r="L15" s="8" t="s">
        <v>46</v>
      </c>
      <c r="M15" s="43" t="s">
        <v>46</v>
      </c>
      <c r="N15" s="47" t="s">
        <v>46</v>
      </c>
      <c r="O15" s="91" t="s">
        <v>46</v>
      </c>
      <c r="P15" s="91" t="s">
        <v>46</v>
      </c>
      <c r="Q15" s="15"/>
      <c r="R15" s="15"/>
      <c r="S15" s="15"/>
      <c r="T15" s="15"/>
    </row>
    <row r="16" spans="1:20" x14ac:dyDescent="0.25">
      <c r="A16" s="7" t="s">
        <v>10</v>
      </c>
      <c r="B16" s="43" t="s">
        <v>46</v>
      </c>
      <c r="C16" s="43" t="s">
        <v>46</v>
      </c>
      <c r="D16" s="43" t="s">
        <v>46</v>
      </c>
      <c r="E16" s="44"/>
      <c r="F16" s="44"/>
      <c r="G16" s="44"/>
      <c r="H16" s="44"/>
      <c r="I16" s="8" t="s">
        <v>46</v>
      </c>
      <c r="J16" s="8" t="s">
        <v>46</v>
      </c>
      <c r="K16" s="8" t="s">
        <v>46</v>
      </c>
      <c r="L16" s="8" t="s">
        <v>46</v>
      </c>
      <c r="M16" s="43" t="s">
        <v>46</v>
      </c>
      <c r="N16" s="47" t="s">
        <v>46</v>
      </c>
      <c r="O16" s="91" t="s">
        <v>46</v>
      </c>
      <c r="P16" s="91" t="s">
        <v>46</v>
      </c>
      <c r="Q16" s="15"/>
      <c r="R16" s="15"/>
      <c r="S16" s="15"/>
      <c r="T16" s="15"/>
    </row>
    <row r="17" spans="1:20" ht="15.75" thickBot="1" x14ac:dyDescent="0.3">
      <c r="A17" s="10" t="s">
        <v>11</v>
      </c>
      <c r="B17" s="11" t="s">
        <v>46</v>
      </c>
      <c r="C17" s="11" t="s">
        <v>46</v>
      </c>
      <c r="D17" s="11" t="s">
        <v>46</v>
      </c>
      <c r="E17" s="58" t="s">
        <v>46</v>
      </c>
      <c r="F17" s="55" t="s">
        <v>46</v>
      </c>
      <c r="G17" s="58" t="s">
        <v>46</v>
      </c>
      <c r="H17" s="55"/>
      <c r="I17" s="11" t="s">
        <v>46</v>
      </c>
      <c r="J17" s="11" t="s">
        <v>46</v>
      </c>
      <c r="K17" s="11" t="s">
        <v>46</v>
      </c>
      <c r="L17" s="56" t="s">
        <v>46</v>
      </c>
      <c r="M17" s="11" t="s">
        <v>46</v>
      </c>
      <c r="N17" s="56" t="s">
        <v>46</v>
      </c>
      <c r="O17" s="91" t="s">
        <v>46</v>
      </c>
      <c r="P17" s="91" t="s">
        <v>46</v>
      </c>
      <c r="Q17" s="15"/>
      <c r="R17" s="15"/>
      <c r="S17" s="15"/>
      <c r="T17" s="15"/>
    </row>
    <row r="18" spans="1:20" x14ac:dyDescent="0.25">
      <c r="A18" s="14"/>
      <c r="B18" s="59"/>
      <c r="C18" s="59"/>
      <c r="D18" s="59"/>
      <c r="E18" s="78" t="s">
        <v>18</v>
      </c>
      <c r="F18" s="75"/>
      <c r="G18" s="75"/>
      <c r="H18" s="75"/>
      <c r="I18" s="75"/>
      <c r="J18" s="75"/>
      <c r="K18" s="75"/>
      <c r="L18" s="75"/>
      <c r="M18" s="76"/>
      <c r="N18" s="76"/>
      <c r="O18" s="94"/>
      <c r="P18" s="95"/>
      <c r="Q18" s="15"/>
      <c r="R18" s="15"/>
      <c r="S18" s="15"/>
      <c r="T18" s="15"/>
    </row>
    <row r="19" spans="1:20" x14ac:dyDescent="0.25">
      <c r="A19" s="2"/>
      <c r="B19" s="39"/>
      <c r="C19" s="39"/>
      <c r="D19" s="39"/>
      <c r="E19" s="66" t="s">
        <v>13</v>
      </c>
      <c r="F19" s="67"/>
      <c r="G19" s="68" t="s">
        <v>14</v>
      </c>
      <c r="H19" s="67"/>
      <c r="I19" s="68" t="s">
        <v>15</v>
      </c>
      <c r="J19" s="67"/>
      <c r="K19" s="68" t="s">
        <v>16</v>
      </c>
      <c r="L19" s="69"/>
      <c r="M19" s="66" t="s">
        <v>40</v>
      </c>
      <c r="N19" s="69"/>
      <c r="O19" s="96" t="s">
        <v>49</v>
      </c>
      <c r="P19" s="97"/>
      <c r="Q19" s="15"/>
      <c r="R19" s="15"/>
      <c r="S19" s="15"/>
      <c r="T19" s="15"/>
    </row>
    <row r="20" spans="1:20" x14ac:dyDescent="0.25">
      <c r="A20" s="3" t="s">
        <v>2</v>
      </c>
      <c r="B20" s="4"/>
      <c r="C20" s="4"/>
      <c r="D20" s="4"/>
      <c r="E20" s="5" t="s">
        <v>6</v>
      </c>
      <c r="F20" s="5" t="s">
        <v>7</v>
      </c>
      <c r="G20" s="5" t="s">
        <v>6</v>
      </c>
      <c r="H20" s="5" t="s">
        <v>7</v>
      </c>
      <c r="I20" s="5" t="s">
        <v>6</v>
      </c>
      <c r="J20" s="5" t="s">
        <v>7</v>
      </c>
      <c r="K20" s="5" t="s">
        <v>6</v>
      </c>
      <c r="L20" s="24" t="s">
        <v>7</v>
      </c>
      <c r="M20" s="5" t="s">
        <v>6</v>
      </c>
      <c r="N20" s="24" t="s">
        <v>7</v>
      </c>
      <c r="O20" s="98" t="s">
        <v>6</v>
      </c>
      <c r="P20" s="98" t="s">
        <v>7</v>
      </c>
      <c r="Q20" s="15"/>
      <c r="R20" s="15"/>
      <c r="S20" s="15"/>
      <c r="T20" s="15"/>
    </row>
    <row r="21" spans="1:20" x14ac:dyDescent="0.25">
      <c r="A21" s="7" t="s">
        <v>8</v>
      </c>
      <c r="B21" s="43" t="s">
        <v>46</v>
      </c>
      <c r="C21" s="43" t="s">
        <v>46</v>
      </c>
      <c r="D21" s="43" t="s">
        <v>46</v>
      </c>
      <c r="E21" s="44"/>
      <c r="F21" s="44"/>
      <c r="G21" s="44"/>
      <c r="H21" s="44"/>
      <c r="I21" s="8" t="s">
        <v>46</v>
      </c>
      <c r="J21" s="8" t="s">
        <v>46</v>
      </c>
      <c r="K21" s="8" t="s">
        <v>46</v>
      </c>
      <c r="L21" s="47" t="s">
        <v>46</v>
      </c>
      <c r="M21" s="8" t="s">
        <v>46</v>
      </c>
      <c r="N21" s="47" t="s">
        <v>46</v>
      </c>
      <c r="O21" s="91" t="s">
        <v>46</v>
      </c>
      <c r="P21" s="91" t="s">
        <v>46</v>
      </c>
      <c r="Q21" s="15"/>
      <c r="R21" s="15"/>
      <c r="S21" s="15"/>
      <c r="T21" s="15"/>
    </row>
    <row r="22" spans="1:20" x14ac:dyDescent="0.25">
      <c r="A22" s="7" t="s">
        <v>9</v>
      </c>
      <c r="B22" s="43" t="s">
        <v>46</v>
      </c>
      <c r="C22" s="43" t="s">
        <v>46</v>
      </c>
      <c r="D22" s="43" t="s">
        <v>46</v>
      </c>
      <c r="E22" s="44"/>
      <c r="F22" s="44"/>
      <c r="G22" s="44"/>
      <c r="H22" s="44"/>
      <c r="I22" s="8" t="s">
        <v>46</v>
      </c>
      <c r="J22" s="8" t="s">
        <v>46</v>
      </c>
      <c r="K22" s="8" t="s">
        <v>46</v>
      </c>
      <c r="L22" s="47" t="s">
        <v>46</v>
      </c>
      <c r="M22" s="8" t="s">
        <v>46</v>
      </c>
      <c r="N22" s="47" t="s">
        <v>46</v>
      </c>
      <c r="O22" s="91" t="s">
        <v>46</v>
      </c>
      <c r="P22" s="91" t="s">
        <v>46</v>
      </c>
      <c r="Q22" s="15"/>
      <c r="R22" s="15"/>
      <c r="S22" s="15"/>
      <c r="T22" s="15"/>
    </row>
    <row r="23" spans="1:20" x14ac:dyDescent="0.25">
      <c r="A23" s="7" t="s">
        <v>10</v>
      </c>
      <c r="B23" s="43" t="s">
        <v>46</v>
      </c>
      <c r="C23" s="43" t="s">
        <v>46</v>
      </c>
      <c r="D23" s="43" t="s">
        <v>46</v>
      </c>
      <c r="E23" s="44"/>
      <c r="F23" s="44"/>
      <c r="G23" s="44"/>
      <c r="H23" s="44"/>
      <c r="I23" s="8" t="s">
        <v>46</v>
      </c>
      <c r="J23" s="8" t="s">
        <v>46</v>
      </c>
      <c r="K23" s="8" t="s">
        <v>46</v>
      </c>
      <c r="L23" s="47" t="s">
        <v>46</v>
      </c>
      <c r="M23" s="8" t="s">
        <v>46</v>
      </c>
      <c r="N23" s="47" t="s">
        <v>46</v>
      </c>
      <c r="O23" s="91" t="s">
        <v>46</v>
      </c>
      <c r="P23" s="91" t="s">
        <v>46</v>
      </c>
      <c r="Q23" s="15"/>
      <c r="R23" s="15"/>
      <c r="S23" s="15"/>
      <c r="T23" s="15"/>
    </row>
    <row r="24" spans="1:20" ht="15.75" thickBot="1" x14ac:dyDescent="0.3">
      <c r="A24" s="10" t="s">
        <v>11</v>
      </c>
      <c r="B24" s="50" t="s">
        <v>44</v>
      </c>
      <c r="C24" s="50"/>
      <c r="D24" s="50"/>
      <c r="E24" s="55"/>
      <c r="F24" s="55"/>
      <c r="G24" s="55"/>
      <c r="H24" s="55"/>
      <c r="I24" s="60">
        <v>0.84</v>
      </c>
      <c r="J24" s="61">
        <v>0.91</v>
      </c>
      <c r="K24" s="62">
        <v>0.88</v>
      </c>
      <c r="L24" s="56">
        <v>0.04</v>
      </c>
      <c r="M24" s="62">
        <v>0.9</v>
      </c>
      <c r="N24" s="56">
        <v>0.63</v>
      </c>
      <c r="O24" s="99">
        <v>0.88</v>
      </c>
      <c r="P24" s="91">
        <v>0.7</v>
      </c>
      <c r="Q24" s="15"/>
      <c r="R24" s="15"/>
      <c r="S24" s="15"/>
      <c r="T24" s="15"/>
    </row>
    <row r="25" spans="1:20" x14ac:dyDescent="0.25">
      <c r="A25" s="7" t="s">
        <v>10</v>
      </c>
      <c r="B25" s="31"/>
      <c r="C25" s="31"/>
      <c r="D25" s="31"/>
      <c r="E25" s="30"/>
      <c r="F25" s="30"/>
      <c r="G25" s="30"/>
      <c r="H25" s="30"/>
      <c r="I25" s="30"/>
      <c r="J25" s="30"/>
      <c r="K25" s="30"/>
      <c r="L25" s="32"/>
      <c r="M25" s="30"/>
      <c r="N25" s="32"/>
      <c r="O25" s="100"/>
      <c r="P25" s="100"/>
      <c r="Q25" s="15"/>
      <c r="R25" s="15"/>
      <c r="S25" s="15"/>
      <c r="T25" s="15"/>
    </row>
    <row r="26" spans="1:20" ht="15.75" thickBot="1" x14ac:dyDescent="0.3">
      <c r="A26" s="10" t="s">
        <v>11</v>
      </c>
      <c r="B26" s="33"/>
      <c r="C26" s="33"/>
      <c r="D26" s="33"/>
      <c r="E26" s="34"/>
      <c r="F26" s="34"/>
      <c r="G26" s="34"/>
      <c r="H26" s="34"/>
      <c r="I26" s="34"/>
      <c r="J26" s="34"/>
      <c r="K26" s="34"/>
      <c r="L26" s="35"/>
      <c r="M26" s="34"/>
      <c r="N26" s="35"/>
      <c r="O26" s="100"/>
      <c r="P26" s="100"/>
      <c r="Q26" s="15"/>
      <c r="R26" s="15"/>
      <c r="S26" s="15"/>
      <c r="T26" s="15"/>
    </row>
    <row r="27" spans="1:20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48" t="s">
        <v>42</v>
      </c>
      <c r="K29" s="49"/>
      <c r="L29" s="42" t="s">
        <v>43</v>
      </c>
      <c r="M29" s="42"/>
      <c r="N29" s="42"/>
      <c r="O29" s="42"/>
      <c r="P29" s="42"/>
      <c r="Q29" s="15"/>
      <c r="R29" s="15"/>
      <c r="S29" s="15"/>
      <c r="T29" s="15"/>
    </row>
    <row r="30" spans="1:20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53" t="s">
        <v>45</v>
      </c>
      <c r="K30" s="54"/>
      <c r="L30" s="42" t="s">
        <v>43</v>
      </c>
      <c r="M30" s="42"/>
      <c r="N30" s="42"/>
      <c r="O30" s="42"/>
      <c r="P30" s="42"/>
      <c r="Q30" s="15"/>
      <c r="R30" s="15"/>
      <c r="S30" s="15"/>
      <c r="T30" s="15"/>
    </row>
    <row r="31" spans="1:20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53" t="s">
        <v>45</v>
      </c>
      <c r="K31" s="54"/>
      <c r="L31" s="42" t="s">
        <v>43</v>
      </c>
      <c r="M31" s="42"/>
      <c r="N31" s="42"/>
      <c r="O31" s="42"/>
      <c r="P31" s="42"/>
      <c r="Q31" s="15"/>
      <c r="R31" s="15"/>
      <c r="S31" s="15"/>
      <c r="T31" s="15"/>
    </row>
    <row r="32" spans="1:20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1:2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1:2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1:2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1:2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1:2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1:2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1:2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1:2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1:2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1:2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1:2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1:2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1:2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1:2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1:2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1:2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1:2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1:2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1:2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1:2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1:2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1:2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1:2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1:2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1:2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1:2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1:2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1:2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1:2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1:2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1:2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1:2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1:2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1:2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1:2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1:2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1:2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1:2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1:2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1:2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1:2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1:2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1:2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1:2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1:2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1:2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1:2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1:2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1:2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1:2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1:2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1:2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1:2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1:2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1:2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1:2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1:2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1:2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1:2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1:2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1:2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1:2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1:2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1:2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1:2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1:2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1:2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1:2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1:2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1:2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1:2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1:2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1:2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1:2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1:2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1:2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1:2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1:2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1:2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1:2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1:2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1:2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1:2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1:2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1:2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1:2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1:2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1:2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1:2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1:2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1:2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1:2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1:2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1:2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1:2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1:2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1:2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1:2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1:2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1:2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1:2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1:2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1:2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1:2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1:2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1:2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1:2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1:2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1:2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1:2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  <row r="622" spans="1:2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</row>
    <row r="623" spans="1:2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</row>
    <row r="624" spans="1:2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</row>
    <row r="625" spans="1:2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</row>
    <row r="626" spans="1:2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</row>
    <row r="627" spans="1:2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</row>
    <row r="628" spans="1:2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</row>
    <row r="629" spans="1:2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</row>
    <row r="630" spans="1:2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</row>
    <row r="631" spans="1:2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</row>
    <row r="632" spans="1:2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</row>
    <row r="633" spans="1:2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</row>
    <row r="634" spans="1:2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</row>
    <row r="635" spans="1:2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</row>
    <row r="636" spans="1:2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</row>
    <row r="637" spans="1:2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</row>
    <row r="638" spans="1:2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</row>
    <row r="639" spans="1:2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</row>
    <row r="640" spans="1:2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</row>
    <row r="641" spans="1:2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</row>
    <row r="642" spans="1:2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</row>
    <row r="643" spans="1:2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</row>
    <row r="644" spans="1:2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</row>
    <row r="645" spans="1:2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</row>
    <row r="646" spans="1:2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</row>
    <row r="647" spans="1:2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</row>
    <row r="648" spans="1:2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</row>
    <row r="649" spans="1:2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</row>
    <row r="650" spans="1:2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</row>
    <row r="651" spans="1:2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</row>
    <row r="652" spans="1:2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</row>
    <row r="653" spans="1:2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</row>
    <row r="654" spans="1:2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</row>
    <row r="655" spans="1:2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</row>
    <row r="656" spans="1:2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</row>
    <row r="657" spans="1:2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</row>
    <row r="658" spans="1:2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</row>
    <row r="659" spans="1:2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</row>
    <row r="660" spans="1:2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</row>
    <row r="661" spans="1:2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</row>
    <row r="662" spans="1:2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</row>
    <row r="663" spans="1:2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</row>
    <row r="664" spans="1:2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</row>
    <row r="665" spans="1:2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</row>
    <row r="666" spans="1:2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</row>
    <row r="667" spans="1:2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</row>
    <row r="668" spans="1:2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</row>
    <row r="669" spans="1:2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</row>
    <row r="670" spans="1:2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</row>
    <row r="671" spans="1:2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</row>
    <row r="672" spans="1:2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</row>
    <row r="673" spans="1:2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</row>
    <row r="674" spans="1:2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</row>
    <row r="675" spans="1:2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</row>
    <row r="676" spans="1:2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</row>
    <row r="677" spans="1:2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</row>
    <row r="678" spans="1:2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</row>
    <row r="679" spans="1:2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</row>
    <row r="680" spans="1:2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</row>
    <row r="681" spans="1:2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</row>
    <row r="682" spans="1:2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</row>
    <row r="683" spans="1:2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</row>
    <row r="684" spans="1:2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</row>
    <row r="685" spans="1:2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</row>
    <row r="686" spans="1:2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</row>
    <row r="687" spans="1:2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</row>
    <row r="688" spans="1:2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</row>
    <row r="689" spans="1:2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</row>
    <row r="690" spans="1:2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</row>
    <row r="691" spans="1:2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</row>
    <row r="692" spans="1:2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</row>
    <row r="693" spans="1:2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</row>
    <row r="694" spans="1:2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</row>
    <row r="695" spans="1:2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</row>
    <row r="696" spans="1:2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</row>
    <row r="697" spans="1:2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</row>
    <row r="698" spans="1:2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</row>
    <row r="699" spans="1:2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</row>
    <row r="700" spans="1:2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</row>
    <row r="701" spans="1:2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</row>
    <row r="702" spans="1:2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</row>
    <row r="703" spans="1:2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</row>
    <row r="704" spans="1:2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</row>
    <row r="705" spans="1:2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</row>
    <row r="706" spans="1:2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</row>
    <row r="707" spans="1:2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</row>
    <row r="708" spans="1:2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</row>
    <row r="709" spans="1:2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</row>
    <row r="710" spans="1:2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</row>
    <row r="711" spans="1:2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</row>
    <row r="712" spans="1:2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</row>
    <row r="713" spans="1:2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</row>
    <row r="714" spans="1:2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</row>
    <row r="715" spans="1:2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</row>
    <row r="716" spans="1:2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</row>
    <row r="717" spans="1:2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</row>
    <row r="718" spans="1:2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</row>
    <row r="719" spans="1:2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</row>
    <row r="720" spans="1:2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</row>
    <row r="721" spans="1:2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</row>
    <row r="722" spans="1:2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</row>
    <row r="723" spans="1:2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</row>
    <row r="724" spans="1:2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</row>
    <row r="725" spans="1:2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</row>
    <row r="726" spans="1:2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</row>
    <row r="727" spans="1:2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</row>
    <row r="728" spans="1:2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</row>
    <row r="729" spans="1:2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</row>
    <row r="730" spans="1:2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</row>
    <row r="731" spans="1:2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</row>
    <row r="732" spans="1:2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</row>
    <row r="733" spans="1:2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</row>
    <row r="734" spans="1:2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</row>
    <row r="735" spans="1:2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</row>
    <row r="736" spans="1:2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</row>
    <row r="737" spans="1:2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</row>
    <row r="738" spans="1:2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</row>
    <row r="739" spans="1:2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</row>
    <row r="740" spans="1:2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</row>
    <row r="741" spans="1:2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</row>
    <row r="742" spans="1:2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</row>
    <row r="743" spans="1:2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</row>
    <row r="744" spans="1:2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</row>
    <row r="745" spans="1:2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</row>
    <row r="746" spans="1:2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</row>
    <row r="747" spans="1:2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</row>
    <row r="748" spans="1:2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</row>
    <row r="749" spans="1:2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</row>
    <row r="750" spans="1:2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</row>
    <row r="751" spans="1:2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</row>
    <row r="752" spans="1:2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</row>
    <row r="753" spans="1:2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</row>
    <row r="754" spans="1:2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</row>
    <row r="755" spans="1:2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</row>
    <row r="756" spans="1:2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</row>
    <row r="757" spans="1:2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</row>
    <row r="758" spans="1:2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</row>
    <row r="759" spans="1:2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</row>
    <row r="760" spans="1:2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</row>
    <row r="761" spans="1:2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</row>
    <row r="762" spans="1:2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</row>
    <row r="763" spans="1:2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</row>
    <row r="764" spans="1:2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</row>
    <row r="765" spans="1:2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</row>
    <row r="766" spans="1:2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</row>
    <row r="767" spans="1:2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</row>
    <row r="768" spans="1:2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</row>
    <row r="769" spans="1:2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</row>
    <row r="770" spans="1:2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</row>
    <row r="771" spans="1:2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</row>
    <row r="772" spans="1:2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</row>
    <row r="773" spans="1:2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</row>
    <row r="774" spans="1:2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</row>
    <row r="775" spans="1:2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</row>
    <row r="776" spans="1:2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</row>
    <row r="777" spans="1:2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</row>
    <row r="778" spans="1:2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</row>
    <row r="779" spans="1:2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</row>
    <row r="780" spans="1:2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</row>
    <row r="781" spans="1:2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</row>
    <row r="782" spans="1:2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</row>
    <row r="783" spans="1:2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</row>
    <row r="784" spans="1:2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</row>
    <row r="785" spans="1:2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</row>
    <row r="786" spans="1:2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</row>
    <row r="787" spans="1:2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</row>
    <row r="788" spans="1:2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</row>
    <row r="789" spans="1:2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</row>
    <row r="790" spans="1:2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</row>
    <row r="791" spans="1:2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</row>
    <row r="792" spans="1:2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</row>
    <row r="793" spans="1:2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</row>
    <row r="794" spans="1:2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</row>
    <row r="795" spans="1:2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</row>
    <row r="796" spans="1:2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</row>
    <row r="797" spans="1:2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</row>
    <row r="798" spans="1:2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</row>
    <row r="799" spans="1:2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</row>
    <row r="800" spans="1:2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</row>
    <row r="801" spans="1:2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</row>
    <row r="802" spans="1:2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</row>
    <row r="803" spans="1:2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</row>
    <row r="804" spans="1:2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</row>
    <row r="805" spans="1:2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</row>
    <row r="806" spans="1:2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</row>
    <row r="807" spans="1:2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</row>
    <row r="808" spans="1:2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</row>
    <row r="809" spans="1:2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</row>
    <row r="810" spans="1:2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</row>
    <row r="811" spans="1:2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</row>
    <row r="812" spans="1:2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</row>
    <row r="813" spans="1:2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</row>
    <row r="814" spans="1:2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</row>
    <row r="815" spans="1:2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</row>
    <row r="816" spans="1:2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</row>
    <row r="817" spans="1:2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</row>
    <row r="818" spans="1:2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</row>
    <row r="819" spans="1:2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</row>
    <row r="820" spans="1:2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</row>
    <row r="821" spans="1:2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</row>
    <row r="822" spans="1:2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</row>
    <row r="823" spans="1:2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</row>
    <row r="824" spans="1:2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</row>
    <row r="825" spans="1:2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</row>
    <row r="826" spans="1:2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</row>
    <row r="827" spans="1:2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</row>
    <row r="828" spans="1:2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</row>
    <row r="829" spans="1:2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</row>
    <row r="830" spans="1:2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</row>
    <row r="831" spans="1:2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</row>
    <row r="832" spans="1:2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</row>
    <row r="833" spans="1:2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</row>
    <row r="834" spans="1:2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</row>
    <row r="835" spans="1:2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</row>
    <row r="836" spans="1:2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</row>
    <row r="837" spans="1:2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</row>
    <row r="838" spans="1:2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</row>
    <row r="839" spans="1:2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</row>
    <row r="840" spans="1:2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</row>
    <row r="841" spans="1:2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</row>
    <row r="842" spans="1:2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</row>
    <row r="843" spans="1:2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</row>
    <row r="844" spans="1:2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</row>
    <row r="845" spans="1:2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</row>
    <row r="846" spans="1:2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</row>
    <row r="847" spans="1:2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</row>
    <row r="848" spans="1:2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</row>
    <row r="849" spans="1:2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</row>
    <row r="850" spans="1:2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</row>
    <row r="851" spans="1:2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</row>
    <row r="852" spans="1:2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</row>
    <row r="853" spans="1:2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</row>
    <row r="854" spans="1:2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</row>
    <row r="855" spans="1:2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</row>
    <row r="856" spans="1:2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</row>
    <row r="857" spans="1:2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</row>
    <row r="858" spans="1:2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</row>
    <row r="859" spans="1:2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</row>
    <row r="860" spans="1:2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</row>
    <row r="861" spans="1:2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</row>
    <row r="862" spans="1:2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</row>
    <row r="863" spans="1:2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</row>
    <row r="864" spans="1:2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</row>
    <row r="865" spans="1:2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</row>
    <row r="866" spans="1:2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</row>
    <row r="867" spans="1:2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</row>
    <row r="868" spans="1:2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</row>
    <row r="869" spans="1:2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</row>
    <row r="870" spans="1:2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</row>
    <row r="871" spans="1:2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</row>
    <row r="872" spans="1:2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</row>
    <row r="873" spans="1:2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</row>
    <row r="874" spans="1:2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</row>
    <row r="875" spans="1:2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</row>
    <row r="876" spans="1:2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</row>
    <row r="877" spans="1:2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</row>
    <row r="878" spans="1:2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</row>
    <row r="879" spans="1:2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</row>
    <row r="880" spans="1:2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</row>
    <row r="881" spans="1:2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</row>
    <row r="882" spans="1:2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</row>
    <row r="883" spans="1:2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</row>
    <row r="884" spans="1:2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</row>
    <row r="885" spans="1:2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</row>
    <row r="886" spans="1:2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</row>
    <row r="887" spans="1:2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</row>
    <row r="888" spans="1:2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</row>
    <row r="889" spans="1:2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</row>
    <row r="890" spans="1:2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</row>
    <row r="891" spans="1:2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</row>
    <row r="892" spans="1:2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</row>
    <row r="893" spans="1:2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</row>
    <row r="894" spans="1:2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</row>
    <row r="895" spans="1:2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</row>
    <row r="896" spans="1:2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</row>
    <row r="897" spans="1:2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</row>
    <row r="898" spans="1:2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</row>
    <row r="899" spans="1:2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</row>
    <row r="900" spans="1:2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</row>
    <row r="901" spans="1:2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</row>
    <row r="902" spans="1:2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</row>
    <row r="903" spans="1:2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</row>
    <row r="904" spans="1:2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</row>
    <row r="905" spans="1:2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</row>
    <row r="906" spans="1:2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</row>
    <row r="907" spans="1:2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</row>
    <row r="908" spans="1:2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</row>
    <row r="909" spans="1:2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</row>
    <row r="910" spans="1:2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</row>
    <row r="911" spans="1:2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</row>
    <row r="912" spans="1:2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</row>
    <row r="913" spans="1:2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</row>
    <row r="914" spans="1:2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</row>
    <row r="915" spans="1:2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</row>
    <row r="916" spans="1:2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</row>
    <row r="917" spans="1:2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</row>
    <row r="918" spans="1:2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</row>
    <row r="919" spans="1:2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</row>
    <row r="920" spans="1:2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</row>
    <row r="921" spans="1:2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</row>
    <row r="922" spans="1:2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</row>
    <row r="923" spans="1:2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</row>
    <row r="924" spans="1:2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</row>
    <row r="925" spans="1:2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</row>
    <row r="926" spans="1:2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</row>
    <row r="927" spans="1:2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</row>
    <row r="928" spans="1:2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</row>
    <row r="929" spans="1:2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</row>
    <row r="930" spans="1:2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</row>
    <row r="931" spans="1:2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</row>
    <row r="932" spans="1:2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</row>
    <row r="933" spans="1:2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</row>
    <row r="934" spans="1:2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</row>
    <row r="935" spans="1:2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</row>
    <row r="936" spans="1:2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</row>
    <row r="937" spans="1:2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</row>
    <row r="938" spans="1:2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</row>
    <row r="939" spans="1:2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</row>
    <row r="940" spans="1:2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</row>
    <row r="941" spans="1:2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</row>
    <row r="942" spans="1:2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</row>
    <row r="943" spans="1:2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</row>
    <row r="944" spans="1:2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</row>
    <row r="945" spans="1:2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</row>
    <row r="946" spans="1:2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</row>
    <row r="947" spans="1:2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</row>
    <row r="948" spans="1:2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</row>
    <row r="949" spans="1:2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</row>
    <row r="950" spans="1:2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</row>
    <row r="951" spans="1:2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</row>
    <row r="952" spans="1:2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</row>
    <row r="953" spans="1:2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</row>
    <row r="954" spans="1:2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</row>
    <row r="955" spans="1:2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</row>
    <row r="956" spans="1:2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</row>
    <row r="957" spans="1:2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</row>
    <row r="958" spans="1:2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</row>
    <row r="959" spans="1:2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</row>
    <row r="960" spans="1:2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</row>
    <row r="961" spans="1:2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</row>
    <row r="962" spans="1:2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</row>
    <row r="963" spans="1:2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</row>
    <row r="964" spans="1:2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</row>
    <row r="965" spans="1:2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</row>
    <row r="966" spans="1:2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</row>
    <row r="967" spans="1:2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</row>
    <row r="968" spans="1:2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</row>
    <row r="969" spans="1:2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</row>
    <row r="970" spans="1:2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</row>
    <row r="971" spans="1:2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</row>
    <row r="972" spans="1:2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</row>
    <row r="973" spans="1:2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</row>
    <row r="974" spans="1:2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</row>
    <row r="975" spans="1:2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</row>
    <row r="976" spans="1:2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</row>
    <row r="977" spans="1:2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</row>
    <row r="978" spans="1:2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</row>
    <row r="979" spans="1:2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</row>
    <row r="980" spans="1:2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</row>
    <row r="981" spans="1:2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</row>
    <row r="982" spans="1:2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</row>
    <row r="983" spans="1:2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</row>
    <row r="984" spans="1:2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</row>
    <row r="985" spans="1:2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</row>
    <row r="986" spans="1:2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</row>
    <row r="987" spans="1:2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</row>
    <row r="988" spans="1:2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</row>
    <row r="989" spans="1:2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</row>
    <row r="990" spans="1:2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</row>
    <row r="991" spans="1:2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</row>
    <row r="992" spans="1:2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</row>
    <row r="993" spans="1:2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</row>
    <row r="994" spans="1:2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</row>
    <row r="995" spans="1:2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</row>
    <row r="996" spans="1:2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</row>
    <row r="997" spans="1:2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</row>
    <row r="998" spans="1:2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</row>
    <row r="999" spans="1:2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</row>
    <row r="1000" spans="1:2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</row>
    <row r="1001" spans="1:2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</row>
    <row r="1002" spans="1:2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</row>
  </sheetData>
  <mergeCells count="29">
    <mergeCell ref="O5:P5"/>
    <mergeCell ref="O12:P12"/>
    <mergeCell ref="O19:P19"/>
    <mergeCell ref="O1:P1"/>
    <mergeCell ref="O2:P2"/>
    <mergeCell ref="O3:P3"/>
    <mergeCell ref="O11:P11"/>
    <mergeCell ref="O18:P18"/>
    <mergeCell ref="M19:N19"/>
    <mergeCell ref="A1:N1"/>
    <mergeCell ref="E11:N11"/>
    <mergeCell ref="E12:F12"/>
    <mergeCell ref="G12:H12"/>
    <mergeCell ref="I12:J12"/>
    <mergeCell ref="K12:L12"/>
    <mergeCell ref="M12:N12"/>
    <mergeCell ref="E18:N18"/>
    <mergeCell ref="E19:F19"/>
    <mergeCell ref="G19:H19"/>
    <mergeCell ref="I19:J19"/>
    <mergeCell ref="K19:L19"/>
    <mergeCell ref="A3:N3"/>
    <mergeCell ref="A2:N2"/>
    <mergeCell ref="E4:N4"/>
    <mergeCell ref="E5:F5"/>
    <mergeCell ref="G5:H5"/>
    <mergeCell ref="I5:J5"/>
    <mergeCell ref="K5:L5"/>
    <mergeCell ref="M5:N5"/>
  </mergeCells>
  <pageMargins left="0.7" right="0.7" top="0.75" bottom="0.75" header="0.3" footer="0.3"/>
  <pageSetup scale="6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tabSelected="1" workbookViewId="0">
      <selection activeCell="N18" sqref="N18"/>
    </sheetView>
  </sheetViews>
  <sheetFormatPr defaultColWidth="14.42578125" defaultRowHeight="15" customHeight="1" x14ac:dyDescent="0.25"/>
  <cols>
    <col min="1" max="1" width="20.5703125" customWidth="1"/>
    <col min="2" max="16" width="10.5703125" customWidth="1"/>
    <col min="17" max="17" width="26.140625" customWidth="1"/>
    <col min="18" max="25" width="10.5703125" customWidth="1"/>
  </cols>
  <sheetData>
    <row r="1" spans="1:25" ht="19.5" customHeight="1" x14ac:dyDescent="0.25">
      <c r="A1" s="17"/>
      <c r="B1" s="88" t="s">
        <v>19</v>
      </c>
      <c r="C1" s="89"/>
      <c r="D1" s="89"/>
      <c r="E1" s="89"/>
      <c r="F1" s="89"/>
      <c r="G1" s="89"/>
      <c r="H1" s="89"/>
      <c r="I1" s="89"/>
      <c r="J1" s="89"/>
      <c r="K1" s="90"/>
      <c r="L1" s="90"/>
      <c r="M1" s="90"/>
      <c r="N1" s="88"/>
      <c r="O1" s="89"/>
      <c r="P1" s="89"/>
      <c r="Q1" s="18"/>
      <c r="R1" s="18"/>
      <c r="S1" s="18"/>
      <c r="T1" s="18"/>
      <c r="U1" s="18"/>
      <c r="V1" s="18"/>
      <c r="W1" s="18"/>
      <c r="X1" s="18"/>
      <c r="Y1" s="18"/>
    </row>
    <row r="2" spans="1:25" ht="12.75" customHeight="1" x14ac:dyDescent="0.25">
      <c r="A2" s="28"/>
      <c r="B2" s="83" t="s">
        <v>39</v>
      </c>
      <c r="C2" s="84"/>
      <c r="D2" s="84"/>
      <c r="E2" s="84"/>
      <c r="F2" s="84"/>
      <c r="G2" s="84"/>
      <c r="H2" s="84"/>
      <c r="I2" s="84"/>
      <c r="J2" s="84"/>
      <c r="K2" s="85"/>
      <c r="L2" s="85"/>
      <c r="M2" s="86"/>
      <c r="N2" s="83"/>
      <c r="O2" s="84"/>
      <c r="P2" s="84"/>
      <c r="Q2" s="18"/>
      <c r="R2" s="18"/>
      <c r="S2" s="18"/>
      <c r="T2" s="18"/>
      <c r="U2" s="18"/>
      <c r="V2" s="18"/>
      <c r="W2" s="18"/>
      <c r="X2" s="18"/>
      <c r="Y2" s="18"/>
    </row>
    <row r="3" spans="1:25" ht="12.75" customHeight="1" x14ac:dyDescent="0.25">
      <c r="A3" s="19"/>
      <c r="B3" s="66" t="s">
        <v>20</v>
      </c>
      <c r="C3" s="69"/>
      <c r="D3" s="67"/>
      <c r="E3" s="66" t="s">
        <v>21</v>
      </c>
      <c r="F3" s="87"/>
      <c r="G3" s="67"/>
      <c r="H3" s="66" t="s">
        <v>22</v>
      </c>
      <c r="I3" s="69"/>
      <c r="J3" s="67"/>
      <c r="K3" s="68" t="s">
        <v>40</v>
      </c>
      <c r="L3" s="87"/>
      <c r="M3" s="70"/>
      <c r="N3" s="68" t="s">
        <v>49</v>
      </c>
      <c r="O3" s="87"/>
      <c r="P3" s="70"/>
      <c r="Q3" s="18"/>
      <c r="R3" s="18"/>
      <c r="S3" s="18"/>
      <c r="T3" s="18"/>
      <c r="U3" s="18"/>
      <c r="V3" s="18"/>
      <c r="W3" s="18"/>
      <c r="X3" s="18"/>
      <c r="Y3" s="18"/>
    </row>
    <row r="4" spans="1:25" ht="12.75" customHeight="1" x14ac:dyDescent="0.25">
      <c r="A4" s="3" t="s">
        <v>2</v>
      </c>
      <c r="B4" s="5" t="s">
        <v>6</v>
      </c>
      <c r="C4" s="5" t="s">
        <v>7</v>
      </c>
      <c r="D4" s="5" t="s">
        <v>23</v>
      </c>
      <c r="E4" s="5" t="s">
        <v>6</v>
      </c>
      <c r="F4" s="5" t="s">
        <v>7</v>
      </c>
      <c r="G4" s="5" t="s">
        <v>23</v>
      </c>
      <c r="H4" s="5" t="s">
        <v>6</v>
      </c>
      <c r="I4" s="5" t="s">
        <v>7</v>
      </c>
      <c r="J4" s="5" t="s">
        <v>23</v>
      </c>
      <c r="K4" s="25" t="s">
        <v>6</v>
      </c>
      <c r="L4" s="5" t="s">
        <v>7</v>
      </c>
      <c r="M4" s="6" t="s">
        <v>23</v>
      </c>
      <c r="N4" s="25" t="s">
        <v>6</v>
      </c>
      <c r="O4" s="5" t="s">
        <v>7</v>
      </c>
      <c r="P4" s="6" t="s">
        <v>23</v>
      </c>
      <c r="Q4" s="18"/>
      <c r="R4" s="18"/>
      <c r="S4" s="18"/>
      <c r="T4" s="18"/>
      <c r="U4" s="18"/>
      <c r="V4" s="18"/>
      <c r="W4" s="18"/>
      <c r="X4" s="18"/>
      <c r="Y4" s="18"/>
    </row>
    <row r="5" spans="1:25" ht="12.75" customHeight="1" x14ac:dyDescent="0.25">
      <c r="A5" s="7" t="s">
        <v>24</v>
      </c>
      <c r="B5" s="30"/>
      <c r="C5" s="30"/>
      <c r="D5" s="30"/>
      <c r="E5" s="30">
        <v>26.4</v>
      </c>
      <c r="F5" s="30">
        <v>21</v>
      </c>
      <c r="G5" s="30">
        <v>21</v>
      </c>
      <c r="H5" s="30">
        <v>26</v>
      </c>
      <c r="I5" s="30">
        <v>21</v>
      </c>
      <c r="J5" s="30">
        <v>21</v>
      </c>
      <c r="K5" s="31">
        <v>26.7</v>
      </c>
      <c r="L5" s="30">
        <v>21</v>
      </c>
      <c r="M5" s="36">
        <v>21</v>
      </c>
      <c r="N5" s="31">
        <v>26</v>
      </c>
      <c r="O5" s="30">
        <v>20</v>
      </c>
      <c r="P5" s="36">
        <v>20</v>
      </c>
      <c r="Q5" s="18"/>
      <c r="R5" s="18"/>
      <c r="S5" s="18"/>
      <c r="T5" s="18"/>
      <c r="U5" s="18"/>
      <c r="V5" s="18"/>
      <c r="W5" s="18"/>
      <c r="X5" s="18"/>
      <c r="Y5" s="18"/>
    </row>
    <row r="6" spans="1:25" ht="12.75" customHeight="1" x14ac:dyDescent="0.25">
      <c r="A6" s="7" t="s">
        <v>8</v>
      </c>
      <c r="B6" s="30"/>
      <c r="C6" s="30"/>
      <c r="D6" s="30"/>
      <c r="E6" s="30">
        <v>25.5</v>
      </c>
      <c r="F6" s="30">
        <v>19</v>
      </c>
      <c r="G6" s="30">
        <v>20</v>
      </c>
      <c r="H6" s="30">
        <v>26</v>
      </c>
      <c r="I6" s="30">
        <v>20</v>
      </c>
      <c r="J6" s="30">
        <v>20</v>
      </c>
      <c r="K6" s="31">
        <v>26.3</v>
      </c>
      <c r="L6" s="30">
        <v>20</v>
      </c>
      <c r="M6" s="36">
        <v>20</v>
      </c>
      <c r="N6" s="31">
        <v>26</v>
      </c>
      <c r="O6" s="30">
        <v>20</v>
      </c>
      <c r="P6" s="36">
        <v>20</v>
      </c>
      <c r="Q6" s="18"/>
      <c r="R6" s="18"/>
      <c r="S6" s="18"/>
      <c r="T6" s="18"/>
      <c r="U6" s="18"/>
      <c r="V6" s="18"/>
      <c r="W6" s="18"/>
      <c r="X6" s="18"/>
      <c r="Y6" s="18"/>
    </row>
    <row r="7" spans="1:25" ht="12.75" customHeight="1" x14ac:dyDescent="0.25">
      <c r="A7" s="7" t="s">
        <v>10</v>
      </c>
      <c r="B7" s="30"/>
      <c r="C7" s="30"/>
      <c r="D7" s="30"/>
      <c r="E7" s="30">
        <v>25.9</v>
      </c>
      <c r="F7" s="30">
        <v>21</v>
      </c>
      <c r="G7" s="30">
        <v>21</v>
      </c>
      <c r="H7" s="30">
        <v>25.9</v>
      </c>
      <c r="I7" s="30">
        <v>21</v>
      </c>
      <c r="J7" s="30">
        <v>21</v>
      </c>
      <c r="K7" s="31">
        <v>25.9</v>
      </c>
      <c r="L7" s="30">
        <v>21</v>
      </c>
      <c r="M7" s="36">
        <v>21</v>
      </c>
      <c r="N7" s="31">
        <v>26</v>
      </c>
      <c r="O7" s="30">
        <v>21</v>
      </c>
      <c r="P7" s="36">
        <v>21</v>
      </c>
      <c r="Q7" s="18"/>
      <c r="R7" s="18"/>
      <c r="S7" s="18"/>
      <c r="T7" s="18"/>
      <c r="U7" s="18"/>
      <c r="V7" s="18"/>
      <c r="W7" s="18"/>
      <c r="X7" s="18"/>
      <c r="Y7" s="18"/>
    </row>
    <row r="8" spans="1:25" ht="12.75" customHeight="1" x14ac:dyDescent="0.25">
      <c r="A8" s="7" t="s">
        <v>9</v>
      </c>
      <c r="B8" s="30"/>
      <c r="C8" s="30"/>
      <c r="D8" s="30"/>
      <c r="E8" s="30">
        <v>26</v>
      </c>
      <c r="F8" s="30">
        <v>21</v>
      </c>
      <c r="G8" s="30">
        <v>21</v>
      </c>
      <c r="H8" s="30">
        <v>26.3</v>
      </c>
      <c r="I8" s="30">
        <v>21</v>
      </c>
      <c r="J8" s="30">
        <v>21</v>
      </c>
      <c r="K8" s="31">
        <v>25.9</v>
      </c>
      <c r="L8" s="30">
        <v>21</v>
      </c>
      <c r="M8" s="36">
        <v>21</v>
      </c>
      <c r="N8" s="31">
        <v>26</v>
      </c>
      <c r="O8" s="30">
        <v>21</v>
      </c>
      <c r="P8" s="36">
        <v>21</v>
      </c>
      <c r="Q8" s="18"/>
      <c r="R8" s="18"/>
      <c r="S8" s="18"/>
      <c r="T8" s="18"/>
      <c r="U8" s="18"/>
      <c r="V8" s="18"/>
      <c r="W8" s="18"/>
      <c r="X8" s="18"/>
      <c r="Y8" s="18"/>
    </row>
    <row r="9" spans="1:25" ht="12.75" customHeight="1" thickBot="1" x14ac:dyDescent="0.3">
      <c r="A9" s="20" t="s">
        <v>25</v>
      </c>
      <c r="B9" s="40" t="e">
        <f t="shared" ref="B9:J9" si="0">AVERAGE(B5:B8)</f>
        <v>#DIV/0!</v>
      </c>
      <c r="C9" s="40" t="e">
        <f t="shared" si="0"/>
        <v>#DIV/0!</v>
      </c>
      <c r="D9" s="40" t="e">
        <f t="shared" si="0"/>
        <v>#DIV/0!</v>
      </c>
      <c r="E9" s="40">
        <f t="shared" si="0"/>
        <v>25.95</v>
      </c>
      <c r="F9" s="40">
        <v>20.3</v>
      </c>
      <c r="G9" s="40">
        <f t="shared" si="0"/>
        <v>20.75</v>
      </c>
      <c r="H9" s="40">
        <f t="shared" si="0"/>
        <v>26.05</v>
      </c>
      <c r="I9" s="40">
        <v>20.3</v>
      </c>
      <c r="J9" s="41">
        <f t="shared" si="0"/>
        <v>20.75</v>
      </c>
      <c r="K9" s="40">
        <f t="shared" ref="K9:M9" si="1">AVERAGE(K5:K8)</f>
        <v>26.200000000000003</v>
      </c>
      <c r="L9" s="40">
        <f t="shared" si="1"/>
        <v>20.75</v>
      </c>
      <c r="M9" s="41">
        <f t="shared" si="1"/>
        <v>20.75</v>
      </c>
      <c r="N9" s="101">
        <f>AVERAGE(N5:N8)</f>
        <v>26</v>
      </c>
      <c r="O9" s="40">
        <f t="shared" ref="N9:P9" si="2">AVERAGE(O5:O8)</f>
        <v>20.5</v>
      </c>
      <c r="P9" s="41">
        <f t="shared" si="2"/>
        <v>20.5</v>
      </c>
      <c r="Q9" s="18"/>
      <c r="R9" s="18"/>
      <c r="S9" s="18"/>
      <c r="T9" s="18"/>
      <c r="U9" s="18"/>
      <c r="V9" s="18"/>
      <c r="W9" s="18"/>
      <c r="X9" s="18"/>
      <c r="Y9" s="18"/>
    </row>
    <row r="10" spans="1:25" ht="12.7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9.5" customHeight="1" x14ac:dyDescent="0.25">
      <c r="A12" s="29"/>
      <c r="B12" s="88" t="s">
        <v>26</v>
      </c>
      <c r="C12" s="89"/>
      <c r="D12" s="89"/>
      <c r="E12" s="89"/>
      <c r="F12" s="89"/>
      <c r="G12" s="89"/>
      <c r="H12" s="89"/>
      <c r="I12" s="89"/>
      <c r="J12" s="89"/>
      <c r="K12" s="90"/>
      <c r="L12" s="90"/>
      <c r="M12" s="90"/>
      <c r="N12" s="88"/>
      <c r="O12" s="89"/>
      <c r="P12" s="89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2.75" customHeight="1" x14ac:dyDescent="0.25">
      <c r="A13" s="28"/>
      <c r="B13" s="83" t="s">
        <v>39</v>
      </c>
      <c r="C13" s="84"/>
      <c r="D13" s="84"/>
      <c r="E13" s="84"/>
      <c r="F13" s="84"/>
      <c r="G13" s="84"/>
      <c r="H13" s="84"/>
      <c r="I13" s="84"/>
      <c r="J13" s="84"/>
      <c r="K13" s="85"/>
      <c r="L13" s="85"/>
      <c r="M13" s="86"/>
      <c r="N13" s="83"/>
      <c r="O13" s="84"/>
      <c r="P13" s="84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.75" customHeight="1" x14ac:dyDescent="0.25">
      <c r="A14" s="19"/>
      <c r="B14" s="66" t="s">
        <v>27</v>
      </c>
      <c r="C14" s="69"/>
      <c r="D14" s="67"/>
      <c r="E14" s="66" t="s">
        <v>21</v>
      </c>
      <c r="F14" s="87"/>
      <c r="G14" s="67"/>
      <c r="H14" s="66" t="s">
        <v>22</v>
      </c>
      <c r="I14" s="69"/>
      <c r="J14" s="67"/>
      <c r="K14" s="68" t="s">
        <v>40</v>
      </c>
      <c r="L14" s="87"/>
      <c r="M14" s="70"/>
      <c r="N14" s="68" t="s">
        <v>49</v>
      </c>
      <c r="O14" s="87"/>
      <c r="P14" s="70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2.75" customHeight="1" x14ac:dyDescent="0.25">
      <c r="A15" s="3" t="s">
        <v>2</v>
      </c>
      <c r="B15" s="5" t="s">
        <v>6</v>
      </c>
      <c r="C15" s="5" t="s">
        <v>7</v>
      </c>
      <c r="D15" s="5" t="s">
        <v>23</v>
      </c>
      <c r="E15" s="5" t="s">
        <v>6</v>
      </c>
      <c r="F15" s="5" t="s">
        <v>7</v>
      </c>
      <c r="G15" s="5" t="s">
        <v>23</v>
      </c>
      <c r="H15" s="5" t="s">
        <v>6</v>
      </c>
      <c r="I15" s="5" t="s">
        <v>7</v>
      </c>
      <c r="J15" s="5" t="s">
        <v>23</v>
      </c>
      <c r="K15" s="25" t="s">
        <v>6</v>
      </c>
      <c r="L15" s="5" t="s">
        <v>7</v>
      </c>
      <c r="M15" s="6" t="s">
        <v>23</v>
      </c>
      <c r="N15" s="25" t="s">
        <v>6</v>
      </c>
      <c r="O15" s="5" t="s">
        <v>7</v>
      </c>
      <c r="P15" s="6" t="s">
        <v>23</v>
      </c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2.75" customHeight="1" x14ac:dyDescent="0.25">
      <c r="A16" s="7" t="s">
        <v>9</v>
      </c>
      <c r="B16" s="30"/>
      <c r="C16" s="30"/>
      <c r="D16" s="30"/>
      <c r="E16" s="63">
        <v>594</v>
      </c>
      <c r="F16" s="63">
        <v>472</v>
      </c>
      <c r="G16" s="30"/>
      <c r="H16" s="30">
        <v>625</v>
      </c>
      <c r="I16" s="30">
        <v>507</v>
      </c>
      <c r="J16" s="30"/>
      <c r="K16" s="31">
        <v>628</v>
      </c>
      <c r="L16" s="30"/>
      <c r="M16" s="36"/>
      <c r="N16" s="31">
        <v>612</v>
      </c>
      <c r="O16" s="30"/>
      <c r="P16" s="36"/>
      <c r="Q16" s="64" t="s">
        <v>48</v>
      </c>
      <c r="R16" s="18"/>
      <c r="S16" s="18"/>
      <c r="T16" s="18"/>
      <c r="U16" s="18"/>
      <c r="V16" s="18"/>
      <c r="W16" s="18"/>
      <c r="X16" s="18"/>
      <c r="Y16" s="18"/>
    </row>
    <row r="17" spans="1:25" ht="12" customHeight="1" x14ac:dyDescent="0.25">
      <c r="A17" s="7" t="s">
        <v>28</v>
      </c>
      <c r="B17" s="30"/>
      <c r="C17" s="30"/>
      <c r="D17" s="30"/>
      <c r="E17" s="63">
        <v>1103</v>
      </c>
      <c r="F17" s="63">
        <v>903</v>
      </c>
      <c r="G17" s="30"/>
      <c r="H17" s="30">
        <v>613</v>
      </c>
      <c r="I17" s="30">
        <v>512</v>
      </c>
      <c r="J17" s="30"/>
      <c r="K17" s="31">
        <v>619</v>
      </c>
      <c r="L17" s="30"/>
      <c r="M17" s="36"/>
      <c r="N17" s="31">
        <v>601</v>
      </c>
      <c r="O17" s="30"/>
      <c r="P17" s="36"/>
      <c r="Q17" s="64" t="s">
        <v>48</v>
      </c>
      <c r="R17" s="18"/>
      <c r="S17" s="18"/>
      <c r="T17" s="18"/>
      <c r="U17" s="18"/>
      <c r="V17" s="18"/>
      <c r="W17" s="18"/>
      <c r="X17" s="18"/>
      <c r="Y17" s="18"/>
    </row>
    <row r="18" spans="1:25" ht="12.75" customHeight="1" thickBot="1" x14ac:dyDescent="0.3">
      <c r="A18" s="20" t="s">
        <v>29</v>
      </c>
      <c r="B18" s="40">
        <f t="shared" ref="B18:J18" si="3">SUM(B16:B17)</f>
        <v>0</v>
      </c>
      <c r="C18" s="40">
        <f t="shared" si="3"/>
        <v>0</v>
      </c>
      <c r="D18" s="40">
        <f t="shared" si="3"/>
        <v>0</v>
      </c>
      <c r="E18" s="40">
        <f t="shared" si="3"/>
        <v>1697</v>
      </c>
      <c r="F18" s="40">
        <f t="shared" si="3"/>
        <v>1375</v>
      </c>
      <c r="G18" s="40">
        <f t="shared" si="3"/>
        <v>0</v>
      </c>
      <c r="H18" s="40">
        <f t="shared" si="3"/>
        <v>1238</v>
      </c>
      <c r="I18" s="40">
        <f t="shared" si="3"/>
        <v>1019</v>
      </c>
      <c r="J18" s="41">
        <f t="shared" si="3"/>
        <v>0</v>
      </c>
      <c r="K18" s="40">
        <f t="shared" ref="K18:M18" si="4">SUM(K16:K17)</f>
        <v>1247</v>
      </c>
      <c r="L18" s="40">
        <f t="shared" si="4"/>
        <v>0</v>
      </c>
      <c r="M18" s="41">
        <f t="shared" si="4"/>
        <v>0</v>
      </c>
      <c r="N18" s="40">
        <f t="shared" ref="N18:P18" si="5">SUM(N16:N17)</f>
        <v>1213</v>
      </c>
      <c r="O18" s="40">
        <f t="shared" si="5"/>
        <v>0</v>
      </c>
      <c r="P18" s="41">
        <f t="shared" si="5"/>
        <v>0</v>
      </c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9.5" customHeight="1" x14ac:dyDescent="0.25">
      <c r="A21" s="29"/>
      <c r="B21" s="88" t="s">
        <v>30</v>
      </c>
      <c r="C21" s="89"/>
      <c r="D21" s="89"/>
      <c r="E21" s="89"/>
      <c r="F21" s="89"/>
      <c r="G21" s="89"/>
      <c r="H21" s="89"/>
      <c r="I21" s="89"/>
      <c r="J21" s="89"/>
      <c r="K21" s="90"/>
      <c r="L21" s="90"/>
      <c r="M21" s="90"/>
      <c r="N21" s="88"/>
      <c r="O21" s="89"/>
      <c r="P21" s="89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2.75" customHeight="1" x14ac:dyDescent="0.25">
      <c r="A22" s="28"/>
      <c r="B22" s="83" t="s">
        <v>31</v>
      </c>
      <c r="C22" s="84"/>
      <c r="D22" s="84"/>
      <c r="E22" s="84"/>
      <c r="F22" s="84"/>
      <c r="G22" s="84"/>
      <c r="H22" s="84"/>
      <c r="I22" s="84"/>
      <c r="J22" s="84"/>
      <c r="K22" s="85"/>
      <c r="L22" s="85"/>
      <c r="M22" s="86"/>
      <c r="N22" s="83"/>
      <c r="O22" s="84"/>
      <c r="P22" s="84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 customHeight="1" x14ac:dyDescent="0.25">
      <c r="A23" s="19"/>
      <c r="B23" s="66" t="s">
        <v>32</v>
      </c>
      <c r="C23" s="69"/>
      <c r="D23" s="67"/>
      <c r="E23" s="66" t="s">
        <v>21</v>
      </c>
      <c r="F23" s="87"/>
      <c r="G23" s="67"/>
      <c r="H23" s="66" t="s">
        <v>22</v>
      </c>
      <c r="I23" s="69"/>
      <c r="J23" s="67"/>
      <c r="K23" s="68" t="s">
        <v>40</v>
      </c>
      <c r="L23" s="87"/>
      <c r="M23" s="70"/>
      <c r="N23" s="68" t="s">
        <v>49</v>
      </c>
      <c r="O23" s="87"/>
      <c r="P23" s="70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2.75" customHeight="1" x14ac:dyDescent="0.25">
      <c r="A24" s="3" t="s">
        <v>33</v>
      </c>
      <c r="B24" s="5" t="s">
        <v>34</v>
      </c>
      <c r="C24" s="5" t="s">
        <v>35</v>
      </c>
      <c r="D24" s="5" t="s">
        <v>36</v>
      </c>
      <c r="E24" s="5" t="s">
        <v>34</v>
      </c>
      <c r="F24" s="5" t="s">
        <v>35</v>
      </c>
      <c r="G24" s="5" t="s">
        <v>37</v>
      </c>
      <c r="H24" s="5" t="s">
        <v>34</v>
      </c>
      <c r="I24" s="5" t="s">
        <v>35</v>
      </c>
      <c r="J24" s="5" t="s">
        <v>38</v>
      </c>
      <c r="K24" s="25" t="s">
        <v>34</v>
      </c>
      <c r="L24" s="5" t="s">
        <v>35</v>
      </c>
      <c r="M24" s="6" t="s">
        <v>36</v>
      </c>
      <c r="N24" s="25" t="s">
        <v>34</v>
      </c>
      <c r="O24" s="5" t="s">
        <v>35</v>
      </c>
      <c r="P24" s="6" t="s">
        <v>36</v>
      </c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.75" customHeight="1" x14ac:dyDescent="0.25">
      <c r="A25" s="7"/>
      <c r="B25" s="21"/>
      <c r="C25" s="21"/>
      <c r="D25" s="8"/>
      <c r="E25" s="21"/>
      <c r="F25" s="21"/>
      <c r="G25" s="8"/>
      <c r="H25" s="21"/>
      <c r="I25" s="21"/>
      <c r="J25" s="8"/>
      <c r="K25" s="26"/>
      <c r="L25" s="21"/>
      <c r="M25" s="9"/>
      <c r="N25" s="26"/>
      <c r="O25" s="21"/>
      <c r="P25" s="9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.75" customHeight="1" x14ac:dyDescent="0.25">
      <c r="A26" s="7"/>
      <c r="B26" s="21"/>
      <c r="C26" s="21"/>
      <c r="D26" s="8"/>
      <c r="E26" s="21"/>
      <c r="F26" s="21"/>
      <c r="G26" s="8"/>
      <c r="H26" s="21"/>
      <c r="I26" s="21"/>
      <c r="J26" s="8"/>
      <c r="K26" s="26"/>
      <c r="L26" s="21"/>
      <c r="M26" s="9"/>
      <c r="N26" s="26"/>
      <c r="O26" s="21"/>
      <c r="P26" s="9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.75" customHeight="1" x14ac:dyDescent="0.25">
      <c r="A27" s="7"/>
      <c r="B27" s="21"/>
      <c r="C27" s="21"/>
      <c r="D27" s="8"/>
      <c r="E27" s="21"/>
      <c r="F27" s="21"/>
      <c r="G27" s="8"/>
      <c r="H27" s="21"/>
      <c r="I27" s="21"/>
      <c r="J27" s="8"/>
      <c r="K27" s="26"/>
      <c r="L27" s="21"/>
      <c r="M27" s="9"/>
      <c r="N27" s="26"/>
      <c r="O27" s="21"/>
      <c r="P27" s="9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 customHeight="1" x14ac:dyDescent="0.25">
      <c r="A28" s="7"/>
      <c r="B28" s="21"/>
      <c r="C28" s="21"/>
      <c r="D28" s="8"/>
      <c r="E28" s="21"/>
      <c r="F28" s="21"/>
      <c r="G28" s="8"/>
      <c r="H28" s="21"/>
      <c r="I28" s="21"/>
      <c r="J28" s="8"/>
      <c r="K28" s="26"/>
      <c r="L28" s="21"/>
      <c r="M28" s="9"/>
      <c r="N28" s="26"/>
      <c r="O28" s="21"/>
      <c r="P28" s="9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.75" customHeight="1" x14ac:dyDescent="0.25">
      <c r="A29" s="7"/>
      <c r="B29" s="21"/>
      <c r="C29" s="21"/>
      <c r="D29" s="8"/>
      <c r="E29" s="21"/>
      <c r="F29" s="21"/>
      <c r="G29" s="8"/>
      <c r="H29" s="21"/>
      <c r="I29" s="21"/>
      <c r="J29" s="8"/>
      <c r="K29" s="26"/>
      <c r="L29" s="21"/>
      <c r="M29" s="9"/>
      <c r="N29" s="26"/>
      <c r="O29" s="21"/>
      <c r="P29" s="9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 customHeight="1" x14ac:dyDescent="0.25">
      <c r="A30" s="7"/>
      <c r="B30" s="21"/>
      <c r="C30" s="21"/>
      <c r="D30" s="8"/>
      <c r="E30" s="21"/>
      <c r="F30" s="21"/>
      <c r="G30" s="8"/>
      <c r="H30" s="21"/>
      <c r="I30" s="21"/>
      <c r="J30" s="8"/>
      <c r="K30" s="26"/>
      <c r="L30" s="21"/>
      <c r="M30" s="9"/>
      <c r="N30" s="26"/>
      <c r="O30" s="21"/>
      <c r="P30" s="9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 customHeight="1" x14ac:dyDescent="0.25">
      <c r="A31" s="7"/>
      <c r="B31" s="21"/>
      <c r="C31" s="21"/>
      <c r="D31" s="8"/>
      <c r="E31" s="21"/>
      <c r="F31" s="21"/>
      <c r="G31" s="8"/>
      <c r="H31" s="21"/>
      <c r="I31" s="21"/>
      <c r="J31" s="8"/>
      <c r="K31" s="26"/>
      <c r="L31" s="21"/>
      <c r="M31" s="9"/>
      <c r="N31" s="26"/>
      <c r="O31" s="21"/>
      <c r="P31" s="9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 customHeight="1" thickBot="1" x14ac:dyDescent="0.3">
      <c r="A32" s="10"/>
      <c r="B32" s="22"/>
      <c r="C32" s="22"/>
      <c r="D32" s="11"/>
      <c r="E32" s="22"/>
      <c r="F32" s="22"/>
      <c r="G32" s="11"/>
      <c r="H32" s="22"/>
      <c r="I32" s="22"/>
      <c r="J32" s="11"/>
      <c r="K32" s="27"/>
      <c r="L32" s="22"/>
      <c r="M32" s="12"/>
      <c r="N32" s="27"/>
      <c r="O32" s="22"/>
      <c r="P32" s="12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2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2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2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2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2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2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2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2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2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2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2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2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2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2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2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2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2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2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2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2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2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2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2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2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2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2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2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2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2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2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2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2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2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2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2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2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2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2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2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2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2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2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2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2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2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2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2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2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2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2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2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2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2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2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2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2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2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2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2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2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2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2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2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2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2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2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2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2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2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2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2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2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2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2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2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2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2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2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2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2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2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2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2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2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2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2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2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2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2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2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2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2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2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2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2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2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2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2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2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2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2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2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2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2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2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2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2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2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2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2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2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2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2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2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2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2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2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2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2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2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2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2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2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2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2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2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2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2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2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2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2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2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2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2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2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2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2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2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2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2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2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2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2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2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2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2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2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2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2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2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2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2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2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2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2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2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2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2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2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2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2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2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2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2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2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2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2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2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2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2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2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2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2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2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2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2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2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2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2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2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2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2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2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2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2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2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2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2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2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2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2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2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2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2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2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2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2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2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2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2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2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2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2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2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2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2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2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2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2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2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2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2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2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2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2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2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2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2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2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2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2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2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2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2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2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2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2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2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2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2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2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2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2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2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2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2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2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2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2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2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2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2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2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2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2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2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2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2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2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2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2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2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2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2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2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2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2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2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2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2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2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2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2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2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2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2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2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2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2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2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2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2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2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2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2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2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2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2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2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2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2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2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2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2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2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2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2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2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2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2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2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2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2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2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2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2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2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2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2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2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2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2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2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2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2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2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2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2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2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2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2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2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2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2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2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2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2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2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2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2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2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2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2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2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2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2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2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2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2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2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2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2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2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2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2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2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2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2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2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2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2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2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2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2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2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2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2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2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2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2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2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2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2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2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2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2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2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2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2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2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2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2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2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2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2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2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2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2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2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2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2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2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2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2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2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2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2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2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2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2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2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2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2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2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2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2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2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2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2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2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2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2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2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2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2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2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2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2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2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2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2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2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2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2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2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2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2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2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2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2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2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2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2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2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2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2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2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2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2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2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2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2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2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2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2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2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2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2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2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2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2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2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2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2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2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2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2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2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2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2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2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2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2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2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2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2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2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2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2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2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2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2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2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2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2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2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2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2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2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2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2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2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2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2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2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2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2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2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2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2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2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2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2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2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2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2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2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2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2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2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2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2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2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2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2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2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2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2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2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2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2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2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2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2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2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2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2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2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2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2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2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2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2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2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2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2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2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2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2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2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2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2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2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2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2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2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2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2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2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2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2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2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2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2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2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2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2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2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2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2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2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2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2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2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2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2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2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2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2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2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2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2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2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2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2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2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2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2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2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2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2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2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2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2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2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2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2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2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2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2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2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2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2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2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2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2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2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2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2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2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2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2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2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2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2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2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2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2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2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2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2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2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2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2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2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2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2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2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2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2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2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2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2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2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2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2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2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2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2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2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2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2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2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2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2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2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2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2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2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2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2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2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2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2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2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2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2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2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2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2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2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2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2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2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2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2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2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2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2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2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2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2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2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2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2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2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2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2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2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2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2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2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2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2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2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2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2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2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2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2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2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2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2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2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2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2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2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2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2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2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2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2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2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2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2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2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2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2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2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2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2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2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2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2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2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2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2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2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2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2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2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2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2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2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2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2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2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2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2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2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2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2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2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2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2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2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2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2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2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2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2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2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2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2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2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2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2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2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2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2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2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2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2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2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2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2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2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2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2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2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2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2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2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2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2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2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2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2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2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2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2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2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2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2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2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2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2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2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2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2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2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2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2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2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2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2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2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2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2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2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2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2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2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2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2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2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2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2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2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2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2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2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2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2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2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2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2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2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2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2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2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2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2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2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2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2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2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2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2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2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2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2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2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2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2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2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2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2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2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2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2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2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2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2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2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2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2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2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2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2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2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2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2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2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2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2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2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2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2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2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2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2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2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2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2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2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2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2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2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2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2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2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2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2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2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2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2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2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2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2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2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2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2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2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2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2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2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2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2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2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2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2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2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2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2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2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2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2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2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2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2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2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2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2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2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2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2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2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2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2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2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2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2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2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2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2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2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2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2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2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2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2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2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2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2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2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2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2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2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2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2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2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2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2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2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2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2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2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2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2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2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2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2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2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2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2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2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2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2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2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2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2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2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2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2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2.7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2.7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2.7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2.7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2.7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2.7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2.7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2.7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2.7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2.7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2.7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2.7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2.7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2.75" customHeight="1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2.75" customHeight="1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2.75" customHeight="1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2.75" customHeight="1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2.75" customHeight="1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2.75" customHeight="1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2.75" customHeight="1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2.75" customHeight="1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2.75" customHeight="1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2.75" customHeight="1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2.75" customHeight="1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2.75" customHeight="1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mergeCells count="27">
    <mergeCell ref="N1:P1"/>
    <mergeCell ref="N2:P2"/>
    <mergeCell ref="N21:P21"/>
    <mergeCell ref="N22:P22"/>
    <mergeCell ref="N3:P3"/>
    <mergeCell ref="N14:P14"/>
    <mergeCell ref="N23:P23"/>
    <mergeCell ref="N12:P12"/>
    <mergeCell ref="N13:P13"/>
    <mergeCell ref="B1:M1"/>
    <mergeCell ref="B12:M12"/>
    <mergeCell ref="B13:M13"/>
    <mergeCell ref="B23:D23"/>
    <mergeCell ref="E23:G23"/>
    <mergeCell ref="H23:J23"/>
    <mergeCell ref="B3:D3"/>
    <mergeCell ref="B14:D14"/>
    <mergeCell ref="E14:G14"/>
    <mergeCell ref="H14:J14"/>
    <mergeCell ref="E3:G3"/>
    <mergeCell ref="H3:J3"/>
    <mergeCell ref="B21:M21"/>
    <mergeCell ref="B22:M22"/>
    <mergeCell ref="K14:M14"/>
    <mergeCell ref="K23:M23"/>
    <mergeCell ref="K3:M3"/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Reutter</dc:creator>
  <cp:lastModifiedBy>Clayton Pope</cp:lastModifiedBy>
  <cp:lastPrinted>2018-12-19T19:25:36Z</cp:lastPrinted>
  <dcterms:created xsi:type="dcterms:W3CDTF">2018-02-27T14:25:00Z</dcterms:created>
  <dcterms:modified xsi:type="dcterms:W3CDTF">2020-06-10T20:05:08Z</dcterms:modified>
</cp:coreProperties>
</file>