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19 to 329" sheetId="1" r:id="rId3"/>
    <sheet state="visible" name="F-HMRM" sheetId="2" r:id="rId4"/>
    <sheet state="visible" name="Fresh-INT" sheetId="3" r:id="rId5"/>
    <sheet state="visible" name="SOPH-HMRM" sheetId="4" r:id="rId6"/>
    <sheet state="visible" name="Soph-INT" sheetId="5" r:id="rId7"/>
    <sheet state="visible" name="Junior-INT" sheetId="6" r:id="rId8"/>
    <sheet state="visible" name="Jr-HMRM" sheetId="7" r:id="rId9"/>
    <sheet state="visible" name="Sr-HMRM" sheetId="8" r:id="rId10"/>
    <sheet state="visible" name="Senior-INT" sheetId="9" r:id="rId11"/>
    <sheet state="visible" name="Mixed-HMRM" sheetId="10" r:id="rId12"/>
    <sheet state="visible" name="Mixed-INT" sheetId="11" r:id="rId13"/>
    <sheet state="visible" name="TEACHER ROSTERS" sheetId="12" r:id="rId14"/>
    <sheet state="visible" name="ATTENDANCE" sheetId="13" r:id="rId15"/>
  </sheets>
  <definedNames>
    <definedName hidden="1" localSheetId="1" name="_xlnm._FilterDatabase">'F-HMRM'!$A$1:$B$942</definedName>
    <definedName hidden="1" localSheetId="0" name="_xlnm._FilterDatabase">'319 to 329'!$A$1:$K$427</definedName>
    <definedName hidden="1" localSheetId="2" name="_xlnm._FilterDatabase">'Fresh-INT'!$A$1:$K$921</definedName>
    <definedName hidden="1" localSheetId="4" name="_xlnm._FilterDatabase">'Soph-INT'!$A$1:$J$864</definedName>
    <definedName hidden="1" localSheetId="5" name="_xlnm._FilterDatabase">'Junior-INT'!$A$1:$J$928</definedName>
    <definedName hidden="1" localSheetId="8" name="_xlnm._FilterDatabase">'Senior-INT'!$A$1:$J$945</definedName>
  </definedNames>
  <calcPr/>
</workbook>
</file>

<file path=xl/sharedStrings.xml><?xml version="1.0" encoding="utf-8"?>
<sst xmlns="http://schemas.openxmlformats.org/spreadsheetml/2006/main" count="3587" uniqueCount="567">
  <si>
    <t>STUDENT NAME</t>
  </si>
  <si>
    <t>Name/SPORT/Activity</t>
  </si>
  <si>
    <t>Grade</t>
  </si>
  <si>
    <t>Advisory Teacher</t>
  </si>
  <si>
    <t>INTERVENTION/Placement</t>
  </si>
  <si>
    <t>Intervention / Enrichment</t>
  </si>
  <si>
    <t>M</t>
  </si>
  <si>
    <t>Tu</t>
  </si>
  <si>
    <t>W</t>
  </si>
  <si>
    <t>Th</t>
  </si>
  <si>
    <t>F</t>
  </si>
  <si>
    <t>Comments From Homeroom</t>
  </si>
  <si>
    <t>Comments From Advisory</t>
  </si>
  <si>
    <t>Comments from INTERVENTION</t>
  </si>
  <si>
    <t>CHERYL GWARTNEY</t>
  </si>
  <si>
    <t>ACT PREP</t>
  </si>
  <si>
    <t>Dillinger, Jonathan</t>
  </si>
  <si>
    <t>Jamie Arnall</t>
  </si>
  <si>
    <t>ARNALL- AR READING/ STUDY HALL (Closed)</t>
  </si>
  <si>
    <t>X</t>
  </si>
  <si>
    <t>Student</t>
  </si>
  <si>
    <t>Heckart, Faith</t>
  </si>
  <si>
    <t xml:space="preserve">In Whitehead's </t>
  </si>
  <si>
    <t>JEFF PAGE</t>
  </si>
  <si>
    <t>McDonough, Johnna</t>
  </si>
  <si>
    <t>Brandon, Price</t>
  </si>
  <si>
    <t>Sampson, Jakob</t>
  </si>
  <si>
    <t>Ash, Savannah</t>
  </si>
  <si>
    <t>Library</t>
  </si>
  <si>
    <t>Smith, Gabriel</t>
  </si>
  <si>
    <t>A</t>
  </si>
  <si>
    <t>Smith, Grant</t>
  </si>
  <si>
    <t>ENDRESS-  Laws of Exponents / Reducing Radicals Unit/ AP Help</t>
  </si>
  <si>
    <t>St. Clair, Evenson</t>
  </si>
  <si>
    <t>Cotten, Zane</t>
  </si>
  <si>
    <t>GINGER KITCHEN</t>
  </si>
  <si>
    <t>BALE- Science ACT Prep</t>
  </si>
  <si>
    <t>Babbitt, Madison</t>
  </si>
  <si>
    <t>Gibson, Emaly</t>
  </si>
  <si>
    <t>REBECCA BALE</t>
  </si>
  <si>
    <t>Bantock, Jesse</t>
  </si>
  <si>
    <t xml:space="preserve">DRAKE- Stats Unit
</t>
  </si>
  <si>
    <t>Rogers, Hallie</t>
  </si>
  <si>
    <t>SANDRA WHITEHEAD</t>
  </si>
  <si>
    <t>Barnes, Eliana</t>
  </si>
  <si>
    <t>DEPRIEST- Quiet Study Hall</t>
  </si>
  <si>
    <t>Dunbar, Madison</t>
  </si>
  <si>
    <t>TRENTON MOELLER</t>
  </si>
  <si>
    <t>Signing after presenation</t>
  </si>
  <si>
    <t>Ketchum, Levi</t>
  </si>
  <si>
    <t>EARLENE WHITE</t>
  </si>
  <si>
    <t>Barnett, Darnell</t>
  </si>
  <si>
    <t>MOELLER-Function - translations /  transformations Unit</t>
  </si>
  <si>
    <t>Linders, Tadem</t>
  </si>
  <si>
    <t>Beard, Hunter</t>
  </si>
  <si>
    <t>Long, Daythen</t>
  </si>
  <si>
    <t>Bettels, Blake</t>
  </si>
  <si>
    <t>PLAKE- Social Studies Intervention</t>
  </si>
  <si>
    <t>Bigbee, Angeline</t>
  </si>
  <si>
    <t>Boyer, Arden</t>
  </si>
  <si>
    <t>Mailes, Monty</t>
  </si>
  <si>
    <t>Boyer, Vidalia</t>
  </si>
  <si>
    <t>BECK-  AR, Study hall, computer access, testing location</t>
  </si>
  <si>
    <t>Martin, Nathaniel</t>
  </si>
  <si>
    <t>Brattin, Gracie</t>
  </si>
  <si>
    <t>Merriman, Dayton</t>
  </si>
  <si>
    <t>Brown, Graycie</t>
  </si>
  <si>
    <t>Miller, Haley</t>
  </si>
  <si>
    <t>Brown, Jacob</t>
  </si>
  <si>
    <t>Moore, Celica</t>
  </si>
  <si>
    <t>Moser, Olivia</t>
  </si>
  <si>
    <t>Bruegel, Kirsten</t>
  </si>
  <si>
    <t>Nesvold, Joshua</t>
  </si>
  <si>
    <t>REBECCA DEPRIEST</t>
  </si>
  <si>
    <t>Burr, Regan</t>
  </si>
  <si>
    <t>Butler, Dylan</t>
  </si>
  <si>
    <t>EIDSON- Golf Fundamentals</t>
  </si>
  <si>
    <t>O'Brien, Erin Shelby</t>
  </si>
  <si>
    <t>Butler, Samuel</t>
  </si>
  <si>
    <t>GOWER- Science Intervention</t>
  </si>
  <si>
    <t>CHRIS ENDRESS</t>
  </si>
  <si>
    <t>Childers, Miranda</t>
  </si>
  <si>
    <t>Patton, Hannah</t>
  </si>
  <si>
    <t>Raney, Rhynn</t>
  </si>
  <si>
    <t>Richards, Rachel</t>
  </si>
  <si>
    <t>WHITEHEAD- District Contest ONLY  (Only those with a solo or in an ensemble)</t>
  </si>
  <si>
    <t>Clark, Olivia</t>
  </si>
  <si>
    <t>Sampson, Kaitlyn</t>
  </si>
  <si>
    <t>JEFF SILL</t>
  </si>
  <si>
    <t>Cole, Aidan</t>
  </si>
  <si>
    <t>Commons, Gabriel</t>
  </si>
  <si>
    <t>Smith, Gannon</t>
  </si>
  <si>
    <t>Connell, Katelyn</t>
  </si>
  <si>
    <t>ROLLER- Career Development Events for spring competitors</t>
  </si>
  <si>
    <t>Skaggs, Jayd</t>
  </si>
  <si>
    <t xml:space="preserve">BECK- </t>
  </si>
  <si>
    <t>Connelly, Laci</t>
  </si>
  <si>
    <t>NG- Always Listening</t>
  </si>
  <si>
    <t>3/19 baseball</t>
  </si>
  <si>
    <t>Arlington, Alivia</t>
  </si>
  <si>
    <t>JON COLE</t>
  </si>
  <si>
    <t>Cooper, David</t>
  </si>
  <si>
    <t>Coronado, Jasmin</t>
  </si>
  <si>
    <t>Cotten, Tyler</t>
  </si>
  <si>
    <t>DePriest, Wilson</t>
  </si>
  <si>
    <t>Calhoun, Gary</t>
  </si>
  <si>
    <t>Meyer, Maggie</t>
  </si>
  <si>
    <t>JUDD EIDSON</t>
  </si>
  <si>
    <t>Crowe, Jacy</t>
  </si>
  <si>
    <t>Darnell, Rylee</t>
  </si>
  <si>
    <t>Tate, Jakob</t>
  </si>
  <si>
    <t>KITCHEN- Math ACT Prep</t>
  </si>
  <si>
    <t>KATIE NAT</t>
  </si>
  <si>
    <t>Davidson, Luke</t>
  </si>
  <si>
    <t>Combes, Trevor</t>
  </si>
  <si>
    <t>Dragoo, Dylan</t>
  </si>
  <si>
    <t>Dodson, Ezekiel</t>
  </si>
  <si>
    <t>Drake-Higganbotham, Julianne</t>
  </si>
  <si>
    <t xml:space="preserve">DRAKE- ACT Math
</t>
  </si>
  <si>
    <t>Hancock, Kayden</t>
  </si>
  <si>
    <t>MATT GOWER</t>
  </si>
  <si>
    <t>Dunn, Stanley</t>
  </si>
  <si>
    <t>J. YUST-  9/10 Will Room</t>
  </si>
  <si>
    <t>Mills, Hannah</t>
  </si>
  <si>
    <t>Whitehead, Zach</t>
  </si>
  <si>
    <t>REBECCA BECK</t>
  </si>
  <si>
    <t>Campbell, Rachel</t>
  </si>
  <si>
    <t>DANNY PLAKE</t>
  </si>
  <si>
    <t>JENNIFER DRAKE</t>
  </si>
  <si>
    <t>Collinsworth, Ashley</t>
  </si>
  <si>
    <t>Eads, Shelby</t>
  </si>
  <si>
    <t>Dodson, Elijah</t>
  </si>
  <si>
    <t>Griffith, Derrick</t>
  </si>
  <si>
    <t>QUINLY- Fishing Team</t>
  </si>
  <si>
    <t>Estes, Ethan</t>
  </si>
  <si>
    <t>Platner, Chaney</t>
  </si>
  <si>
    <t>JAMIE LINDSEY</t>
  </si>
  <si>
    <t>3/19 Endress</t>
  </si>
  <si>
    <t>Finley, Kalyn</t>
  </si>
  <si>
    <t>Skaggs, Kaylin</t>
  </si>
  <si>
    <t>RYAN MCFARLAND</t>
  </si>
  <si>
    <t>WHITE- Make Your own Website</t>
  </si>
  <si>
    <t>Flores-Dodson, Zoei</t>
  </si>
  <si>
    <t>Moore, Emily</t>
  </si>
  <si>
    <t>BECK- AR Reading</t>
  </si>
  <si>
    <t>Foust, Brooklynn</t>
  </si>
  <si>
    <t>Fritchey, Ethan</t>
  </si>
  <si>
    <t>Nesvold, Tanner</t>
  </si>
  <si>
    <t>ANGEL ROLLER</t>
  </si>
  <si>
    <t>CHARLES YUST- Open Woodshop for Woodshop Students</t>
  </si>
  <si>
    <t>Robinson, Katie</t>
  </si>
  <si>
    <t>Fyock, Katelyn</t>
  </si>
  <si>
    <t>SCOTT QUINLY</t>
  </si>
  <si>
    <t>Babbitt, Garret</t>
  </si>
  <si>
    <t>Gaines, Sydney</t>
  </si>
  <si>
    <t>TIM HEDGER</t>
  </si>
  <si>
    <t>Gil, Sequoia</t>
  </si>
  <si>
    <t>Clogston, Ethan</t>
  </si>
  <si>
    <t>Day, Danner</t>
  </si>
  <si>
    <t>Graham, Jaxson</t>
  </si>
  <si>
    <t>Greene, Lukas</t>
  </si>
  <si>
    <t>Duley, Dalton</t>
  </si>
  <si>
    <t>Grotjohn, Aliya</t>
  </si>
  <si>
    <t>Myers, Dillon</t>
  </si>
  <si>
    <t>SUSAN HERBERT</t>
  </si>
  <si>
    <t>Hartlzler, Austin</t>
  </si>
  <si>
    <t>Schick, Dayton</t>
  </si>
  <si>
    <t>CHARLES YUST</t>
  </si>
  <si>
    <t>Beard, Mekaylee</t>
  </si>
  <si>
    <t>Hymer, Brady</t>
  </si>
  <si>
    <t>Hawkins, Emma</t>
  </si>
  <si>
    <t>Lazure, Tylor</t>
  </si>
  <si>
    <t>Wolfinbarger, Parker</t>
  </si>
  <si>
    <t>Heckart, Kaylee</t>
  </si>
  <si>
    <t>Swaim, Jeremy</t>
  </si>
  <si>
    <t>COACH YUST- ACT Science</t>
  </si>
  <si>
    <t>2nd choice Kitchen</t>
  </si>
  <si>
    <t>Hester, Jaxson</t>
  </si>
  <si>
    <t>Swan, Christopher</t>
  </si>
  <si>
    <t>Higinbotham, Alexander</t>
  </si>
  <si>
    <t>Lewis-Larimore, Layla Pearl</t>
  </si>
  <si>
    <t>DECKER- AR READING/ STUDY HALL (Closed)</t>
  </si>
  <si>
    <t>Hill, Gavin</t>
  </si>
  <si>
    <t>Altman, Patricia</t>
  </si>
  <si>
    <t>Hilsabeck, Jaydan</t>
  </si>
  <si>
    <t>ERIC DECKER</t>
  </si>
  <si>
    <t>Burns, David Alexander</t>
  </si>
  <si>
    <t>Hoggard, Marjorie</t>
  </si>
  <si>
    <t>SILL- (CLOSED) 11th WILL ROOM meet in commons</t>
  </si>
  <si>
    <t>in Nat as per Mr Bradley</t>
  </si>
  <si>
    <t>Hultman, Brock</t>
  </si>
  <si>
    <t>Craven, Aaron</t>
  </si>
  <si>
    <t>NAT- Foreign Films</t>
  </si>
  <si>
    <t>Dunn, Mataya</t>
  </si>
  <si>
    <t>2nd J.Yust</t>
  </si>
  <si>
    <t>Jones, Savannah</t>
  </si>
  <si>
    <t>King, Mallorie</t>
  </si>
  <si>
    <t>Gabucci, Aaron</t>
  </si>
  <si>
    <t>2nd Kitchen</t>
  </si>
  <si>
    <t>Kitchen, LeAira</t>
  </si>
  <si>
    <t>Hembree, Dalton</t>
  </si>
  <si>
    <t>Koderick, Dylan</t>
  </si>
  <si>
    <t>Hoover, Sarah</t>
  </si>
  <si>
    <t>Leonard, Zane</t>
  </si>
  <si>
    <t>Johnson, Skye</t>
  </si>
  <si>
    <t>2nd Nat</t>
  </si>
  <si>
    <t>Mabunga, Erik</t>
  </si>
  <si>
    <t xml:space="preserve">Went to Coach Yusts class 3/20 to work on lab </t>
  </si>
  <si>
    <t>Nelson, Cynthia</t>
  </si>
  <si>
    <t>Linders, Tristen</t>
  </si>
  <si>
    <t>Profitt, Gabriel</t>
  </si>
  <si>
    <t>no longer enrolled</t>
  </si>
  <si>
    <t>Rankin, Madelyn</t>
  </si>
  <si>
    <t>Mack, Samantha</t>
  </si>
  <si>
    <t>Carradine, Daylnn</t>
  </si>
  <si>
    <t>Williams, Mikayla</t>
  </si>
  <si>
    <t>JANA YUST</t>
  </si>
  <si>
    <t>Brill, Alaina</t>
  </si>
  <si>
    <t>Cook, Alli</t>
  </si>
  <si>
    <t>Mackie, Matthew</t>
  </si>
  <si>
    <t>Gilion, Ruby</t>
  </si>
  <si>
    <t>McCain, Kadin</t>
  </si>
  <si>
    <t>Hauser, Silas</t>
  </si>
  <si>
    <t>CHRIS YUST</t>
  </si>
  <si>
    <t>McFarland, Blake</t>
  </si>
  <si>
    <t>Heidrick, Alivia</t>
  </si>
  <si>
    <t>McKnight, Kaydin</t>
  </si>
  <si>
    <t>Jones, Keegan</t>
  </si>
  <si>
    <t>Merriman, Blayden</t>
  </si>
  <si>
    <t>Reece, Morgan</t>
  </si>
  <si>
    <t>Midcap, Landyn</t>
  </si>
  <si>
    <t>Robinson, Stephen</t>
  </si>
  <si>
    <t>Morgan, Nevaeh</t>
  </si>
  <si>
    <t>Russell, Dayne</t>
  </si>
  <si>
    <t>Mosby, Hailey</t>
  </si>
  <si>
    <t>Silberman, Stephanie</t>
  </si>
  <si>
    <t>Moser, Alexis</t>
  </si>
  <si>
    <t>Snodgrass, Alexus</t>
  </si>
  <si>
    <t>Napier, Dane</t>
  </si>
  <si>
    <t>Beauregard, Alyssa</t>
  </si>
  <si>
    <t>MORGAN RODRIGUEZ</t>
  </si>
  <si>
    <t>Hendrix, Tyler</t>
  </si>
  <si>
    <t>Petronis, Piper</t>
  </si>
  <si>
    <t>Richards, Sarah</t>
  </si>
  <si>
    <t>Platner, Quinton</t>
  </si>
  <si>
    <t>Braun, Maximus</t>
  </si>
  <si>
    <t>Pollard, Kendon</t>
  </si>
  <si>
    <t>Preston, Cole</t>
  </si>
  <si>
    <t>Rhinehart, Jobi</t>
  </si>
  <si>
    <t>HERBERT- Cooking Shows and Coloring Sheets</t>
  </si>
  <si>
    <t>Roper, Mariah</t>
  </si>
  <si>
    <t>in Herbert</t>
  </si>
  <si>
    <t>Sanchez, Nadia</t>
  </si>
  <si>
    <t>Schick, Emma</t>
  </si>
  <si>
    <t>Shorter, Milo</t>
  </si>
  <si>
    <t>Sikes, Chloe</t>
  </si>
  <si>
    <t>Simpson, Gavin</t>
  </si>
  <si>
    <t>Sivels, Aaron</t>
  </si>
  <si>
    <t>Thiel, Brayden</t>
  </si>
  <si>
    <t>Wilks, Levi</t>
  </si>
  <si>
    <t>Skaggs, Mylee</t>
  </si>
  <si>
    <t>Williams, Jeremy</t>
  </si>
  <si>
    <t>Skelton, Bryce</t>
  </si>
  <si>
    <t>Jarvis, Haley</t>
  </si>
  <si>
    <t>Smith, Cammie</t>
  </si>
  <si>
    <t>Clouse, Gavin</t>
  </si>
  <si>
    <t>Smith, Haden</t>
  </si>
  <si>
    <t>Cook, Alex</t>
  </si>
  <si>
    <t xml:space="preserve">THRONEBERRY- history intervention and tutoring </t>
  </si>
  <si>
    <t>Cornett, Jase</t>
  </si>
  <si>
    <t>Soden, Kaitlyn</t>
  </si>
  <si>
    <t>Stanstill, Jersey</t>
  </si>
  <si>
    <t>Star, Blaeton</t>
  </si>
  <si>
    <t>Hamilton, Keegan</t>
  </si>
  <si>
    <t>Starchman, Abigail</t>
  </si>
  <si>
    <t>Fields, Dayton</t>
  </si>
  <si>
    <t>Stephens, Jacob</t>
  </si>
  <si>
    <t>Lawson, Eli</t>
  </si>
  <si>
    <t>Taylor, Austin</t>
  </si>
  <si>
    <t>Uto, Kaleila</t>
  </si>
  <si>
    <t>Walker, Kiley</t>
  </si>
  <si>
    <t>Watkins, Austin</t>
  </si>
  <si>
    <t>Weathers, Kendrea</t>
  </si>
  <si>
    <t>Whetzell, Logan</t>
  </si>
  <si>
    <t>Whitehead, Madison</t>
  </si>
  <si>
    <t>Atkins, Titus</t>
  </si>
  <si>
    <t>Ehrhart, Mia</t>
  </si>
  <si>
    <t>Wood, Alexzandria</t>
  </si>
  <si>
    <t>King, Jasmine</t>
  </si>
  <si>
    <t>Marrs, Lucas</t>
  </si>
  <si>
    <t>Martin, Abbey</t>
  </si>
  <si>
    <t>Perkins, Brian</t>
  </si>
  <si>
    <t>Callaway, Mariah</t>
  </si>
  <si>
    <t>Fleming, Nathaniel</t>
  </si>
  <si>
    <t>Kohler, Alicia</t>
  </si>
  <si>
    <t>Novalany, Matthew</t>
  </si>
  <si>
    <t>Nunn, Jacob</t>
  </si>
  <si>
    <t>Ramsey, Aaron</t>
  </si>
  <si>
    <t>Ritter, Makenzie</t>
  </si>
  <si>
    <t>Bray, Brandon</t>
  </si>
  <si>
    <t>Yarbrough, Felicity</t>
  </si>
  <si>
    <t>ADAM HUGHES</t>
  </si>
  <si>
    <t>Bresee, Chloe</t>
  </si>
  <si>
    <t>GWARTNEY- AR READING/ STUDY HALL (Closed)</t>
  </si>
  <si>
    <t>Bullington, Phillip</t>
  </si>
  <si>
    <t>Craven, Adam</t>
  </si>
  <si>
    <t>Dillinger, Joseph</t>
  </si>
  <si>
    <t>French, Maleah</t>
  </si>
  <si>
    <t>Hodson, Trebor</t>
  </si>
  <si>
    <t>Hood, Shawn</t>
  </si>
  <si>
    <t>Howe, Ramsey</t>
  </si>
  <si>
    <t>Stephens, Austin</t>
  </si>
  <si>
    <t>Winkler, Gary</t>
  </si>
  <si>
    <t>Watts, Emily</t>
  </si>
  <si>
    <t>HEDGER- Reading ACT Prep</t>
  </si>
  <si>
    <t>Satterfield, Christina</t>
  </si>
  <si>
    <t>Schlessman, Mylea</t>
  </si>
  <si>
    <t>Simpson, Kyle</t>
  </si>
  <si>
    <t>Spence, Levi</t>
  </si>
  <si>
    <t>Stapp, Alyssa</t>
  </si>
  <si>
    <t>Sullivan, Bailey</t>
  </si>
  <si>
    <t>Trigg, Brayden</t>
  </si>
  <si>
    <t>Warner, Hunter</t>
  </si>
  <si>
    <t>Wilkie, Alora</t>
  </si>
  <si>
    <t>Williams, Logan</t>
  </si>
  <si>
    <t>Wilson, Trey</t>
  </si>
  <si>
    <t>Woodward, Paisley</t>
  </si>
  <si>
    <t>Yust, Brennen</t>
  </si>
  <si>
    <t>Yust, Taven</t>
  </si>
  <si>
    <t>Tweedy, Alexa</t>
  </si>
  <si>
    <t>Hurley, Alyssa</t>
  </si>
  <si>
    <t>Herbert</t>
  </si>
  <si>
    <t>Wednesday to Chis Yust</t>
  </si>
  <si>
    <t>Johnson, Jordan</t>
  </si>
  <si>
    <t>Aston, Micah</t>
  </si>
  <si>
    <t>Banes, Makenzie</t>
  </si>
  <si>
    <t>Love, Cheyenne</t>
  </si>
  <si>
    <t>Nelson, Jaylee</t>
  </si>
  <si>
    <t>Poole, Mattie</t>
  </si>
  <si>
    <t>Rogers, Shelby</t>
  </si>
  <si>
    <t>Wilson, Dakota</t>
  </si>
  <si>
    <t>Reffett, Brittney</t>
  </si>
  <si>
    <t>Rhinehart, Kendra</t>
  </si>
  <si>
    <t>Davis, Adrian</t>
  </si>
  <si>
    <t>Tramell, Stormy</t>
  </si>
  <si>
    <t>Brown Faythe</t>
  </si>
  <si>
    <t>HUGHES- AR READING/ STUDY HALL (Closed)</t>
  </si>
  <si>
    <t>Hanna, Spencer</t>
  </si>
  <si>
    <t>Henderson, Landon</t>
  </si>
  <si>
    <t>Hodge, Charity</t>
  </si>
  <si>
    <t>Lewis, Devin</t>
  </si>
  <si>
    <t>Morris, Noah</t>
  </si>
  <si>
    <t>O'Brien, William</t>
  </si>
  <si>
    <t>Pegg, Caleb</t>
  </si>
  <si>
    <t>Price, Tyler</t>
  </si>
  <si>
    <t>Townsend, Isiac</t>
  </si>
  <si>
    <t>Wilks, Dennis</t>
  </si>
  <si>
    <t>Burton, Shawnna</t>
  </si>
  <si>
    <t>J. COLE- Macbeth RTI for Seniors</t>
  </si>
  <si>
    <t>Connell, Ulloa</t>
  </si>
  <si>
    <t>Connelly, John Levi</t>
  </si>
  <si>
    <t>Cummings, Hope</t>
  </si>
  <si>
    <t>Dunnam, Abbie</t>
  </si>
  <si>
    <t>Griffith, Harris</t>
  </si>
  <si>
    <t>Short, Jake</t>
  </si>
  <si>
    <t>Alexander, Lillian</t>
  </si>
  <si>
    <t>Bogle, Preston</t>
  </si>
  <si>
    <t>Brown, Destiny</t>
  </si>
  <si>
    <t>Gonzales, Madison</t>
  </si>
  <si>
    <t>Hulsey, Cody</t>
  </si>
  <si>
    <t>Keith, John</t>
  </si>
  <si>
    <t>Logan, Olivia</t>
  </si>
  <si>
    <t>Masters, Johnathan</t>
  </si>
  <si>
    <t>Whitehead, Blaine</t>
  </si>
  <si>
    <t>Johnson, Ryan</t>
  </si>
  <si>
    <t>J. YUST- 9th and 10th Will Room</t>
  </si>
  <si>
    <t>Anderson, Summer</t>
  </si>
  <si>
    <t>Arwood, Alecia</t>
  </si>
  <si>
    <t>Barnes, Isaiah</t>
  </si>
  <si>
    <t>Beale, Marleigh</t>
  </si>
  <si>
    <t>Beville, Chelsea</t>
  </si>
  <si>
    <t>Baseball</t>
  </si>
  <si>
    <t>Boese, Alexis</t>
  </si>
  <si>
    <t>Boyer, Ava</t>
  </si>
  <si>
    <t>Absent</t>
  </si>
  <si>
    <t>Boyer, Henry</t>
  </si>
  <si>
    <t>Bradshaw, Dylan</t>
  </si>
  <si>
    <t>Brattin, Emily</t>
  </si>
  <si>
    <t>Collette, Cassidy</t>
  </si>
  <si>
    <t>Commons, Skyleer</t>
  </si>
  <si>
    <t>Cooper, Aleksandr</t>
  </si>
  <si>
    <t>Cox, Zachery</t>
  </si>
  <si>
    <t>Dodson, Jacob</t>
  </si>
  <si>
    <t>McQueen, Taylor</t>
  </si>
  <si>
    <t>LINDSEY</t>
  </si>
  <si>
    <t>Bolt, Bryce</t>
  </si>
  <si>
    <t>LINDSEY-  Spelling Bee</t>
  </si>
  <si>
    <t>Tardy 3/20</t>
  </si>
  <si>
    <t>DePriest, Richard</t>
  </si>
  <si>
    <t>Miller, Caleb</t>
  </si>
  <si>
    <t>Zamora, Salome</t>
  </si>
  <si>
    <t>McFARLAND</t>
  </si>
  <si>
    <t>Allen, Logan</t>
  </si>
  <si>
    <t>MCFARLAND- (CLOSED) SR WILL ROOM Meet in Commons by Library</t>
  </si>
  <si>
    <t>Altman, Shane</t>
  </si>
  <si>
    <t>Stephens, Lance</t>
  </si>
  <si>
    <t>Roelfsema, Yekaterina</t>
  </si>
  <si>
    <t>Nat</t>
  </si>
  <si>
    <t>Cook, Jordan</t>
  </si>
  <si>
    <t>BECK</t>
  </si>
  <si>
    <t>Bailey, Jadeyn</t>
  </si>
  <si>
    <t>Bradshaw, Sidnee</t>
  </si>
  <si>
    <t>French, Makayla</t>
  </si>
  <si>
    <t>Furgerson, Austin</t>
  </si>
  <si>
    <t>Nesvold, Rylee</t>
  </si>
  <si>
    <t>Ogle, Ryliegh</t>
  </si>
  <si>
    <t>Stephens, Alex</t>
  </si>
  <si>
    <t>Steverson, Kolten</t>
  </si>
  <si>
    <t>Tatum, Hunter</t>
  </si>
  <si>
    <t>Thomas, Gabriel</t>
  </si>
  <si>
    <t>Vaughan, Marshall</t>
  </si>
  <si>
    <t>Whitehead, Cole</t>
  </si>
  <si>
    <t>Mejia-Jerez, Eri</t>
  </si>
  <si>
    <t>Hamilton, Zoe</t>
  </si>
  <si>
    <t>Hurley, Shaylyn</t>
  </si>
  <si>
    <t>Keith, Charity Rose</t>
  </si>
  <si>
    <t>Plummer, Kylie</t>
  </si>
  <si>
    <t>Lievens, Jake</t>
  </si>
  <si>
    <t>PAGE- English ACT Prep</t>
  </si>
  <si>
    <t>Dunkin, Jacob</t>
  </si>
  <si>
    <t>Durman, Grant</t>
  </si>
  <si>
    <t>Etherton, Jake</t>
  </si>
  <si>
    <t>Frossard, Chloe</t>
  </si>
  <si>
    <t>Garcia, Caleb</t>
  </si>
  <si>
    <t>Givens, Tesia</t>
  </si>
  <si>
    <t>Gorham, Jessica</t>
  </si>
  <si>
    <t>Grotjohn, Isaiah</t>
  </si>
  <si>
    <t>Grotjohn, Sierra</t>
  </si>
  <si>
    <t>Hartzler, Cassandra</t>
  </si>
  <si>
    <t>Hawke, Blake</t>
  </si>
  <si>
    <t>Henning, Layne</t>
  </si>
  <si>
    <t>Hicks, Joshua</t>
  </si>
  <si>
    <t>Hill, Carter</t>
  </si>
  <si>
    <t>Hobbs, Garrett</t>
  </si>
  <si>
    <t>Allen, MorissaLyn</t>
  </si>
  <si>
    <t>Arrasmith, Nicholas</t>
  </si>
  <si>
    <t xml:space="preserve">RODRIGUEZ- Comm. Arts RTI/ Make Up Testing </t>
  </si>
  <si>
    <t>Spencer, Izabel</t>
  </si>
  <si>
    <t>McLendon, David</t>
  </si>
  <si>
    <t>QUINLY- FISHING</t>
  </si>
  <si>
    <t>Bonilla, Anabella</t>
  </si>
  <si>
    <t>Fobair, Kaden</t>
  </si>
  <si>
    <t>Hamilton, Thomas</t>
  </si>
  <si>
    <t>Johnson, Ben</t>
  </si>
  <si>
    <t>Swadley, Clayton</t>
  </si>
  <si>
    <t>Bryant, Wakin</t>
  </si>
  <si>
    <t>Hembree, Garett</t>
  </si>
  <si>
    <t>Lannon, Sierra</t>
  </si>
  <si>
    <t>Birley, Jackson</t>
  </si>
  <si>
    <t>Lowry, Jordan</t>
  </si>
  <si>
    <t>Brown, Nathaniel</t>
  </si>
  <si>
    <t>Hoover, Grant</t>
  </si>
  <si>
    <t>Bryan, Morgan</t>
  </si>
  <si>
    <t>Macy, Darak</t>
  </si>
  <si>
    <t>Ruark, Treigh</t>
  </si>
  <si>
    <t>Allen, Keegan</t>
  </si>
  <si>
    <t>Fannin, John</t>
  </si>
  <si>
    <t>Russell, Gerald</t>
  </si>
  <si>
    <t>Tilton, Wyatt</t>
  </si>
  <si>
    <t>Weems, Logan</t>
  </si>
  <si>
    <t>Cole, Shade</t>
  </si>
  <si>
    <t>Denton, Alex</t>
  </si>
  <si>
    <t>Hembree, Myla</t>
  </si>
  <si>
    <t>Boyer, Grayson</t>
  </si>
  <si>
    <t>Hogan, Emma</t>
  </si>
  <si>
    <t>Mathre, Anisha</t>
  </si>
  <si>
    <t>Mathre, Katelynn</t>
  </si>
  <si>
    <t>Meyer, Abby</t>
  </si>
  <si>
    <t>Dees, Kylee</t>
  </si>
  <si>
    <t>Miksell, Johnathyn</t>
  </si>
  <si>
    <t>Reed, Hailey</t>
  </si>
  <si>
    <t>Swaim, Brianna</t>
  </si>
  <si>
    <t>Yost, Kenzie</t>
  </si>
  <si>
    <t>Beegle, Justin</t>
  </si>
  <si>
    <t>Blake, Noah</t>
  </si>
  <si>
    <t>Misner, Caleb</t>
  </si>
  <si>
    <t>Armstrong, Preston</t>
  </si>
  <si>
    <t>Bodnar, Karina</t>
  </si>
  <si>
    <t>Cearnal, Thaddeus</t>
  </si>
  <si>
    <t>McMullen, Alyssa</t>
  </si>
  <si>
    <t>Fleming, Anthony</t>
  </si>
  <si>
    <t>Rousseau, Seth</t>
  </si>
  <si>
    <t>Walker, Jared</t>
  </si>
  <si>
    <t>Fobair, Kaleb</t>
  </si>
  <si>
    <t>J. COLE- Shakespeare Tutoring for Seniors</t>
  </si>
  <si>
    <t>Glisson, Braiden</t>
  </si>
  <si>
    <t>Hartzler, Hailey</t>
  </si>
  <si>
    <t>Kelly, Elijah</t>
  </si>
  <si>
    <t>Ogle, Ethan</t>
  </si>
  <si>
    <t>Pegg, Jacob</t>
  </si>
  <si>
    <t>Roark, Jacob</t>
  </si>
  <si>
    <t>Russell, Justyce</t>
  </si>
  <si>
    <t>Lankford, Grace</t>
  </si>
  <si>
    <t>Hubble, Lindsey</t>
  </si>
  <si>
    <t>Linders, Hannah</t>
  </si>
  <si>
    <t>Middick, Sebastian</t>
  </si>
  <si>
    <t>Mills, Lexy</t>
  </si>
  <si>
    <t>Ricketts, Nigel</t>
  </si>
  <si>
    <t>Rogers, Tiyana</t>
  </si>
  <si>
    <t>Stapp, Madison</t>
  </si>
  <si>
    <t>Vangorkam, Seth</t>
  </si>
  <si>
    <t>Wade, Bryce</t>
  </si>
  <si>
    <t>Wear, Brooke</t>
  </si>
  <si>
    <t>Barker, Jessica</t>
  </si>
  <si>
    <t>Crumpton, Julianna</t>
  </si>
  <si>
    <t>Ezell, Natalie</t>
  </si>
  <si>
    <t>Heckart, Gracie</t>
  </si>
  <si>
    <t>Sherwood, Bailee</t>
  </si>
  <si>
    <t>Smith, Jason</t>
  </si>
  <si>
    <t>Sampson, Andrew</t>
  </si>
  <si>
    <t>Steele, Jacob</t>
  </si>
  <si>
    <t>Corum, Eli</t>
  </si>
  <si>
    <t>Morelli, Kennedy</t>
  </si>
  <si>
    <t>Mowery, Mya</t>
  </si>
  <si>
    <t xml:space="preserve">Chaney, Arista </t>
  </si>
  <si>
    <t>DEPRIEST</t>
  </si>
  <si>
    <t>Eby, Alexus</t>
  </si>
  <si>
    <t>Johnson, Grace</t>
  </si>
  <si>
    <t>Mailes, Taylor</t>
  </si>
  <si>
    <t>Petit, Celia</t>
  </si>
  <si>
    <t>Stepp, Katelin</t>
  </si>
  <si>
    <t>Testerman, Jared</t>
  </si>
  <si>
    <t>Vance, Makenzie</t>
  </si>
  <si>
    <t>Widener, Grady</t>
  </si>
  <si>
    <t>Woods, Devin</t>
  </si>
  <si>
    <t>Wilms, Autum</t>
  </si>
  <si>
    <t>ADVISORY TEACHER</t>
  </si>
  <si>
    <t>Can I please have Keegan Allen in room 12 so I can sit with him and work on U.S. History??</t>
  </si>
  <si>
    <t>Name</t>
  </si>
  <si>
    <t>ADVISORY  TEACHER</t>
  </si>
  <si>
    <t>Comments from Intervention</t>
  </si>
  <si>
    <t>LEAH THRONEBERRY</t>
  </si>
  <si>
    <t>Comments from Advisory</t>
  </si>
  <si>
    <t>Armstrong, Payden</t>
  </si>
  <si>
    <t>Coronado, Hector</t>
  </si>
  <si>
    <t xml:space="preserve">  </t>
  </si>
  <si>
    <t>JAMIE ARNALL</t>
  </si>
  <si>
    <t>x</t>
  </si>
  <si>
    <t>Lindsey, Destry</t>
  </si>
  <si>
    <t>Max #</t>
  </si>
  <si>
    <t>Set your max in G1</t>
  </si>
  <si>
    <t>T</t>
  </si>
  <si>
    <t>Column C will be a counter from the F-HMRM</t>
  </si>
  <si>
    <t>Mr. Bradley - the changes will need to be made in column B</t>
  </si>
  <si>
    <t>ok</t>
  </si>
  <si>
    <t>Is this notes or do I need to do something?</t>
  </si>
  <si>
    <t>You will set the maximum # you want them to be able to select in Column G1. That way if you decide it can be 20, the formulas don't have to change.</t>
  </si>
  <si>
    <t>Everything else should trigger based upon the number of selections made.</t>
  </si>
  <si>
    <t>You will notice that once the maximum number is attained, the diamonds in the drop downs turn red. This is because the selection in that cell is no longer an option in the data range. It turns to blank cell in the</t>
  </si>
  <si>
    <t xml:space="preserve">   range when the maximum is attained.</t>
  </si>
  <si>
    <t>Ok I see that,  so I update the selections in Column B?  What about column A?</t>
  </si>
  <si>
    <t>Column A will copy over Column B as long as the counter in C hasn't hit the max. Once it hits the max it will quit copying over to Column A (what populates the drop downs).</t>
  </si>
  <si>
    <t>Therefore, when the user goes to select from the dropdown, the choice will be gone.</t>
  </si>
  <si>
    <t>I see.  It is amazing what you can accomplish on spreadsheets if you know the formulas.</t>
  </si>
  <si>
    <t>Total</t>
  </si>
  <si>
    <t>If this sheet is completely unprotected, you can lock it back down. If I'm the only one with edit rights, we should be fine.</t>
  </si>
  <si>
    <t>It is just you, Coach Spencer, and myself.  We should be fine.  Thanks for your help.</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</si>
</sst>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quot;/&quot;d"/>
    <numFmt numFmtId="165" formatCode="m/d"/>
    <numFmt numFmtId="166" formatCode="0.0"/>
  </numFmts>
  <fonts count="22">
    <font>
      <sz val="10.0"/>
      <color rgb="FF000000"/>
      <name val="Arial"/>
    </font>
    <font>
      <sz val="14.0"/>
      <color rgb="FF000000"/>
      <name val="Georgia"/>
    </font>
    <font>
      <b/>
      <sz val="12.0"/>
      <color rgb="FF000000"/>
      <name val="Calibri"/>
    </font>
    <font>
      <sz val="12.0"/>
      <color rgb="FF000000"/>
      <name val="Georgia"/>
    </font>
    <font>
      <b/>
    </font>
    <font>
      <b/>
      <sz val="12.0"/>
    </font>
    <font>
      <sz val="15.0"/>
      <color rgb="FF000000"/>
      <name val="Times New Roman"/>
    </font>
    <font>
      <sz val="12.0"/>
      <color rgb="FF000000"/>
      <name val="Calibri"/>
    </font>
    <font/>
    <font>
      <sz val="12.0"/>
    </font>
    <font>
      <sz val="12.0"/>
      <name val="Calibri"/>
    </font>
    <font>
      <b/>
      <name val="Arial"/>
    </font>
    <font>
      <b/>
      <sz val="15.0"/>
      <color rgb="FF000000"/>
      <name val="Times New Roman"/>
    </font>
    <font>
      <sz val="11.0"/>
      <color rgb="FF000000"/>
      <name val="Calibri"/>
    </font>
    <font>
      <name val="Arial"/>
    </font>
    <font>
      <color rgb="FF000000"/>
      <name val="Arial"/>
    </font>
    <font>
      <sz val="12.0"/>
      <color rgb="FF000000"/>
      <name val="Docs-Calibri"/>
    </font>
    <font>
      <sz val="11.0"/>
      <color rgb="FF000000"/>
      <name val="Inconsolata"/>
    </font>
    <font>
      <sz val="11.0"/>
      <color rgb="FF1155CC"/>
      <name val="Inconsolata"/>
    </font>
    <font>
      <name val="Calibri"/>
    </font>
    <font>
      <b/>
      <name val="Calibri"/>
    </font>
    <font>
      <b/>
      <i/>
    </font>
  </fonts>
  <fills count="23">
    <fill>
      <patternFill patternType="none"/>
    </fill>
    <fill>
      <patternFill patternType="lightGray"/>
    </fill>
    <fill>
      <patternFill patternType="solid">
        <fgColor rgb="FFFFFFFF"/>
        <bgColor rgb="FFFFFFFF"/>
      </patternFill>
    </fill>
    <fill>
      <patternFill patternType="solid">
        <fgColor rgb="FFE8FFDA"/>
        <bgColor rgb="FFE8FFDA"/>
      </patternFill>
    </fill>
    <fill>
      <patternFill patternType="solid">
        <fgColor rgb="FFBBD6E1"/>
        <bgColor rgb="FFBBD6E1"/>
      </patternFill>
    </fill>
    <fill>
      <patternFill patternType="solid">
        <fgColor rgb="FFD0E0E3"/>
        <bgColor rgb="FFD0E0E3"/>
      </patternFill>
    </fill>
    <fill>
      <patternFill patternType="solid">
        <fgColor rgb="FFC9DAF8"/>
        <bgColor rgb="FFC9DAF8"/>
      </patternFill>
    </fill>
    <fill>
      <patternFill patternType="solid">
        <fgColor rgb="FFCFE2F3"/>
        <bgColor rgb="FFCFE2F3"/>
      </patternFill>
    </fill>
    <fill>
      <patternFill patternType="solid">
        <fgColor rgb="FFEAD1DC"/>
        <bgColor rgb="FFEAD1DC"/>
      </patternFill>
    </fill>
    <fill>
      <patternFill patternType="solid">
        <fgColor rgb="FFE6B8AF"/>
        <bgColor rgb="FFE6B8AF"/>
      </patternFill>
    </fill>
    <fill>
      <patternFill patternType="solid">
        <fgColor rgb="FFD9D2E9"/>
        <bgColor rgb="FFD9D2E9"/>
      </patternFill>
    </fill>
    <fill>
      <patternFill patternType="solid">
        <fgColor rgb="FFEA9999"/>
        <bgColor rgb="FFEA9999"/>
      </patternFill>
    </fill>
    <fill>
      <patternFill patternType="solid">
        <fgColor rgb="FFFCE5CD"/>
        <bgColor rgb="FFFCE5CD"/>
      </patternFill>
    </fill>
    <fill>
      <patternFill patternType="solid">
        <fgColor rgb="FF9FFFCA"/>
        <bgColor rgb="FF9FFFCA"/>
      </patternFill>
    </fill>
    <fill>
      <patternFill patternType="solid">
        <fgColor rgb="FFA4C2F4"/>
        <bgColor rgb="FFA4C2F4"/>
      </patternFill>
    </fill>
    <fill>
      <patternFill patternType="solid">
        <fgColor rgb="FFD5A6BD"/>
        <bgColor rgb="FFD5A6BD"/>
      </patternFill>
    </fill>
    <fill>
      <patternFill patternType="solid">
        <fgColor rgb="FFFFF2CC"/>
        <bgColor rgb="FFFFF2CC"/>
      </patternFill>
    </fill>
    <fill>
      <patternFill patternType="solid">
        <fgColor rgb="FFFFE599"/>
        <bgColor rgb="FFFFE599"/>
      </patternFill>
    </fill>
    <fill>
      <patternFill patternType="solid">
        <fgColor rgb="FFD9EAD3"/>
        <bgColor rgb="FFD9EAD3"/>
      </patternFill>
    </fill>
    <fill>
      <patternFill patternType="solid">
        <fgColor rgb="FFF4CCCC"/>
        <bgColor rgb="FFF4CCCC"/>
      </patternFill>
    </fill>
    <fill>
      <patternFill patternType="solid">
        <fgColor rgb="FFFFFF00"/>
        <bgColor rgb="FFFFFF00"/>
      </patternFill>
    </fill>
    <fill>
      <patternFill patternType="solid">
        <fgColor rgb="FF6D9EEB"/>
        <bgColor rgb="FF6D9EEB"/>
      </patternFill>
    </fill>
    <fill>
      <patternFill patternType="solid">
        <fgColor rgb="FFDD7E6B"/>
        <bgColor rgb="FFDD7E6B"/>
      </patternFill>
    </fill>
  </fills>
  <borders count="1">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vertical="bottom" wrapText="0"/>
    </xf>
    <xf borderId="0" fillId="2" fontId="3" numFmtId="0" xfId="0" applyAlignment="1" applyFill="1" applyFont="1">
      <alignment readingOrder="0"/>
    </xf>
    <xf borderId="0" fillId="0" fontId="2" numFmtId="0" xfId="0" applyAlignment="1" applyFont="1">
      <alignment horizontal="center" readingOrder="0" shrinkToFit="0" vertical="bottom" wrapText="0"/>
    </xf>
    <xf borderId="0" fillId="0" fontId="4" numFmtId="0" xfId="0" applyAlignment="1" applyFont="1">
      <alignment horizontal="center" readingOrder="0"/>
    </xf>
    <xf borderId="0" fillId="2" fontId="4" numFmtId="0" xfId="0" applyAlignment="1" applyFont="1">
      <alignment horizontal="center" readingOrder="0"/>
    </xf>
    <xf borderId="0" fillId="2" fontId="4" numFmtId="0" xfId="0" applyAlignment="1" applyFont="1">
      <alignment readingOrder="0"/>
    </xf>
    <xf borderId="0" fillId="0" fontId="4" numFmtId="0" xfId="0" applyAlignment="1" applyFont="1">
      <alignment readingOrder="0"/>
    </xf>
    <xf borderId="0" fillId="2" fontId="4" numFmtId="0" xfId="0" applyAlignment="1" applyFont="1">
      <alignment readingOrder="0" shrinkToFit="0" wrapText="1"/>
    </xf>
    <xf borderId="0" fillId="0" fontId="4" numFmtId="0" xfId="0" applyAlignment="1" applyFont="1">
      <alignment readingOrder="0" shrinkToFit="0" wrapText="1"/>
    </xf>
    <xf borderId="0" fillId="0" fontId="4" numFmtId="0" xfId="0" applyFont="1"/>
    <xf borderId="0" fillId="2" fontId="2" numFmtId="0" xfId="0" applyAlignment="1" applyFont="1">
      <alignment horizontal="center" readingOrder="0" shrinkToFit="0" vertical="bottom" wrapText="0"/>
    </xf>
    <xf borderId="0" fillId="2" fontId="4" numFmtId="164" xfId="0" applyAlignment="1" applyFont="1" applyNumberFormat="1">
      <alignment readingOrder="0"/>
    </xf>
    <xf borderId="0" fillId="2" fontId="5" numFmtId="0" xfId="0" applyAlignment="1" applyFont="1">
      <alignment horizontal="center" readingOrder="0"/>
    </xf>
    <xf borderId="0" fillId="0" fontId="6" numFmtId="0" xfId="0" applyAlignment="1" applyFont="1">
      <alignment readingOrder="0" shrinkToFit="0" vertical="bottom" wrapText="0"/>
    </xf>
    <xf borderId="0" fillId="0" fontId="7" numFmtId="0" xfId="0" applyAlignment="1" applyFont="1">
      <alignment horizontal="right" readingOrder="0" shrinkToFit="0" vertical="bottom" wrapText="0"/>
    </xf>
    <xf borderId="0" fillId="2" fontId="8" numFmtId="0" xfId="0" applyAlignment="1" applyFont="1">
      <alignment readingOrder="0"/>
    </xf>
    <xf borderId="0" fillId="2" fontId="8" numFmtId="0" xfId="0" applyAlignment="1" applyFont="1">
      <alignment horizontal="center"/>
    </xf>
    <xf borderId="0" fillId="2" fontId="9" numFmtId="0" xfId="0" applyAlignment="1" applyFont="1">
      <alignment horizontal="center" readingOrder="0"/>
    </xf>
    <xf borderId="0" fillId="3" fontId="7" numFmtId="0" xfId="0" applyAlignment="1" applyFill="1" applyFont="1">
      <alignment readingOrder="0" shrinkToFit="0" vertical="bottom" wrapText="0"/>
    </xf>
    <xf borderId="0" fillId="2" fontId="10" numFmtId="0" xfId="0" applyAlignment="1" applyFont="1">
      <alignment horizontal="center" readingOrder="0"/>
    </xf>
    <xf borderId="0" fillId="2" fontId="10" numFmtId="0" xfId="0" applyAlignment="1" applyFont="1">
      <alignment horizontal="center" readingOrder="0"/>
    </xf>
    <xf borderId="0" fillId="0" fontId="8" numFmtId="0" xfId="0" applyAlignment="1" applyFont="1">
      <alignment horizontal="center" readingOrder="0"/>
    </xf>
    <xf borderId="0" fillId="2" fontId="8" numFmtId="0" xfId="0" applyFont="1"/>
    <xf borderId="0" fillId="2" fontId="7" numFmtId="0" xfId="0" applyAlignment="1" applyFont="1">
      <alignment readingOrder="0" shrinkToFit="0" vertical="bottom" wrapText="0"/>
    </xf>
    <xf borderId="0" fillId="2" fontId="8" numFmtId="0" xfId="0" applyAlignment="1" applyFont="1">
      <alignment readingOrder="0"/>
    </xf>
    <xf borderId="0" fillId="2" fontId="11" numFmtId="165" xfId="0" applyAlignment="1" applyFont="1" applyNumberFormat="1">
      <alignment horizontal="right" readingOrder="0" vertical="bottom"/>
    </xf>
    <xf borderId="0" fillId="0" fontId="8" numFmtId="0" xfId="0" applyAlignment="1" applyFont="1">
      <alignment shrinkToFit="0" wrapText="1"/>
    </xf>
    <xf borderId="0" fillId="0" fontId="12" numFmtId="0" xfId="0" applyAlignment="1" applyFont="1">
      <alignment readingOrder="0" shrinkToFit="0" vertical="bottom" wrapText="0"/>
    </xf>
    <xf borderId="0" fillId="0" fontId="8" numFmtId="165" xfId="0" applyAlignment="1" applyFont="1" applyNumberFormat="1">
      <alignment horizontal="center" readingOrder="0"/>
    </xf>
    <xf borderId="0" fillId="0" fontId="8" numFmtId="0" xfId="0" applyAlignment="1" applyFont="1">
      <alignment readingOrder="0"/>
    </xf>
    <xf borderId="0" fillId="3" fontId="13" numFmtId="0" xfId="0" applyAlignment="1" applyFont="1">
      <alignment readingOrder="0" shrinkToFit="0" vertical="bottom" wrapText="0"/>
    </xf>
    <xf borderId="0" fillId="3" fontId="7" numFmtId="0" xfId="0" applyAlignment="1" applyFont="1">
      <alignment horizontal="right" readingOrder="0" shrinkToFit="0" vertical="bottom" wrapText="0"/>
    </xf>
    <xf borderId="0" fillId="2" fontId="14" numFmtId="0" xfId="0" applyAlignment="1" applyFont="1">
      <alignment horizontal="center" readingOrder="0" vertical="bottom"/>
    </xf>
    <xf borderId="0" fillId="0" fontId="8" numFmtId="0" xfId="0" applyAlignment="1" applyFont="1">
      <alignment readingOrder="0" shrinkToFit="0" wrapText="1"/>
    </xf>
    <xf borderId="0" fillId="2" fontId="7" numFmtId="0" xfId="0" applyAlignment="1" applyFont="1">
      <alignment horizontal="center" readingOrder="0" shrinkToFit="0" vertical="bottom" wrapText="0"/>
    </xf>
    <xf borderId="0" fillId="2" fontId="8" numFmtId="0" xfId="0" applyAlignment="1" applyFont="1">
      <alignment horizontal="center" readingOrder="0"/>
    </xf>
    <xf borderId="0" fillId="4" fontId="13" numFmtId="0" xfId="0" applyAlignment="1" applyFill="1" applyFont="1">
      <alignment readingOrder="0" shrinkToFit="0" vertical="bottom" wrapText="0"/>
    </xf>
    <xf borderId="0" fillId="4" fontId="7" numFmtId="0" xfId="0" applyAlignment="1" applyFont="1">
      <alignment horizontal="right" readingOrder="0" shrinkToFit="0" vertical="bottom" wrapText="0"/>
    </xf>
    <xf borderId="0" fillId="2" fontId="8" numFmtId="0" xfId="0" applyAlignment="1" applyFont="1">
      <alignment readingOrder="0" shrinkToFit="0" wrapText="1"/>
    </xf>
    <xf borderId="0" fillId="2" fontId="8" numFmtId="0" xfId="0" applyAlignment="1" applyFont="1">
      <alignment shrinkToFit="0" wrapText="1"/>
    </xf>
    <xf borderId="0" fillId="2" fontId="15" numFmtId="0" xfId="0" applyAlignment="1" applyFont="1">
      <alignment horizontal="center" readingOrder="0"/>
    </xf>
    <xf borderId="0" fillId="2" fontId="12" numFmtId="0" xfId="0" applyAlignment="1" applyFont="1">
      <alignment readingOrder="0" shrinkToFit="0" vertical="bottom" wrapText="0"/>
    </xf>
    <xf borderId="0" fillId="2" fontId="7" numFmtId="0" xfId="0" applyAlignment="1" applyFont="1">
      <alignment horizontal="right" readingOrder="0" shrinkToFit="0" vertical="bottom" wrapText="0"/>
    </xf>
    <xf borderId="0" fillId="5" fontId="13" numFmtId="0" xfId="0" applyAlignment="1" applyFill="1" applyFont="1">
      <alignment readingOrder="0" shrinkToFit="0" vertical="bottom" wrapText="0"/>
    </xf>
    <xf borderId="0" fillId="5" fontId="7" numFmtId="0" xfId="0" applyAlignment="1" applyFont="1">
      <alignment horizontal="right" readingOrder="0" shrinkToFit="0" vertical="bottom" wrapText="0"/>
    </xf>
    <xf borderId="0" fillId="6" fontId="13" numFmtId="0" xfId="0" applyAlignment="1" applyFill="1" applyFont="1">
      <alignment readingOrder="0" shrinkToFit="0" vertical="bottom" wrapText="0"/>
    </xf>
    <xf borderId="0" fillId="6" fontId="7" numFmtId="0" xfId="0" applyAlignment="1" applyFont="1">
      <alignment horizontal="right" readingOrder="0" shrinkToFit="0" vertical="bottom" wrapText="0"/>
    </xf>
    <xf borderId="0" fillId="4" fontId="7" numFmtId="0" xfId="0" applyAlignment="1" applyFont="1">
      <alignment readingOrder="0" shrinkToFit="0" vertical="bottom" wrapText="0"/>
    </xf>
    <xf borderId="0" fillId="7" fontId="13" numFmtId="1" xfId="0" applyAlignment="1" applyFill="1" applyFont="1" applyNumberFormat="1">
      <alignment readingOrder="0" shrinkToFit="0" vertical="bottom" wrapText="0"/>
    </xf>
    <xf borderId="0" fillId="7" fontId="7" numFmtId="1" xfId="0" applyAlignment="1" applyFont="1" applyNumberFormat="1">
      <alignment horizontal="right" readingOrder="0" shrinkToFit="0" vertical="bottom" wrapText="0"/>
    </xf>
    <xf borderId="0" fillId="2" fontId="14" numFmtId="1" xfId="0" applyAlignment="1" applyFont="1" applyNumberFormat="1">
      <alignment horizontal="center" readingOrder="0" vertical="bottom"/>
    </xf>
    <xf borderId="0" fillId="8" fontId="13" numFmtId="1" xfId="0" applyAlignment="1" applyFill="1" applyFont="1" applyNumberFormat="1">
      <alignment readingOrder="0" shrinkToFit="0" vertical="bottom" wrapText="0"/>
    </xf>
    <xf borderId="0" fillId="8" fontId="7" numFmtId="0" xfId="0" applyAlignment="1" applyFont="1">
      <alignment horizontal="right" readingOrder="0" shrinkToFit="0" vertical="bottom" wrapText="0"/>
    </xf>
    <xf borderId="0" fillId="2" fontId="15" numFmtId="0" xfId="0" applyAlignment="1" applyFont="1">
      <alignment horizontal="left" readingOrder="0"/>
    </xf>
    <xf borderId="0" fillId="9" fontId="13" numFmtId="0" xfId="0" applyAlignment="1" applyFill="1" applyFont="1">
      <alignment readingOrder="0" shrinkToFit="0" vertical="bottom" wrapText="0"/>
    </xf>
    <xf borderId="0" fillId="9" fontId="7" numFmtId="0" xfId="0" applyAlignment="1" applyFont="1">
      <alignment horizontal="right" readingOrder="0" shrinkToFit="0" vertical="bottom" wrapText="0"/>
    </xf>
    <xf borderId="0" fillId="5" fontId="7" numFmtId="0" xfId="0" applyAlignment="1" applyFont="1">
      <alignment readingOrder="0" shrinkToFit="0" vertical="bottom" wrapText="0"/>
    </xf>
    <xf borderId="0" fillId="0" fontId="8" numFmtId="0" xfId="0" applyAlignment="1" applyFont="1">
      <alignment horizontal="center"/>
    </xf>
    <xf borderId="0" fillId="2" fontId="16" numFmtId="0" xfId="0" applyAlignment="1" applyFont="1">
      <alignment horizontal="center" readingOrder="0"/>
    </xf>
    <xf borderId="0" fillId="6" fontId="7" numFmtId="0" xfId="0" applyAlignment="1" applyFont="1">
      <alignment readingOrder="0" shrinkToFit="0" vertical="bottom" wrapText="0"/>
    </xf>
    <xf borderId="0" fillId="0" fontId="15" numFmtId="0" xfId="0" applyAlignment="1" applyFont="1">
      <alignment readingOrder="0"/>
    </xf>
    <xf borderId="0" fillId="0" fontId="8" numFmtId="0" xfId="0" applyAlignment="1" applyFont="1">
      <alignment horizontal="center"/>
    </xf>
    <xf borderId="0" fillId="2" fontId="9" numFmtId="0" xfId="0" applyAlignment="1" applyFont="1">
      <alignment horizontal="center" readingOrder="0"/>
    </xf>
    <xf borderId="0" fillId="10" fontId="7" numFmtId="1" xfId="0" applyAlignment="1" applyFill="1" applyFont="1" applyNumberFormat="1">
      <alignment readingOrder="0" shrinkToFit="0" vertical="bottom" wrapText="0"/>
    </xf>
    <xf borderId="0" fillId="8" fontId="7" numFmtId="1" xfId="0" applyAlignment="1" applyFont="1" applyNumberFormat="1">
      <alignment readingOrder="0" shrinkToFit="0" vertical="bottom" wrapText="0"/>
    </xf>
    <xf borderId="0" fillId="8" fontId="7" numFmtId="0" xfId="0" applyAlignment="1" applyFont="1">
      <alignment readingOrder="0" shrinkToFit="0" vertical="bottom" wrapText="0"/>
    </xf>
    <xf borderId="0" fillId="2" fontId="4" numFmtId="0" xfId="0" applyAlignment="1" applyFont="1">
      <alignment horizontal="left" readingOrder="0"/>
    </xf>
    <xf borderId="0" fillId="2" fontId="8" numFmtId="0" xfId="0" applyAlignment="1" applyFont="1">
      <alignment horizontal="left"/>
    </xf>
    <xf borderId="0" fillId="2" fontId="8" numFmtId="0" xfId="0" applyAlignment="1" applyFont="1">
      <alignment horizontal="left" readingOrder="0"/>
    </xf>
    <xf borderId="0" fillId="2" fontId="13" numFmtId="0" xfId="0" applyAlignment="1" applyFont="1">
      <alignment readingOrder="0" shrinkToFit="0" vertical="bottom" wrapText="0"/>
    </xf>
    <xf borderId="0" fillId="2" fontId="17" numFmtId="0" xfId="0" applyFont="1"/>
    <xf borderId="0" fillId="11" fontId="13" numFmtId="0" xfId="0" applyAlignment="1" applyFill="1" applyFont="1">
      <alignment readingOrder="0" shrinkToFit="0" vertical="bottom" wrapText="0"/>
    </xf>
    <xf borderId="0" fillId="11" fontId="7" numFmtId="0" xfId="0" applyAlignment="1" applyFont="1">
      <alignment horizontal="right" readingOrder="0" shrinkToFit="0" vertical="bottom" wrapText="0"/>
    </xf>
    <xf borderId="0" fillId="12" fontId="7" numFmtId="0" xfId="0" applyAlignment="1" applyFill="1" applyFont="1">
      <alignment readingOrder="0" shrinkToFit="0" vertical="bottom" wrapText="0"/>
    </xf>
    <xf borderId="0" fillId="12" fontId="7" numFmtId="0" xfId="0" applyAlignment="1" applyFont="1">
      <alignment horizontal="right" readingOrder="0" shrinkToFit="0" vertical="bottom" wrapText="0"/>
    </xf>
    <xf borderId="0" fillId="12" fontId="7" numFmtId="0" xfId="0" applyAlignment="1" applyFont="1">
      <alignment horizontal="center" readingOrder="0" shrinkToFit="0" vertical="bottom" wrapText="0"/>
    </xf>
    <xf borderId="0" fillId="13" fontId="7" numFmtId="0" xfId="0" applyAlignment="1" applyFill="1" applyFont="1">
      <alignment horizontal="left" readingOrder="0" shrinkToFit="0" vertical="bottom" wrapText="0"/>
    </xf>
    <xf borderId="0" fillId="13" fontId="7" numFmtId="0" xfId="0" applyAlignment="1" applyFont="1">
      <alignment horizontal="right" readingOrder="0" shrinkToFit="0" vertical="bottom" wrapText="0"/>
    </xf>
    <xf borderId="0" fillId="9" fontId="7" numFmtId="0" xfId="0" applyAlignment="1" applyFont="1">
      <alignment readingOrder="0" shrinkToFit="0" vertical="bottom" wrapText="0"/>
    </xf>
    <xf borderId="0" fillId="7" fontId="13" numFmtId="0" xfId="0" applyAlignment="1" applyFont="1">
      <alignment readingOrder="0" shrinkToFit="0" vertical="bottom" wrapText="0"/>
    </xf>
    <xf borderId="0" fillId="7" fontId="7" numFmtId="0" xfId="0" applyAlignment="1" applyFont="1">
      <alignment horizontal="right" readingOrder="0" shrinkToFit="0" vertical="bottom" wrapText="0"/>
    </xf>
    <xf borderId="0" fillId="9" fontId="7" numFmtId="1" xfId="0" applyAlignment="1" applyFont="1" applyNumberFormat="1">
      <alignment readingOrder="0" shrinkToFit="0" vertical="bottom" wrapText="0"/>
    </xf>
    <xf borderId="0" fillId="14" fontId="13" numFmtId="0" xfId="0" applyAlignment="1" applyFill="1" applyFont="1">
      <alignment readingOrder="0" shrinkToFit="0" vertical="bottom" wrapText="0"/>
    </xf>
    <xf borderId="0" fillId="14" fontId="7" numFmtId="0" xfId="0" applyAlignment="1" applyFont="1">
      <alignment horizontal="right" readingOrder="0" shrinkToFit="0" vertical="bottom" wrapText="0"/>
    </xf>
    <xf borderId="0" fillId="15" fontId="13" numFmtId="0" xfId="0" applyAlignment="1" applyFill="1" applyFont="1">
      <alignment readingOrder="0" shrinkToFit="0" vertical="bottom" wrapText="0"/>
    </xf>
    <xf borderId="0" fillId="15" fontId="7" numFmtId="0" xfId="0" applyAlignment="1" applyFont="1">
      <alignment horizontal="right" readingOrder="0" shrinkToFit="0" vertical="bottom" wrapText="0"/>
    </xf>
    <xf borderId="0" fillId="0" fontId="2" numFmtId="0" xfId="0" applyAlignment="1" applyFont="1">
      <alignment horizontal="right" readingOrder="0" shrinkToFit="0" vertical="bottom" wrapText="0"/>
    </xf>
    <xf borderId="0" fillId="2" fontId="7" numFmtId="0" xfId="0" applyAlignment="1" applyFont="1">
      <alignment horizontal="left" readingOrder="0" shrinkToFit="0" vertical="bottom" wrapText="0"/>
    </xf>
    <xf borderId="0" fillId="16" fontId="13" numFmtId="0" xfId="0" applyAlignment="1" applyFill="1" applyFont="1">
      <alignment readingOrder="0" shrinkToFit="0" vertical="bottom" wrapText="0"/>
    </xf>
    <xf borderId="0" fillId="16" fontId="7" numFmtId="0" xfId="0" applyAlignment="1" applyFont="1">
      <alignment horizontal="right" readingOrder="0" shrinkToFit="0" vertical="bottom" wrapText="0"/>
    </xf>
    <xf borderId="0" fillId="16" fontId="8" numFmtId="0" xfId="0" applyAlignment="1" applyFont="1">
      <alignment readingOrder="0"/>
    </xf>
    <xf borderId="0" fillId="0" fontId="7" numFmtId="0" xfId="0" applyAlignment="1" applyFont="1">
      <alignment readingOrder="0" shrinkToFit="0" vertical="bottom" wrapText="0"/>
    </xf>
    <xf borderId="0" fillId="16" fontId="7" numFmtId="0" xfId="0" applyAlignment="1" applyFont="1">
      <alignment readingOrder="0" shrinkToFit="0" vertical="bottom" wrapText="0"/>
    </xf>
    <xf borderId="0" fillId="2" fontId="4" numFmtId="166" xfId="0" applyFont="1" applyNumberFormat="1"/>
    <xf borderId="0" fillId="2" fontId="17" numFmtId="0" xfId="0" applyFont="1"/>
    <xf borderId="0" fillId="2" fontId="18" numFmtId="0" xfId="0" applyFont="1"/>
    <xf borderId="0" fillId="10" fontId="7" numFmtId="0" xfId="0" applyAlignment="1" applyFont="1">
      <alignment readingOrder="0" shrinkToFit="0" vertical="bottom" wrapText="0"/>
    </xf>
    <xf borderId="0" fillId="0" fontId="5" numFmtId="0" xfId="0" applyAlignment="1" applyFont="1">
      <alignment readingOrder="0"/>
    </xf>
    <xf borderId="0" fillId="0" fontId="5" numFmtId="0" xfId="0" applyAlignment="1" applyFont="1">
      <alignment readingOrder="0" shrinkToFit="0" wrapText="1"/>
    </xf>
    <xf borderId="0" fillId="0" fontId="5" numFmtId="0" xfId="0" applyFont="1"/>
    <xf borderId="0" fillId="0" fontId="9" numFmtId="0" xfId="0" applyFont="1"/>
    <xf borderId="0" fillId="10" fontId="7" numFmtId="0" xfId="0" applyAlignment="1" applyFont="1">
      <alignment horizontal="right" readingOrder="0" shrinkToFit="0" vertical="bottom" wrapText="0"/>
    </xf>
    <xf borderId="0" fillId="17" fontId="13" numFmtId="0" xfId="0" applyAlignment="1" applyFill="1" applyFont="1">
      <alignment readingOrder="0" shrinkToFit="0" vertical="bottom" wrapText="0"/>
    </xf>
    <xf borderId="0" fillId="17" fontId="7" numFmtId="0" xfId="0" applyAlignment="1" applyFont="1">
      <alignment horizontal="right" readingOrder="0" shrinkToFit="0" vertical="bottom" wrapText="0"/>
    </xf>
    <xf borderId="0" fillId="18" fontId="7" numFmtId="0" xfId="0" applyAlignment="1" applyFill="1" applyFont="1">
      <alignment readingOrder="0" shrinkToFit="0" vertical="bottom" wrapText="0"/>
    </xf>
    <xf borderId="0" fillId="19" fontId="13" numFmtId="0" xfId="0" applyAlignment="1" applyFill="1" applyFont="1">
      <alignment readingOrder="0" shrinkToFit="0" vertical="bottom" wrapText="0"/>
    </xf>
    <xf borderId="0" fillId="19" fontId="7" numFmtId="0" xfId="0" applyAlignment="1" applyFont="1">
      <alignment horizontal="right" readingOrder="0" shrinkToFit="0" vertical="bottom" wrapText="0"/>
    </xf>
    <xf borderId="0" fillId="12" fontId="13" numFmtId="0" xfId="0" applyAlignment="1" applyFont="1">
      <alignment readingOrder="0" shrinkToFit="0" vertical="bottom" wrapText="0"/>
    </xf>
    <xf borderId="0" fillId="0" fontId="7" numFmtId="0" xfId="0" applyAlignment="1" applyFont="1">
      <alignment horizontal="center" readingOrder="0" shrinkToFit="0" vertical="bottom" wrapText="0"/>
    </xf>
    <xf borderId="0" fillId="0" fontId="19" numFmtId="0" xfId="0" applyAlignment="1" applyFont="1">
      <alignment shrinkToFit="0" wrapText="1"/>
    </xf>
    <xf borderId="0" fillId="0" fontId="19" numFmtId="0" xfId="0" applyAlignment="1" applyFont="1">
      <alignment readingOrder="0" shrinkToFit="0" wrapText="1"/>
    </xf>
    <xf borderId="0" fillId="10" fontId="7" numFmtId="0" xfId="0" applyAlignment="1" applyFont="1">
      <alignment horizontal="center" readingOrder="0" shrinkToFit="0" vertical="bottom" wrapText="0"/>
    </xf>
    <xf borderId="0" fillId="2" fontId="15" numFmtId="0" xfId="0" applyAlignment="1" applyFont="1">
      <alignment horizontal="left" readingOrder="0" shrinkToFit="0" wrapText="1"/>
    </xf>
    <xf borderId="0" fillId="2" fontId="19" numFmtId="0" xfId="0" applyAlignment="1" applyFont="1">
      <alignment shrinkToFit="0" wrapText="1"/>
    </xf>
    <xf borderId="0" fillId="16" fontId="7" numFmtId="0" xfId="0" applyAlignment="1" applyFont="1">
      <alignment horizontal="center" readingOrder="0" shrinkToFit="0" vertical="bottom" wrapText="0"/>
    </xf>
    <xf borderId="0" fillId="6" fontId="7" numFmtId="0" xfId="0" applyAlignment="1" applyFont="1">
      <alignment horizontal="center" readingOrder="0" shrinkToFit="0" vertical="bottom" wrapText="0"/>
    </xf>
    <xf borderId="0" fillId="6" fontId="7" numFmtId="0" xfId="0" applyAlignment="1" applyFont="1">
      <alignment horizontal="right" shrinkToFit="0" vertical="bottom" wrapText="0"/>
    </xf>
    <xf borderId="0" fillId="2" fontId="8" numFmtId="0" xfId="0" applyFont="1"/>
    <xf borderId="0" fillId="18" fontId="7" numFmtId="0" xfId="0" applyAlignment="1" applyFont="1">
      <alignment horizontal="right" readingOrder="0" shrinkToFit="0" vertical="bottom" wrapText="0"/>
    </xf>
    <xf borderId="0" fillId="18" fontId="7" numFmtId="0" xfId="0" applyAlignment="1" applyFont="1">
      <alignment horizontal="center" readingOrder="0" shrinkToFit="0" vertical="bottom" wrapText="0"/>
    </xf>
    <xf borderId="0" fillId="0" fontId="4" numFmtId="0" xfId="0" applyAlignment="1" applyFont="1">
      <alignment horizontal="center"/>
    </xf>
    <xf borderId="0" fillId="0" fontId="8" numFmtId="166" xfId="0" applyFont="1" applyNumberFormat="1"/>
    <xf borderId="0" fillId="0" fontId="8" numFmtId="166" xfId="0" applyAlignment="1" applyFont="1" applyNumberFormat="1">
      <alignment horizontal="center"/>
    </xf>
    <xf borderId="0" fillId="2" fontId="4" numFmtId="0" xfId="0" applyFont="1"/>
    <xf borderId="0" fillId="0" fontId="20" numFmtId="0" xfId="0" applyAlignment="1" applyFont="1">
      <alignment shrinkToFit="0" wrapText="1"/>
    </xf>
    <xf borderId="0" fillId="7" fontId="7" numFmtId="0" xfId="0" applyAlignment="1" applyFont="1">
      <alignment readingOrder="0" shrinkToFit="0" vertical="bottom" wrapText="0"/>
    </xf>
    <xf borderId="0" fillId="0" fontId="8" numFmtId="0" xfId="0" applyAlignment="1" applyFont="1">
      <alignment horizontal="center" shrinkToFit="0" wrapText="1"/>
    </xf>
    <xf borderId="0" fillId="0" fontId="8" numFmtId="0" xfId="0" applyAlignment="1" applyFont="1">
      <alignment horizontal="center" readingOrder="0" shrinkToFit="0" wrapText="1"/>
    </xf>
    <xf borderId="0" fillId="2" fontId="8" numFmtId="0" xfId="0" applyAlignment="1" applyFont="1">
      <alignment horizontal="center" shrinkToFit="0" wrapText="1"/>
    </xf>
    <xf borderId="0" fillId="20" fontId="8" numFmtId="0" xfId="0" applyAlignment="1" applyFill="1" applyFont="1">
      <alignment readingOrder="0"/>
    </xf>
    <xf borderId="0" fillId="21" fontId="8" numFmtId="0" xfId="0" applyAlignment="1" applyFill="1" applyFont="1">
      <alignment readingOrder="0"/>
    </xf>
    <xf borderId="0" fillId="22" fontId="8" numFmtId="0" xfId="0" applyAlignment="1" applyFill="1" applyFont="1">
      <alignment readingOrder="0"/>
    </xf>
    <xf borderId="0" fillId="0" fontId="21" numFmtId="0" xfId="0" applyAlignment="1" applyFont="1">
      <alignment readingOrder="0"/>
    </xf>
    <xf borderId="0" fillId="0" fontId="8" numFmtId="0" xfId="0" applyAlignment="1" applyFont="1">
      <alignment horizontal="righ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hidden="1" min="1" max="1" width="23.71"/>
    <col customWidth="1" min="2" max="2" width="9.57"/>
    <col customWidth="1" min="3" max="3" width="20.43"/>
    <col customWidth="1" min="4" max="4" width="68.14"/>
    <col customWidth="1" min="5" max="5" width="5.57"/>
    <col customWidth="1" min="6" max="6" width="5.43"/>
    <col customWidth="1" min="7" max="9" width="5.57"/>
    <col customWidth="1" min="10" max="10" width="26.29"/>
    <col customWidth="1" min="11" max="11" width="48.14"/>
  </cols>
  <sheetData>
    <row r="1">
      <c r="A1" s="3" t="s">
        <v>0</v>
      </c>
      <c r="B1" s="12" t="s">
        <v>2</v>
      </c>
      <c r="C1" s="12" t="s">
        <v>3</v>
      </c>
      <c r="D1" s="14" t="s">
        <v>5</v>
      </c>
      <c r="E1" s="7" t="s">
        <v>6</v>
      </c>
      <c r="F1" s="7" t="s">
        <v>7</v>
      </c>
      <c r="G1" s="7" t="s">
        <v>8</v>
      </c>
      <c r="H1" s="7" t="s">
        <v>9</v>
      </c>
      <c r="I1" s="7" t="s">
        <v>10</v>
      </c>
      <c r="J1" s="9" t="s">
        <v>12</v>
      </c>
      <c r="K1" s="10" t="s">
        <v>13</v>
      </c>
      <c r="L1" s="11"/>
      <c r="M1" s="11"/>
      <c r="N1" s="11"/>
      <c r="O1" s="11"/>
      <c r="P1" s="11"/>
      <c r="Q1" s="11"/>
      <c r="R1" s="11"/>
      <c r="S1" s="11"/>
      <c r="T1" s="11"/>
      <c r="U1" s="11"/>
      <c r="V1" s="11"/>
      <c r="W1" s="11"/>
      <c r="X1" s="11"/>
      <c r="Y1" s="11"/>
      <c r="Z1" s="11"/>
      <c r="AA1" s="11"/>
    </row>
    <row r="2">
      <c r="A2" s="17" t="s">
        <v>0</v>
      </c>
      <c r="B2" s="19">
        <v>11.0</v>
      </c>
      <c r="C2" s="21" t="s">
        <v>14</v>
      </c>
      <c r="D2" s="22" t="s">
        <v>15</v>
      </c>
      <c r="E2" s="23"/>
      <c r="F2" s="23"/>
      <c r="G2" s="23"/>
      <c r="H2" s="23"/>
      <c r="I2" s="23"/>
      <c r="J2" s="24"/>
      <c r="K2" s="24"/>
      <c r="L2" s="11"/>
      <c r="M2" s="11"/>
      <c r="N2" s="11"/>
      <c r="O2" s="11"/>
      <c r="P2" s="11"/>
      <c r="Q2" s="11"/>
      <c r="R2" s="11"/>
      <c r="S2" s="11"/>
      <c r="T2" s="11"/>
      <c r="U2" s="11"/>
      <c r="V2" s="11"/>
      <c r="W2" s="11"/>
      <c r="X2" s="11"/>
      <c r="Y2" s="11"/>
    </row>
    <row r="3">
      <c r="A3" s="26" t="s">
        <v>16</v>
      </c>
      <c r="B3" s="19">
        <v>11.0</v>
      </c>
      <c r="C3" s="21" t="s">
        <v>17</v>
      </c>
      <c r="D3" s="21" t="s">
        <v>18</v>
      </c>
      <c r="E3" s="23"/>
      <c r="F3" s="23" t="s">
        <v>19</v>
      </c>
      <c r="G3" s="23" t="s">
        <v>19</v>
      </c>
      <c r="H3" s="23" t="s">
        <v>19</v>
      </c>
      <c r="I3" s="23"/>
      <c r="J3" s="17"/>
      <c r="K3" s="17" t="s">
        <v>20</v>
      </c>
      <c r="L3" s="24"/>
      <c r="M3" s="24"/>
      <c r="N3" s="24"/>
      <c r="O3" s="24"/>
      <c r="P3" s="24"/>
      <c r="Q3" s="24"/>
      <c r="R3" s="24"/>
      <c r="S3" s="24"/>
      <c r="T3" s="24"/>
      <c r="U3" s="24"/>
      <c r="V3" s="24"/>
      <c r="W3" s="24"/>
      <c r="X3" s="24"/>
      <c r="Y3" s="24"/>
      <c r="Z3" s="24"/>
      <c r="AA3" s="24"/>
    </row>
    <row r="4">
      <c r="A4" s="26" t="s">
        <v>21</v>
      </c>
      <c r="B4" s="19">
        <v>10.0</v>
      </c>
      <c r="C4" s="21" t="s">
        <v>17</v>
      </c>
      <c r="D4" s="21" t="s">
        <v>18</v>
      </c>
      <c r="E4" s="23"/>
      <c r="F4" s="23"/>
      <c r="G4" s="23"/>
      <c r="H4" s="23"/>
      <c r="I4" s="23"/>
      <c r="J4" s="17" t="s">
        <v>22</v>
      </c>
      <c r="K4" s="24"/>
      <c r="L4" s="24"/>
      <c r="M4" s="24"/>
      <c r="N4" s="24"/>
      <c r="O4" s="24"/>
      <c r="P4" s="24"/>
      <c r="Q4" s="24"/>
      <c r="R4" s="24"/>
      <c r="S4" s="24"/>
      <c r="T4" s="24"/>
      <c r="U4" s="24"/>
      <c r="V4" s="24"/>
      <c r="W4" s="24"/>
      <c r="X4" s="24"/>
      <c r="Y4" s="24"/>
      <c r="Z4" s="24"/>
      <c r="AA4" s="24"/>
    </row>
    <row r="5">
      <c r="A5" s="26" t="s">
        <v>24</v>
      </c>
      <c r="B5" s="19">
        <v>10.0</v>
      </c>
      <c r="C5" s="21" t="s">
        <v>17</v>
      </c>
      <c r="D5" s="21" t="s">
        <v>18</v>
      </c>
      <c r="E5" s="23"/>
      <c r="F5" s="23" t="s">
        <v>19</v>
      </c>
      <c r="G5" s="23" t="s">
        <v>19</v>
      </c>
      <c r="H5" s="23" t="s">
        <v>19</v>
      </c>
      <c r="I5" s="23"/>
      <c r="J5" s="24"/>
      <c r="K5" s="24"/>
      <c r="L5" s="24"/>
      <c r="M5" s="24"/>
      <c r="N5" s="24"/>
      <c r="O5" s="24"/>
      <c r="P5" s="24"/>
      <c r="Q5" s="24"/>
      <c r="R5" s="24"/>
      <c r="S5" s="24"/>
      <c r="T5" s="24"/>
      <c r="U5" s="24"/>
      <c r="V5" s="24"/>
      <c r="W5" s="24"/>
      <c r="X5" s="24"/>
      <c r="Y5" s="24"/>
      <c r="Z5" s="24"/>
      <c r="AA5" s="24"/>
    </row>
    <row r="6">
      <c r="A6" s="26" t="s">
        <v>25</v>
      </c>
      <c r="B6" s="19">
        <v>11.0</v>
      </c>
      <c r="C6" s="21" t="s">
        <v>17</v>
      </c>
      <c r="D6" s="21" t="s">
        <v>18</v>
      </c>
      <c r="E6" s="23"/>
      <c r="F6" s="23" t="s">
        <v>19</v>
      </c>
      <c r="G6" s="23" t="s">
        <v>19</v>
      </c>
      <c r="H6" s="23" t="s">
        <v>19</v>
      </c>
      <c r="I6" s="23"/>
      <c r="J6" s="17"/>
      <c r="K6" s="24"/>
      <c r="L6" s="24"/>
      <c r="M6" s="24"/>
      <c r="N6" s="24"/>
      <c r="O6" s="24"/>
      <c r="P6" s="24"/>
      <c r="Q6" s="24"/>
      <c r="R6" s="24"/>
      <c r="S6" s="24"/>
      <c r="T6" s="24"/>
      <c r="U6" s="24"/>
      <c r="V6" s="24"/>
      <c r="W6" s="24"/>
      <c r="X6" s="24"/>
      <c r="Y6" s="24"/>
      <c r="Z6" s="24"/>
      <c r="AA6" s="24"/>
    </row>
    <row r="7">
      <c r="A7" s="26" t="s">
        <v>26</v>
      </c>
      <c r="B7" s="19">
        <v>10.0</v>
      </c>
      <c r="C7" s="21" t="s">
        <v>17</v>
      </c>
      <c r="D7" s="21" t="s">
        <v>18</v>
      </c>
      <c r="E7" s="23"/>
      <c r="F7" s="23"/>
      <c r="G7" s="23"/>
      <c r="H7" s="23"/>
      <c r="I7" s="23"/>
      <c r="J7" s="17" t="s">
        <v>28</v>
      </c>
      <c r="K7" s="24"/>
      <c r="L7" s="24"/>
      <c r="M7" s="24"/>
      <c r="N7" s="24"/>
      <c r="O7" s="24"/>
      <c r="P7" s="24"/>
      <c r="Q7" s="24"/>
      <c r="R7" s="24"/>
      <c r="S7" s="24"/>
      <c r="T7" s="24"/>
      <c r="U7" s="24"/>
      <c r="V7" s="24"/>
      <c r="W7" s="24"/>
      <c r="X7" s="24"/>
      <c r="Y7" s="24"/>
      <c r="Z7" s="24"/>
      <c r="AA7" s="24"/>
    </row>
    <row r="8">
      <c r="A8" s="26" t="s">
        <v>29</v>
      </c>
      <c r="B8" s="19">
        <v>9.0</v>
      </c>
      <c r="C8" s="21" t="s">
        <v>17</v>
      </c>
      <c r="D8" s="21" t="s">
        <v>18</v>
      </c>
      <c r="E8" s="23"/>
      <c r="F8" s="23" t="s">
        <v>19</v>
      </c>
      <c r="G8" s="23" t="s">
        <v>19</v>
      </c>
      <c r="H8" s="23" t="s">
        <v>30</v>
      </c>
      <c r="I8" s="23"/>
      <c r="J8" s="24"/>
      <c r="K8" s="24"/>
      <c r="L8" s="24"/>
      <c r="M8" s="24"/>
      <c r="N8" s="24"/>
      <c r="O8" s="24"/>
      <c r="P8" s="24"/>
      <c r="Q8" s="24"/>
      <c r="R8" s="24"/>
      <c r="S8" s="24"/>
      <c r="T8" s="24"/>
      <c r="U8" s="24"/>
      <c r="V8" s="24"/>
      <c r="W8" s="24"/>
      <c r="X8" s="24"/>
      <c r="Y8" s="24"/>
      <c r="Z8" s="24"/>
      <c r="AA8" s="24"/>
    </row>
    <row r="9">
      <c r="A9" s="26" t="s">
        <v>31</v>
      </c>
      <c r="B9" s="19">
        <v>11.0</v>
      </c>
      <c r="C9" s="21" t="s">
        <v>17</v>
      </c>
      <c r="D9" s="21" t="s">
        <v>18</v>
      </c>
      <c r="E9" s="23"/>
      <c r="F9" s="23" t="s">
        <v>19</v>
      </c>
      <c r="G9" s="23"/>
      <c r="H9" s="23"/>
      <c r="I9" s="23"/>
      <c r="J9" s="17"/>
      <c r="K9" s="24"/>
      <c r="L9" s="24"/>
      <c r="M9" s="24"/>
      <c r="N9" s="24"/>
      <c r="O9" s="24"/>
      <c r="P9" s="24"/>
      <c r="Q9" s="24"/>
      <c r="R9" s="24"/>
      <c r="S9" s="24"/>
      <c r="T9" s="24"/>
      <c r="U9" s="24"/>
      <c r="V9" s="24"/>
      <c r="W9" s="24"/>
      <c r="X9" s="24"/>
      <c r="Y9" s="24"/>
      <c r="Z9" s="24"/>
      <c r="AA9" s="24"/>
    </row>
    <row r="10">
      <c r="A10" s="26" t="s">
        <v>33</v>
      </c>
      <c r="B10" s="19">
        <v>12.0</v>
      </c>
      <c r="C10" s="21" t="s">
        <v>17</v>
      </c>
      <c r="D10" s="21" t="s">
        <v>18</v>
      </c>
      <c r="E10" s="23"/>
      <c r="F10" s="23" t="s">
        <v>19</v>
      </c>
      <c r="G10" s="23" t="s">
        <v>19</v>
      </c>
      <c r="H10" s="23" t="s">
        <v>19</v>
      </c>
      <c r="I10" s="23"/>
      <c r="J10" s="24"/>
      <c r="K10" s="24"/>
      <c r="L10" s="24"/>
      <c r="M10" s="24"/>
      <c r="N10" s="24"/>
      <c r="O10" s="24"/>
      <c r="P10" s="24"/>
      <c r="Q10" s="24"/>
      <c r="R10" s="24"/>
      <c r="S10" s="24"/>
      <c r="T10" s="24"/>
      <c r="U10" s="24"/>
      <c r="V10" s="24"/>
      <c r="W10" s="24"/>
      <c r="X10" s="24"/>
      <c r="Y10" s="24"/>
      <c r="Z10" s="24"/>
      <c r="AA10" s="24"/>
    </row>
    <row r="11">
      <c r="A11" s="26" t="s">
        <v>34</v>
      </c>
      <c r="B11" s="19">
        <v>10.0</v>
      </c>
      <c r="C11" s="21" t="s">
        <v>35</v>
      </c>
      <c r="D11" s="21" t="s">
        <v>36</v>
      </c>
      <c r="E11" s="23"/>
      <c r="F11" s="23" t="s">
        <v>19</v>
      </c>
      <c r="G11" s="23" t="s">
        <v>19</v>
      </c>
      <c r="H11" s="23" t="s">
        <v>19</v>
      </c>
      <c r="I11" s="23"/>
      <c r="J11" s="24"/>
      <c r="K11" s="24"/>
      <c r="L11" s="24"/>
      <c r="M11" s="24"/>
      <c r="N11" s="24"/>
      <c r="O11" s="24"/>
      <c r="P11" s="24"/>
      <c r="Q11" s="24"/>
      <c r="R11" s="24"/>
      <c r="S11" s="24"/>
      <c r="T11" s="24"/>
      <c r="U11" s="24"/>
      <c r="V11" s="24"/>
      <c r="W11" s="24"/>
      <c r="X11" s="24"/>
      <c r="Y11" s="24"/>
      <c r="Z11" s="24"/>
      <c r="AA11" s="24"/>
    </row>
    <row r="12">
      <c r="A12" s="26" t="s">
        <v>38</v>
      </c>
      <c r="B12" s="19">
        <v>10.0</v>
      </c>
      <c r="C12" s="21" t="s">
        <v>39</v>
      </c>
      <c r="D12" s="21" t="s">
        <v>36</v>
      </c>
      <c r="E12" s="23"/>
      <c r="F12" s="23" t="s">
        <v>19</v>
      </c>
      <c r="G12" s="23" t="s">
        <v>19</v>
      </c>
      <c r="H12" s="23" t="s">
        <v>19</v>
      </c>
      <c r="I12" s="23"/>
      <c r="J12" s="24"/>
      <c r="K12" s="24"/>
      <c r="L12" s="24"/>
      <c r="M12" s="24"/>
      <c r="N12" s="24"/>
      <c r="O12" s="24"/>
      <c r="P12" s="24"/>
      <c r="Q12" s="24"/>
      <c r="R12" s="24"/>
      <c r="S12" s="24"/>
      <c r="T12" s="24"/>
      <c r="U12" s="24"/>
      <c r="V12" s="24"/>
      <c r="W12" s="24"/>
      <c r="X12" s="24"/>
      <c r="Y12" s="24"/>
      <c r="Z12" s="24"/>
      <c r="AA12" s="24"/>
    </row>
    <row r="13">
      <c r="A13" s="26" t="s">
        <v>42</v>
      </c>
      <c r="B13" s="19">
        <v>10.0</v>
      </c>
      <c r="C13" s="21" t="s">
        <v>43</v>
      </c>
      <c r="D13" s="21" t="s">
        <v>36</v>
      </c>
      <c r="E13" s="23"/>
      <c r="F13" s="23" t="s">
        <v>19</v>
      </c>
      <c r="G13" s="23" t="s">
        <v>30</v>
      </c>
      <c r="H13" s="23" t="s">
        <v>19</v>
      </c>
      <c r="I13" s="23"/>
      <c r="J13" s="26"/>
      <c r="K13" s="24"/>
      <c r="L13" s="24"/>
      <c r="M13" s="24"/>
      <c r="N13" s="24"/>
      <c r="O13" s="24"/>
      <c r="P13" s="24"/>
      <c r="Q13" s="24"/>
      <c r="R13" s="24"/>
      <c r="S13" s="24"/>
      <c r="T13" s="24"/>
      <c r="U13" s="24"/>
      <c r="V13" s="24"/>
      <c r="W13" s="24"/>
      <c r="X13" s="24"/>
      <c r="Y13" s="24"/>
      <c r="Z13" s="24"/>
      <c r="AA13" s="24"/>
    </row>
    <row r="14">
      <c r="A14" s="26" t="s">
        <v>46</v>
      </c>
      <c r="B14" s="19">
        <v>11.0</v>
      </c>
      <c r="C14" s="21" t="s">
        <v>47</v>
      </c>
      <c r="D14" s="21" t="s">
        <v>36</v>
      </c>
      <c r="E14" s="23"/>
      <c r="F14" s="23" t="s">
        <v>19</v>
      </c>
      <c r="G14" s="23" t="s">
        <v>19</v>
      </c>
      <c r="H14" s="23" t="s">
        <v>19</v>
      </c>
      <c r="I14" s="23"/>
      <c r="J14" s="17" t="s">
        <v>48</v>
      </c>
      <c r="K14" s="26"/>
      <c r="L14" s="24"/>
      <c r="M14" s="24"/>
      <c r="N14" s="24"/>
      <c r="O14" s="24"/>
      <c r="P14" s="24"/>
      <c r="Q14" s="24"/>
      <c r="R14" s="24"/>
      <c r="S14" s="24"/>
      <c r="T14" s="24"/>
      <c r="U14" s="24"/>
      <c r="V14" s="24"/>
      <c r="W14" s="24"/>
      <c r="X14" s="24"/>
      <c r="Y14" s="24"/>
      <c r="Z14" s="24"/>
      <c r="AA14" s="24"/>
    </row>
    <row r="15">
      <c r="A15" s="26" t="s">
        <v>49</v>
      </c>
      <c r="B15" s="19">
        <v>11.0</v>
      </c>
      <c r="C15" s="21" t="s">
        <v>50</v>
      </c>
      <c r="D15" s="21" t="s">
        <v>36</v>
      </c>
      <c r="E15" s="23"/>
      <c r="F15" s="23" t="s">
        <v>19</v>
      </c>
      <c r="G15" s="23" t="s">
        <v>19</v>
      </c>
      <c r="H15" s="23" t="s">
        <v>19</v>
      </c>
      <c r="I15" s="23"/>
      <c r="J15" s="24"/>
      <c r="K15" s="24"/>
      <c r="L15" s="24"/>
      <c r="M15" s="24"/>
      <c r="N15" s="24"/>
      <c r="O15" s="24"/>
      <c r="P15" s="24"/>
      <c r="Q15" s="24"/>
      <c r="R15" s="24"/>
      <c r="S15" s="24"/>
      <c r="T15" s="24"/>
      <c r="U15" s="24"/>
      <c r="V15" s="24"/>
      <c r="W15" s="24"/>
      <c r="X15" s="24"/>
      <c r="Y15" s="24"/>
      <c r="Z15" s="24"/>
      <c r="AA15" s="24"/>
    </row>
    <row r="16">
      <c r="A16" s="26" t="s">
        <v>53</v>
      </c>
      <c r="B16" s="19">
        <v>11.0</v>
      </c>
      <c r="C16" s="21" t="s">
        <v>50</v>
      </c>
      <c r="D16" s="21" t="s">
        <v>36</v>
      </c>
      <c r="E16" s="23"/>
      <c r="F16" s="23" t="s">
        <v>19</v>
      </c>
      <c r="G16" s="23" t="s">
        <v>19</v>
      </c>
      <c r="H16" s="23" t="s">
        <v>19</v>
      </c>
      <c r="I16" s="23"/>
      <c r="J16" s="26"/>
      <c r="K16" s="24"/>
      <c r="L16" s="24"/>
      <c r="M16" s="24"/>
      <c r="N16" s="24"/>
      <c r="O16" s="24"/>
      <c r="P16" s="24"/>
      <c r="Q16" s="24"/>
      <c r="R16" s="24"/>
      <c r="S16" s="24"/>
      <c r="T16" s="24"/>
      <c r="U16" s="24"/>
      <c r="V16" s="24"/>
      <c r="W16" s="24"/>
      <c r="X16" s="24"/>
      <c r="Y16" s="24"/>
      <c r="Z16" s="24"/>
      <c r="AA16" s="24"/>
    </row>
    <row r="17">
      <c r="A17" s="25" t="s">
        <v>55</v>
      </c>
      <c r="B17" s="36">
        <v>11.0</v>
      </c>
      <c r="C17" s="36" t="s">
        <v>50</v>
      </c>
      <c r="D17" s="36" t="s">
        <v>36</v>
      </c>
      <c r="E17" s="23"/>
      <c r="F17" s="23" t="s">
        <v>30</v>
      </c>
      <c r="G17" s="23" t="s">
        <v>30</v>
      </c>
      <c r="H17" s="23" t="s">
        <v>19</v>
      </c>
      <c r="I17" s="23"/>
      <c r="J17" s="24"/>
      <c r="K17" s="24"/>
      <c r="L17" s="24"/>
      <c r="M17" s="24"/>
      <c r="N17" s="24"/>
      <c r="O17" s="24"/>
      <c r="P17" s="24"/>
      <c r="Q17" s="24"/>
      <c r="R17" s="24"/>
      <c r="S17" s="24"/>
      <c r="T17" s="24"/>
      <c r="U17" s="24"/>
      <c r="V17" s="24"/>
      <c r="W17" s="24"/>
      <c r="X17" s="24"/>
      <c r="Y17" s="24"/>
      <c r="Z17" s="24"/>
      <c r="AA17" s="24"/>
    </row>
    <row r="18">
      <c r="A18" s="25" t="s">
        <v>60</v>
      </c>
      <c r="B18" s="36">
        <v>11.0</v>
      </c>
      <c r="C18" s="36" t="s">
        <v>50</v>
      </c>
      <c r="D18" s="36" t="s">
        <v>36</v>
      </c>
      <c r="E18" s="23"/>
      <c r="F18" s="23" t="s">
        <v>30</v>
      </c>
      <c r="G18" s="23" t="s">
        <v>30</v>
      </c>
      <c r="H18" s="23" t="s">
        <v>19</v>
      </c>
      <c r="I18" s="23"/>
      <c r="J18" s="24"/>
      <c r="K18" s="24"/>
      <c r="L18" s="24"/>
      <c r="M18" s="24"/>
      <c r="N18" s="24"/>
      <c r="O18" s="24"/>
      <c r="P18" s="24"/>
      <c r="Q18" s="24"/>
      <c r="R18" s="24"/>
      <c r="S18" s="24"/>
      <c r="T18" s="24"/>
      <c r="U18" s="24"/>
      <c r="V18" s="24"/>
      <c r="W18" s="24"/>
      <c r="X18" s="24"/>
      <c r="Y18" s="24"/>
      <c r="Z18" s="24"/>
      <c r="AA18" s="24"/>
    </row>
    <row r="19">
      <c r="A19" s="26" t="s">
        <v>63</v>
      </c>
      <c r="B19" s="19">
        <v>11.0</v>
      </c>
      <c r="C19" s="21" t="s">
        <v>50</v>
      </c>
      <c r="D19" s="21" t="s">
        <v>36</v>
      </c>
      <c r="E19" s="23"/>
      <c r="F19" s="23" t="s">
        <v>19</v>
      </c>
      <c r="G19" s="23" t="s">
        <v>19</v>
      </c>
      <c r="H19" s="23" t="s">
        <v>19</v>
      </c>
      <c r="I19" s="23"/>
      <c r="J19" s="24"/>
      <c r="K19" s="24"/>
      <c r="L19" s="24"/>
      <c r="M19" s="24"/>
      <c r="N19" s="24"/>
      <c r="O19" s="24"/>
      <c r="P19" s="24"/>
      <c r="Q19" s="24"/>
      <c r="R19" s="24"/>
      <c r="S19" s="24"/>
      <c r="T19" s="24"/>
      <c r="U19" s="24"/>
      <c r="V19" s="24"/>
      <c r="W19" s="24"/>
      <c r="X19" s="24"/>
      <c r="Y19" s="24"/>
      <c r="Z19" s="24"/>
      <c r="AA19" s="24"/>
    </row>
    <row r="20">
      <c r="A20" s="26" t="s">
        <v>65</v>
      </c>
      <c r="B20" s="19">
        <v>11.0</v>
      </c>
      <c r="C20" s="21" t="s">
        <v>50</v>
      </c>
      <c r="D20" s="21" t="s">
        <v>36</v>
      </c>
      <c r="E20" s="23"/>
      <c r="F20" s="23" t="s">
        <v>19</v>
      </c>
      <c r="G20" s="23" t="s">
        <v>19</v>
      </c>
      <c r="H20" s="23" t="s">
        <v>19</v>
      </c>
      <c r="I20" s="23"/>
      <c r="J20" s="17" t="s">
        <v>48</v>
      </c>
      <c r="K20" s="24"/>
      <c r="L20" s="24"/>
      <c r="M20" s="24"/>
      <c r="N20" s="24"/>
      <c r="O20" s="24"/>
      <c r="P20" s="24"/>
      <c r="Q20" s="24"/>
      <c r="R20" s="24"/>
      <c r="S20" s="24"/>
      <c r="T20" s="24"/>
      <c r="U20" s="24"/>
      <c r="V20" s="24"/>
      <c r="W20" s="24"/>
      <c r="X20" s="24"/>
      <c r="Y20" s="24"/>
      <c r="Z20" s="24"/>
      <c r="AA20" s="24"/>
    </row>
    <row r="21">
      <c r="A21" s="26" t="s">
        <v>67</v>
      </c>
      <c r="B21" s="19">
        <v>11.0</v>
      </c>
      <c r="C21" s="21" t="s">
        <v>50</v>
      </c>
      <c r="D21" s="21" t="s">
        <v>36</v>
      </c>
      <c r="E21" s="23"/>
      <c r="F21" s="23" t="s">
        <v>30</v>
      </c>
      <c r="G21" s="23" t="s">
        <v>30</v>
      </c>
      <c r="H21" s="23" t="s">
        <v>30</v>
      </c>
      <c r="I21" s="23"/>
      <c r="J21" s="24"/>
      <c r="K21" s="24"/>
      <c r="L21" s="24"/>
      <c r="M21" s="24"/>
      <c r="N21" s="24"/>
      <c r="O21" s="24"/>
      <c r="P21" s="24"/>
      <c r="Q21" s="24"/>
      <c r="R21" s="24"/>
      <c r="S21" s="24"/>
      <c r="T21" s="24"/>
      <c r="U21" s="24"/>
      <c r="V21" s="24"/>
      <c r="W21" s="24"/>
      <c r="X21" s="24"/>
      <c r="Y21" s="24"/>
      <c r="Z21" s="24"/>
      <c r="AA21" s="24"/>
    </row>
    <row r="22">
      <c r="A22" s="26" t="s">
        <v>69</v>
      </c>
      <c r="B22" s="19">
        <v>11.0</v>
      </c>
      <c r="C22" s="21" t="s">
        <v>50</v>
      </c>
      <c r="D22" s="21" t="s">
        <v>36</v>
      </c>
      <c r="E22" s="23"/>
      <c r="F22" s="23" t="s">
        <v>19</v>
      </c>
      <c r="G22" s="23" t="s">
        <v>19</v>
      </c>
      <c r="H22" s="23" t="s">
        <v>19</v>
      </c>
      <c r="I22" s="23"/>
      <c r="J22" s="17"/>
      <c r="K22" s="24"/>
      <c r="L22" s="24"/>
      <c r="M22" s="24"/>
      <c r="N22" s="24"/>
      <c r="O22" s="24"/>
      <c r="P22" s="24"/>
      <c r="Q22" s="24"/>
      <c r="R22" s="24"/>
      <c r="S22" s="24"/>
      <c r="T22" s="24"/>
      <c r="U22" s="24"/>
      <c r="V22" s="24"/>
      <c r="W22" s="24"/>
      <c r="X22" s="24"/>
      <c r="Y22" s="24"/>
      <c r="Z22" s="24"/>
      <c r="AA22" s="24"/>
    </row>
    <row r="23">
      <c r="A23" s="26" t="s">
        <v>70</v>
      </c>
      <c r="B23" s="19">
        <v>11.0</v>
      </c>
      <c r="C23" s="21" t="s">
        <v>50</v>
      </c>
      <c r="D23" s="21" t="s">
        <v>36</v>
      </c>
      <c r="E23" s="23"/>
      <c r="F23" s="23" t="s">
        <v>19</v>
      </c>
      <c r="G23" s="23" t="s">
        <v>19</v>
      </c>
      <c r="H23" s="23" t="s">
        <v>19</v>
      </c>
      <c r="I23" s="23"/>
      <c r="J23" s="17" t="s">
        <v>48</v>
      </c>
      <c r="K23" s="24"/>
      <c r="L23" s="24"/>
      <c r="M23" s="24"/>
      <c r="N23" s="24"/>
      <c r="O23" s="24"/>
      <c r="P23" s="24"/>
      <c r="Q23" s="24"/>
      <c r="R23" s="24"/>
      <c r="S23" s="24"/>
      <c r="T23" s="24"/>
      <c r="U23" s="24"/>
      <c r="V23" s="24"/>
      <c r="W23" s="24"/>
      <c r="X23" s="24"/>
      <c r="Y23" s="24"/>
      <c r="Z23" s="24"/>
      <c r="AA23" s="24"/>
    </row>
    <row r="24">
      <c r="A24" s="26" t="s">
        <v>72</v>
      </c>
      <c r="B24" s="19">
        <v>11.0</v>
      </c>
      <c r="C24" s="21" t="s">
        <v>73</v>
      </c>
      <c r="D24" s="21" t="s">
        <v>36</v>
      </c>
      <c r="E24" s="23"/>
      <c r="F24" s="23" t="s">
        <v>19</v>
      </c>
      <c r="G24" s="23" t="s">
        <v>19</v>
      </c>
      <c r="H24" s="23" t="s">
        <v>19</v>
      </c>
      <c r="I24" s="23"/>
      <c r="J24" s="17" t="s">
        <v>48</v>
      </c>
      <c r="K24" s="24"/>
      <c r="L24" s="24"/>
      <c r="M24" s="24"/>
      <c r="N24" s="24"/>
      <c r="O24" s="24"/>
      <c r="P24" s="24"/>
      <c r="Q24" s="24"/>
      <c r="R24" s="24"/>
      <c r="S24" s="24"/>
      <c r="T24" s="24"/>
      <c r="U24" s="24"/>
      <c r="V24" s="24"/>
      <c r="W24" s="24"/>
      <c r="X24" s="24"/>
      <c r="Y24" s="24"/>
      <c r="Z24" s="24"/>
      <c r="AA24" s="24"/>
    </row>
    <row r="25">
      <c r="A25" s="26" t="s">
        <v>77</v>
      </c>
      <c r="B25" s="19">
        <v>11.0</v>
      </c>
      <c r="C25" s="21" t="s">
        <v>73</v>
      </c>
      <c r="D25" s="21" t="s">
        <v>36</v>
      </c>
      <c r="E25" s="23"/>
      <c r="F25" s="23" t="s">
        <v>19</v>
      </c>
      <c r="G25" s="23" t="s">
        <v>19</v>
      </c>
      <c r="H25" s="23" t="s">
        <v>19</v>
      </c>
      <c r="I25" s="23"/>
      <c r="J25" s="17" t="s">
        <v>48</v>
      </c>
      <c r="K25" s="24"/>
      <c r="L25" s="24"/>
      <c r="M25" s="24"/>
      <c r="N25" s="24"/>
      <c r="O25" s="24"/>
      <c r="P25" s="24"/>
      <c r="Q25" s="24"/>
      <c r="R25" s="24"/>
      <c r="S25" s="24"/>
      <c r="T25" s="24"/>
      <c r="U25" s="24"/>
      <c r="V25" s="24"/>
      <c r="W25" s="24"/>
      <c r="X25" s="24"/>
      <c r="Y25" s="24"/>
      <c r="Z25" s="24"/>
      <c r="AA25" s="24"/>
    </row>
    <row r="26">
      <c r="A26" s="26" t="s">
        <v>82</v>
      </c>
      <c r="B26" s="19">
        <v>11.0</v>
      </c>
      <c r="C26" s="21" t="s">
        <v>73</v>
      </c>
      <c r="D26" s="21" t="s">
        <v>36</v>
      </c>
      <c r="E26" s="23"/>
      <c r="F26" s="23" t="s">
        <v>19</v>
      </c>
      <c r="G26" s="23" t="s">
        <v>19</v>
      </c>
      <c r="H26" s="23" t="s">
        <v>19</v>
      </c>
      <c r="I26" s="23"/>
      <c r="J26" s="26"/>
      <c r="K26" s="26"/>
      <c r="L26" s="24"/>
      <c r="M26" s="24"/>
      <c r="N26" s="24"/>
      <c r="O26" s="24"/>
      <c r="P26" s="24"/>
      <c r="Q26" s="24"/>
      <c r="R26" s="24"/>
      <c r="S26" s="24"/>
      <c r="T26" s="24"/>
      <c r="U26" s="24"/>
      <c r="V26" s="24"/>
      <c r="W26" s="24"/>
      <c r="X26" s="24"/>
      <c r="Y26" s="24"/>
      <c r="Z26" s="24"/>
      <c r="AA26" s="24"/>
    </row>
    <row r="27">
      <c r="A27" s="26" t="s">
        <v>83</v>
      </c>
      <c r="B27" s="19">
        <v>11.0</v>
      </c>
      <c r="C27" s="21" t="s">
        <v>73</v>
      </c>
      <c r="D27" s="21" t="s">
        <v>36</v>
      </c>
      <c r="E27" s="23"/>
      <c r="F27" s="23" t="s">
        <v>19</v>
      </c>
      <c r="G27" s="23" t="s">
        <v>30</v>
      </c>
      <c r="H27" s="23" t="s">
        <v>19</v>
      </c>
      <c r="I27" s="23"/>
      <c r="J27" s="17"/>
      <c r="K27" s="24"/>
      <c r="L27" s="24"/>
      <c r="M27" s="24"/>
      <c r="N27" s="24"/>
      <c r="O27" s="24"/>
      <c r="P27" s="24"/>
      <c r="Q27" s="24"/>
      <c r="R27" s="24"/>
      <c r="S27" s="24"/>
      <c r="T27" s="24"/>
      <c r="U27" s="24"/>
      <c r="V27" s="24"/>
      <c r="W27" s="24"/>
      <c r="X27" s="24"/>
      <c r="Y27" s="24"/>
      <c r="Z27" s="24"/>
      <c r="AA27" s="24"/>
    </row>
    <row r="28">
      <c r="A28" s="26" t="s">
        <v>84</v>
      </c>
      <c r="B28" s="19">
        <v>11.0</v>
      </c>
      <c r="C28" s="21" t="s">
        <v>73</v>
      </c>
      <c r="D28" s="21" t="s">
        <v>36</v>
      </c>
      <c r="E28" s="23"/>
      <c r="F28" s="23" t="s">
        <v>19</v>
      </c>
      <c r="G28" s="23" t="s">
        <v>19</v>
      </c>
      <c r="H28" s="23" t="s">
        <v>19</v>
      </c>
      <c r="I28" s="23"/>
      <c r="J28" s="24"/>
      <c r="K28" s="24"/>
      <c r="L28" s="24"/>
      <c r="M28" s="24"/>
      <c r="N28" s="24"/>
      <c r="O28" s="24"/>
      <c r="P28" s="24"/>
      <c r="Q28" s="24"/>
      <c r="R28" s="24"/>
      <c r="S28" s="24"/>
      <c r="T28" s="24"/>
      <c r="U28" s="24"/>
      <c r="V28" s="24"/>
      <c r="W28" s="24"/>
      <c r="X28" s="24"/>
      <c r="Y28" s="24"/>
      <c r="Z28" s="24"/>
      <c r="AA28" s="24"/>
    </row>
    <row r="29">
      <c r="A29" s="26" t="s">
        <v>87</v>
      </c>
      <c r="B29" s="19">
        <v>11.0</v>
      </c>
      <c r="C29" s="21" t="s">
        <v>88</v>
      </c>
      <c r="D29" s="21" t="s">
        <v>36</v>
      </c>
      <c r="E29" s="23"/>
      <c r="F29" s="23" t="s">
        <v>19</v>
      </c>
      <c r="G29" s="23" t="s">
        <v>30</v>
      </c>
      <c r="H29" s="23" t="s">
        <v>30</v>
      </c>
      <c r="I29" s="23"/>
      <c r="J29" s="24"/>
      <c r="K29" s="24"/>
      <c r="L29" s="24"/>
      <c r="M29" s="24"/>
      <c r="N29" s="24"/>
      <c r="O29" s="24"/>
      <c r="P29" s="24"/>
      <c r="Q29" s="24"/>
      <c r="R29" s="24"/>
      <c r="S29" s="24"/>
      <c r="T29" s="24"/>
      <c r="U29" s="24"/>
      <c r="V29" s="24"/>
      <c r="W29" s="24"/>
      <c r="X29" s="24"/>
      <c r="Y29" s="24"/>
      <c r="Z29" s="24"/>
      <c r="AA29" s="24"/>
    </row>
    <row r="30">
      <c r="A30" s="26" t="s">
        <v>91</v>
      </c>
      <c r="B30" s="19">
        <v>12.0</v>
      </c>
      <c r="C30" s="21" t="s">
        <v>17</v>
      </c>
      <c r="D30" s="21" t="s">
        <v>36</v>
      </c>
      <c r="E30" s="23"/>
      <c r="F30" s="23" t="s">
        <v>30</v>
      </c>
      <c r="G30" s="23" t="s">
        <v>30</v>
      </c>
      <c r="H30" s="23" t="s">
        <v>30</v>
      </c>
      <c r="I30" s="23"/>
      <c r="J30" s="24"/>
      <c r="K30" s="24"/>
      <c r="L30" s="24"/>
      <c r="M30" s="24"/>
      <c r="N30" s="24"/>
      <c r="O30" s="24"/>
      <c r="P30" s="24"/>
      <c r="Q30" s="24"/>
      <c r="R30" s="24"/>
      <c r="S30" s="24"/>
      <c r="T30" s="24"/>
      <c r="U30" s="24"/>
      <c r="V30" s="24"/>
      <c r="W30" s="24"/>
      <c r="X30" s="24"/>
      <c r="Y30" s="24"/>
      <c r="Z30" s="24"/>
      <c r="AA30" s="24"/>
    </row>
    <row r="31">
      <c r="A31" s="26" t="s">
        <v>94</v>
      </c>
      <c r="B31" s="19">
        <v>11.0</v>
      </c>
      <c r="C31" s="21" t="s">
        <v>88</v>
      </c>
      <c r="D31" s="22" t="s">
        <v>95</v>
      </c>
      <c r="E31" s="23"/>
      <c r="F31" s="23" t="s">
        <v>19</v>
      </c>
      <c r="G31" s="23" t="s">
        <v>19</v>
      </c>
      <c r="H31" s="23"/>
      <c r="I31" s="23"/>
      <c r="J31" s="17" t="s">
        <v>98</v>
      </c>
      <c r="K31" s="24"/>
      <c r="L31" s="24"/>
      <c r="M31" s="24"/>
      <c r="N31" s="24"/>
      <c r="O31" s="24"/>
      <c r="P31" s="24"/>
      <c r="Q31" s="24"/>
      <c r="R31" s="24"/>
      <c r="S31" s="24"/>
      <c r="T31" s="24"/>
      <c r="U31" s="24"/>
      <c r="V31" s="24"/>
      <c r="W31" s="24"/>
      <c r="X31" s="24"/>
      <c r="Y31" s="24"/>
      <c r="Z31" s="24"/>
      <c r="AA31" s="24"/>
    </row>
    <row r="32">
      <c r="A32" s="26" t="s">
        <v>99</v>
      </c>
      <c r="B32" s="19">
        <v>12.0</v>
      </c>
      <c r="C32" s="21" t="s">
        <v>100</v>
      </c>
      <c r="D32" s="22" t="s">
        <v>95</v>
      </c>
      <c r="E32" s="23"/>
      <c r="F32" s="23" t="s">
        <v>19</v>
      </c>
      <c r="G32" s="23" t="s">
        <v>19</v>
      </c>
      <c r="H32" s="23"/>
      <c r="I32" s="23"/>
      <c r="J32" s="26"/>
      <c r="K32" s="24"/>
      <c r="L32" s="24"/>
      <c r="M32" s="24"/>
      <c r="N32" s="24"/>
      <c r="O32" s="24"/>
      <c r="P32" s="24"/>
      <c r="Q32" s="24"/>
      <c r="R32" s="24"/>
      <c r="S32" s="24"/>
      <c r="T32" s="24"/>
      <c r="U32" s="24"/>
      <c r="V32" s="24"/>
      <c r="W32" s="24"/>
      <c r="X32" s="24"/>
      <c r="Y32" s="24"/>
      <c r="Z32" s="24"/>
      <c r="AA32" s="24"/>
    </row>
    <row r="33">
      <c r="A33" s="25" t="s">
        <v>61</v>
      </c>
      <c r="B33" s="36">
        <v>9.0</v>
      </c>
      <c r="C33" s="36" t="s">
        <v>23</v>
      </c>
      <c r="D33" s="36" t="s">
        <v>62</v>
      </c>
      <c r="E33" s="23"/>
      <c r="F33" s="23" t="s">
        <v>19</v>
      </c>
      <c r="G33" s="23" t="s">
        <v>19</v>
      </c>
      <c r="H33" s="23" t="s">
        <v>19</v>
      </c>
      <c r="I33" s="23"/>
      <c r="J33" s="24"/>
      <c r="K33" s="26"/>
      <c r="L33" s="24"/>
      <c r="M33" s="24"/>
      <c r="N33" s="24"/>
      <c r="O33" s="24"/>
      <c r="P33" s="24"/>
      <c r="Q33" s="24"/>
      <c r="R33" s="24"/>
      <c r="S33" s="24"/>
      <c r="T33" s="24"/>
      <c r="U33" s="24"/>
      <c r="V33" s="24"/>
      <c r="W33" s="24"/>
      <c r="X33" s="24"/>
      <c r="Y33" s="24"/>
      <c r="Z33" s="24"/>
      <c r="AA33" s="24"/>
    </row>
    <row r="34">
      <c r="A34" s="26" t="s">
        <v>104</v>
      </c>
      <c r="B34" s="19">
        <v>9.0</v>
      </c>
      <c r="C34" s="21" t="s">
        <v>80</v>
      </c>
      <c r="D34" s="21" t="s">
        <v>62</v>
      </c>
      <c r="E34" s="23"/>
      <c r="F34" s="23" t="s">
        <v>19</v>
      </c>
      <c r="G34" s="23" t="s">
        <v>19</v>
      </c>
      <c r="H34" s="23" t="s">
        <v>19</v>
      </c>
      <c r="I34" s="23"/>
      <c r="K34" s="24"/>
      <c r="L34" s="24"/>
      <c r="M34" s="24"/>
      <c r="N34" s="24"/>
      <c r="O34" s="24"/>
      <c r="P34" s="24"/>
      <c r="Q34" s="24"/>
      <c r="R34" s="24"/>
      <c r="S34" s="24"/>
      <c r="T34" s="24"/>
      <c r="U34" s="24"/>
      <c r="V34" s="24"/>
      <c r="W34" s="24"/>
      <c r="X34" s="24"/>
      <c r="Y34" s="24"/>
      <c r="Z34" s="24"/>
      <c r="AA34" s="24"/>
    </row>
    <row r="35">
      <c r="A35" s="26" t="s">
        <v>105</v>
      </c>
      <c r="B35" s="19">
        <v>10.0</v>
      </c>
      <c r="C35" s="21" t="s">
        <v>35</v>
      </c>
      <c r="D35" s="21" t="s">
        <v>62</v>
      </c>
      <c r="E35" s="23"/>
      <c r="F35" s="23" t="s">
        <v>30</v>
      </c>
      <c r="G35" s="23" t="s">
        <v>30</v>
      </c>
      <c r="H35" s="23" t="s">
        <v>30</v>
      </c>
      <c r="I35" s="23"/>
      <c r="J35" s="24"/>
      <c r="K35" s="24"/>
      <c r="L35" s="24"/>
      <c r="M35" s="24"/>
      <c r="N35" s="24"/>
      <c r="O35" s="24"/>
      <c r="P35" s="24"/>
      <c r="Q35" s="24"/>
      <c r="R35" s="24"/>
      <c r="S35" s="24"/>
      <c r="T35" s="24"/>
      <c r="U35" s="24"/>
      <c r="V35" s="24"/>
      <c r="W35" s="24"/>
      <c r="X35" s="24"/>
      <c r="Y35" s="24"/>
      <c r="Z35" s="24"/>
      <c r="AA35" s="24"/>
    </row>
    <row r="36">
      <c r="A36" s="26" t="s">
        <v>106</v>
      </c>
      <c r="B36" s="19">
        <v>10.0</v>
      </c>
      <c r="C36" s="21" t="s">
        <v>107</v>
      </c>
      <c r="D36" s="21" t="s">
        <v>62</v>
      </c>
      <c r="E36" s="23"/>
      <c r="F36" s="23" t="s">
        <v>19</v>
      </c>
      <c r="G36" s="23" t="s">
        <v>19</v>
      </c>
      <c r="H36" s="23" t="s">
        <v>19</v>
      </c>
      <c r="I36" s="23"/>
      <c r="J36" s="26"/>
      <c r="K36" s="24"/>
      <c r="L36" s="24"/>
      <c r="M36" s="24"/>
      <c r="N36" s="24"/>
      <c r="O36" s="24"/>
      <c r="P36" s="24"/>
      <c r="Q36" s="24"/>
      <c r="R36" s="24"/>
      <c r="S36" s="24"/>
      <c r="T36" s="24"/>
      <c r="U36" s="24"/>
      <c r="V36" s="24"/>
      <c r="W36" s="24"/>
      <c r="X36" s="24"/>
      <c r="Y36" s="24"/>
      <c r="Z36" s="24"/>
      <c r="AA36" s="24"/>
    </row>
    <row r="37">
      <c r="A37" s="26" t="s">
        <v>110</v>
      </c>
      <c r="B37" s="19">
        <v>10.0</v>
      </c>
      <c r="C37" s="21" t="s">
        <v>112</v>
      </c>
      <c r="D37" s="21" t="s">
        <v>62</v>
      </c>
      <c r="E37" s="23"/>
      <c r="F37" s="23" t="s">
        <v>19</v>
      </c>
      <c r="G37" s="23" t="s">
        <v>19</v>
      </c>
      <c r="H37" s="23" t="s">
        <v>19</v>
      </c>
      <c r="I37" s="23"/>
      <c r="J37" s="24"/>
      <c r="K37" s="24"/>
      <c r="L37" s="24"/>
      <c r="M37" s="24"/>
      <c r="N37" s="24"/>
      <c r="O37" s="24"/>
      <c r="P37" s="24"/>
      <c r="Q37" s="24"/>
      <c r="R37" s="24"/>
      <c r="S37" s="24"/>
      <c r="T37" s="24"/>
      <c r="U37" s="24"/>
      <c r="V37" s="24"/>
      <c r="W37" s="24"/>
      <c r="X37" s="24"/>
      <c r="Y37" s="24"/>
      <c r="Z37" s="24"/>
      <c r="AA37" s="24"/>
    </row>
    <row r="38">
      <c r="A38" s="26" t="s">
        <v>114</v>
      </c>
      <c r="B38" s="19">
        <v>11.0</v>
      </c>
      <c r="C38" s="21" t="s">
        <v>47</v>
      </c>
      <c r="D38" s="22" t="s">
        <v>62</v>
      </c>
      <c r="E38" s="23"/>
      <c r="F38" s="23" t="s">
        <v>19</v>
      </c>
      <c r="G38" s="23" t="s">
        <v>19</v>
      </c>
      <c r="H38" s="23" t="s">
        <v>19</v>
      </c>
      <c r="I38" s="23"/>
      <c r="J38" s="24"/>
      <c r="K38" s="24"/>
      <c r="L38" s="24"/>
      <c r="M38" s="24"/>
      <c r="N38" s="24"/>
      <c r="O38" s="24"/>
      <c r="P38" s="24"/>
      <c r="Q38" s="24"/>
      <c r="R38" s="24"/>
      <c r="S38" s="24"/>
      <c r="T38" s="24"/>
      <c r="U38" s="24"/>
      <c r="V38" s="24"/>
      <c r="W38" s="24"/>
      <c r="X38" s="24"/>
      <c r="Y38" s="24"/>
      <c r="Z38" s="24"/>
      <c r="AA38" s="24"/>
    </row>
    <row r="39">
      <c r="A39" s="26" t="s">
        <v>116</v>
      </c>
      <c r="B39" s="19">
        <v>11.0</v>
      </c>
      <c r="C39" s="21" t="s">
        <v>47</v>
      </c>
      <c r="D39" s="21" t="s">
        <v>62</v>
      </c>
      <c r="E39" s="23"/>
      <c r="F39" s="23" t="s">
        <v>19</v>
      </c>
      <c r="G39" s="23" t="s">
        <v>19</v>
      </c>
      <c r="H39" s="23" t="s">
        <v>19</v>
      </c>
      <c r="I39" s="23"/>
      <c r="J39" s="24"/>
      <c r="K39" s="24"/>
      <c r="L39" s="24"/>
      <c r="M39" s="24"/>
      <c r="N39" s="24"/>
      <c r="O39" s="24"/>
      <c r="P39" s="24"/>
      <c r="Q39" s="24"/>
      <c r="R39" s="24"/>
      <c r="S39" s="24"/>
      <c r="T39" s="24"/>
      <c r="U39" s="24"/>
      <c r="V39" s="24"/>
      <c r="W39" s="24"/>
      <c r="X39" s="24"/>
      <c r="Y39" s="24"/>
      <c r="Z39" s="24"/>
      <c r="AA39" s="24"/>
    </row>
    <row r="40">
      <c r="A40" s="25" t="s">
        <v>119</v>
      </c>
      <c r="B40" s="36">
        <v>11.0</v>
      </c>
      <c r="C40" s="36" t="s">
        <v>120</v>
      </c>
      <c r="D40" s="36" t="s">
        <v>62</v>
      </c>
      <c r="E40" s="23"/>
      <c r="F40" s="23" t="s">
        <v>19</v>
      </c>
      <c r="G40" s="23" t="s">
        <v>19</v>
      </c>
      <c r="H40" s="23" t="s">
        <v>19</v>
      </c>
      <c r="I40" s="23"/>
      <c r="J40" s="17" t="s">
        <v>98</v>
      </c>
      <c r="K40" s="24"/>
      <c r="L40" s="24"/>
      <c r="M40" s="24"/>
      <c r="N40" s="24"/>
      <c r="O40" s="24"/>
      <c r="P40" s="24"/>
      <c r="Q40" s="24"/>
      <c r="R40" s="24"/>
      <c r="S40" s="24"/>
      <c r="T40" s="24"/>
      <c r="U40" s="24"/>
      <c r="V40" s="24"/>
      <c r="W40" s="24"/>
      <c r="X40" s="24"/>
      <c r="Y40" s="24"/>
      <c r="Z40" s="24"/>
      <c r="AA40" s="24"/>
    </row>
    <row r="41">
      <c r="A41" s="26" t="s">
        <v>124</v>
      </c>
      <c r="B41" s="19">
        <v>11.0</v>
      </c>
      <c r="C41" s="21" t="s">
        <v>125</v>
      </c>
      <c r="D41" s="21" t="s">
        <v>62</v>
      </c>
      <c r="E41" s="23"/>
      <c r="F41" s="23" t="s">
        <v>19</v>
      </c>
      <c r="G41" s="23" t="s">
        <v>19</v>
      </c>
      <c r="H41" s="23" t="s">
        <v>19</v>
      </c>
      <c r="I41" s="23"/>
      <c r="J41" s="17" t="s">
        <v>98</v>
      </c>
      <c r="K41" s="24"/>
      <c r="L41" s="24"/>
      <c r="M41" s="24"/>
      <c r="N41" s="24"/>
      <c r="O41" s="24"/>
      <c r="P41" s="24"/>
      <c r="Q41" s="24"/>
      <c r="R41" s="24"/>
      <c r="S41" s="24"/>
      <c r="T41" s="24"/>
      <c r="U41" s="24"/>
      <c r="V41" s="24"/>
      <c r="W41" s="24"/>
      <c r="X41" s="24"/>
      <c r="Y41" s="24"/>
      <c r="Z41" s="24"/>
      <c r="AA41" s="24"/>
    </row>
    <row r="42">
      <c r="A42" s="26" t="s">
        <v>126</v>
      </c>
      <c r="B42" s="19">
        <v>12.0</v>
      </c>
      <c r="C42" s="21" t="s">
        <v>128</v>
      </c>
      <c r="D42" s="22" t="s">
        <v>62</v>
      </c>
      <c r="E42" s="23"/>
      <c r="F42" s="23" t="s">
        <v>19</v>
      </c>
      <c r="G42" s="23" t="s">
        <v>19</v>
      </c>
      <c r="H42" s="23" t="s">
        <v>19</v>
      </c>
      <c r="I42" s="23"/>
      <c r="J42" s="26"/>
      <c r="K42" s="24"/>
      <c r="L42" s="24"/>
      <c r="M42" s="24"/>
      <c r="N42" s="24"/>
      <c r="O42" s="24"/>
      <c r="P42" s="24"/>
      <c r="Q42" s="24"/>
      <c r="R42" s="24"/>
      <c r="S42" s="24"/>
      <c r="T42" s="24"/>
      <c r="U42" s="24"/>
      <c r="V42" s="24"/>
      <c r="W42" s="24"/>
      <c r="X42" s="24"/>
      <c r="Y42" s="24"/>
      <c r="Z42" s="24"/>
      <c r="AA42" s="24"/>
    </row>
    <row r="43">
      <c r="A43" s="26" t="s">
        <v>129</v>
      </c>
      <c r="B43" s="19">
        <v>12.0</v>
      </c>
      <c r="C43" s="21" t="s">
        <v>128</v>
      </c>
      <c r="D43" s="21" t="s">
        <v>62</v>
      </c>
      <c r="E43" s="23"/>
      <c r="F43" s="23" t="s">
        <v>19</v>
      </c>
      <c r="G43" s="23" t="s">
        <v>19</v>
      </c>
      <c r="H43" s="23" t="s">
        <v>19</v>
      </c>
      <c r="I43" s="23"/>
      <c r="J43" s="17"/>
      <c r="K43" s="24"/>
      <c r="L43" s="24"/>
      <c r="M43" s="24"/>
      <c r="N43" s="24"/>
      <c r="O43" s="24"/>
      <c r="P43" s="24"/>
      <c r="Q43" s="24"/>
      <c r="R43" s="24"/>
      <c r="S43" s="24"/>
      <c r="T43" s="24"/>
      <c r="U43" s="24"/>
      <c r="V43" s="24"/>
      <c r="W43" s="24"/>
      <c r="X43" s="24"/>
      <c r="Y43" s="24"/>
      <c r="Z43" s="24"/>
      <c r="AA43" s="24"/>
    </row>
    <row r="44">
      <c r="A44" s="26" t="s">
        <v>131</v>
      </c>
      <c r="B44" s="19">
        <v>12.0</v>
      </c>
      <c r="C44" s="21" t="s">
        <v>128</v>
      </c>
      <c r="D44" s="21" t="s">
        <v>62</v>
      </c>
      <c r="E44" s="23"/>
      <c r="F44" s="23" t="s">
        <v>19</v>
      </c>
      <c r="G44" s="23" t="s">
        <v>19</v>
      </c>
      <c r="H44" s="23" t="s">
        <v>19</v>
      </c>
      <c r="I44" s="23"/>
      <c r="J44" s="24"/>
      <c r="K44" s="24"/>
      <c r="L44" s="24"/>
      <c r="M44" s="24"/>
      <c r="N44" s="24"/>
      <c r="O44" s="24"/>
      <c r="P44" s="24"/>
      <c r="Q44" s="24"/>
      <c r="R44" s="24"/>
      <c r="S44" s="24"/>
      <c r="T44" s="24"/>
      <c r="U44" s="24"/>
      <c r="V44" s="24"/>
      <c r="W44" s="24"/>
      <c r="X44" s="24"/>
      <c r="Y44" s="24"/>
      <c r="Z44" s="24"/>
      <c r="AA44" s="24"/>
    </row>
    <row r="45">
      <c r="A45" s="26" t="s">
        <v>132</v>
      </c>
      <c r="B45" s="19">
        <v>12.0</v>
      </c>
      <c r="C45" s="21" t="s">
        <v>50</v>
      </c>
      <c r="D45" s="21" t="s">
        <v>62</v>
      </c>
      <c r="E45" s="23"/>
      <c r="F45" s="23" t="s">
        <v>19</v>
      </c>
      <c r="G45" s="23" t="s">
        <v>19</v>
      </c>
      <c r="H45" s="23" t="s">
        <v>19</v>
      </c>
      <c r="I45" s="23"/>
      <c r="J45" s="24"/>
      <c r="K45" s="24"/>
      <c r="L45" s="24"/>
      <c r="M45" s="24"/>
      <c r="N45" s="24"/>
      <c r="O45" s="24"/>
      <c r="P45" s="24"/>
      <c r="Q45" s="24"/>
      <c r="R45" s="24"/>
      <c r="S45" s="24"/>
      <c r="T45" s="24"/>
      <c r="U45" s="24"/>
      <c r="V45" s="24"/>
      <c r="W45" s="24"/>
      <c r="X45" s="24"/>
      <c r="Y45" s="24"/>
      <c r="Z45" s="24"/>
      <c r="AA45" s="24"/>
    </row>
    <row r="46">
      <c r="A46" s="26" t="s">
        <v>135</v>
      </c>
      <c r="B46" s="19">
        <v>12.0</v>
      </c>
      <c r="C46" s="21" t="s">
        <v>136</v>
      </c>
      <c r="D46" s="21" t="s">
        <v>62</v>
      </c>
      <c r="E46" s="23"/>
      <c r="F46" s="23" t="s">
        <v>19</v>
      </c>
      <c r="G46" s="23" t="s">
        <v>19</v>
      </c>
      <c r="H46" s="23" t="s">
        <v>19</v>
      </c>
      <c r="I46" s="23"/>
      <c r="J46" s="17" t="s">
        <v>137</v>
      </c>
      <c r="K46" s="24"/>
      <c r="L46" s="24"/>
      <c r="M46" s="24"/>
      <c r="N46" s="24"/>
      <c r="O46" s="24"/>
      <c r="P46" s="24"/>
      <c r="Q46" s="24"/>
      <c r="R46" s="24"/>
      <c r="S46" s="24"/>
      <c r="T46" s="24"/>
      <c r="U46" s="24"/>
      <c r="V46" s="24"/>
      <c r="W46" s="24"/>
      <c r="X46" s="24"/>
      <c r="Y46" s="24"/>
      <c r="Z46" s="24"/>
      <c r="AA46" s="24"/>
    </row>
    <row r="47">
      <c r="A47" s="26" t="s">
        <v>139</v>
      </c>
      <c r="B47" s="19">
        <v>12.0</v>
      </c>
      <c r="C47" s="21" t="s">
        <v>140</v>
      </c>
      <c r="D47" s="21" t="s">
        <v>62</v>
      </c>
      <c r="E47" s="23"/>
      <c r="F47" s="23" t="s">
        <v>19</v>
      </c>
      <c r="G47" s="23" t="s">
        <v>19</v>
      </c>
      <c r="H47" s="23" t="s">
        <v>19</v>
      </c>
      <c r="I47" s="23"/>
      <c r="J47" s="24"/>
      <c r="K47" s="24"/>
      <c r="L47" s="24"/>
      <c r="M47" s="24"/>
      <c r="N47" s="24"/>
      <c r="O47" s="24"/>
      <c r="P47" s="24"/>
      <c r="Q47" s="24"/>
      <c r="R47" s="24"/>
      <c r="S47" s="24"/>
      <c r="T47" s="24"/>
      <c r="U47" s="24"/>
      <c r="V47" s="24"/>
      <c r="W47" s="24"/>
      <c r="X47" s="24"/>
      <c r="Y47" s="24"/>
      <c r="Z47" s="24"/>
      <c r="AA47" s="24"/>
    </row>
    <row r="48">
      <c r="A48" s="26" t="s">
        <v>143</v>
      </c>
      <c r="B48" s="19">
        <v>12.0</v>
      </c>
      <c r="C48" s="21" t="s">
        <v>136</v>
      </c>
      <c r="D48" s="22" t="s">
        <v>144</v>
      </c>
      <c r="E48" s="23"/>
      <c r="F48" s="23" t="s">
        <v>19</v>
      </c>
      <c r="G48" s="23" t="s">
        <v>19</v>
      </c>
      <c r="H48" s="23" t="s">
        <v>19</v>
      </c>
      <c r="I48" s="23"/>
      <c r="J48" s="26"/>
      <c r="K48" s="24"/>
      <c r="L48" s="24"/>
      <c r="M48" s="24"/>
      <c r="N48" s="24"/>
      <c r="O48" s="24"/>
      <c r="P48" s="24"/>
      <c r="Q48" s="24"/>
      <c r="R48" s="24"/>
      <c r="S48" s="24"/>
      <c r="T48" s="24"/>
      <c r="U48" s="24"/>
      <c r="V48" s="24"/>
      <c r="W48" s="24"/>
      <c r="X48" s="24"/>
      <c r="Y48" s="24"/>
      <c r="Z48" s="24"/>
      <c r="AA48" s="24"/>
    </row>
    <row r="49">
      <c r="A49" s="26" t="s">
        <v>147</v>
      </c>
      <c r="B49" s="19">
        <v>9.0</v>
      </c>
      <c r="C49" s="21" t="s">
        <v>148</v>
      </c>
      <c r="D49" s="21" t="s">
        <v>149</v>
      </c>
      <c r="E49" s="23"/>
      <c r="F49" s="23" t="s">
        <v>19</v>
      </c>
      <c r="G49" s="23" t="s">
        <v>19</v>
      </c>
      <c r="H49" s="23" t="s">
        <v>19</v>
      </c>
      <c r="I49" s="23"/>
      <c r="J49" s="17"/>
      <c r="K49" s="24"/>
      <c r="L49" s="24"/>
      <c r="M49" s="24"/>
      <c r="N49" s="24"/>
      <c r="O49" s="24"/>
      <c r="P49" s="24"/>
      <c r="Q49" s="24"/>
      <c r="R49" s="24"/>
      <c r="S49" s="24"/>
      <c r="T49" s="24"/>
      <c r="U49" s="24"/>
      <c r="V49" s="24"/>
      <c r="W49" s="24"/>
      <c r="X49" s="24"/>
      <c r="Y49" s="24"/>
      <c r="Z49" s="24"/>
      <c r="AA49" s="24"/>
    </row>
    <row r="50">
      <c r="A50" s="26" t="s">
        <v>150</v>
      </c>
      <c r="B50" s="19">
        <v>9.0</v>
      </c>
      <c r="C50" s="21" t="s">
        <v>152</v>
      </c>
      <c r="D50" s="21" t="s">
        <v>149</v>
      </c>
      <c r="E50" s="23"/>
      <c r="F50" s="23" t="s">
        <v>19</v>
      </c>
      <c r="G50" s="23" t="s">
        <v>19</v>
      </c>
      <c r="H50" s="23" t="s">
        <v>30</v>
      </c>
      <c r="I50" s="23"/>
      <c r="J50" s="17"/>
      <c r="K50" s="24"/>
      <c r="L50" s="24"/>
      <c r="M50" s="24"/>
      <c r="N50" s="24"/>
      <c r="O50" s="24"/>
      <c r="P50" s="24"/>
      <c r="Q50" s="24"/>
      <c r="R50" s="24"/>
      <c r="S50" s="24"/>
      <c r="T50" s="24"/>
      <c r="U50" s="24"/>
      <c r="V50" s="24"/>
      <c r="W50" s="24"/>
      <c r="X50" s="24"/>
      <c r="Y50" s="24"/>
      <c r="Z50" s="24"/>
      <c r="AA50" s="24"/>
    </row>
    <row r="51">
      <c r="A51" s="26" t="s">
        <v>153</v>
      </c>
      <c r="B51" s="19">
        <v>10.0</v>
      </c>
      <c r="C51" s="21" t="s">
        <v>155</v>
      </c>
      <c r="D51" s="21" t="s">
        <v>149</v>
      </c>
      <c r="E51" s="23"/>
      <c r="F51" s="23" t="s">
        <v>30</v>
      </c>
      <c r="G51" s="23" t="s">
        <v>30</v>
      </c>
      <c r="H51" s="23" t="s">
        <v>30</v>
      </c>
      <c r="I51" s="23"/>
      <c r="J51" s="24"/>
      <c r="K51" s="24"/>
      <c r="L51" s="24"/>
      <c r="M51" s="24"/>
      <c r="N51" s="24"/>
      <c r="O51" s="24"/>
      <c r="P51" s="24"/>
      <c r="Q51" s="24"/>
      <c r="R51" s="24"/>
      <c r="S51" s="24"/>
      <c r="T51" s="24"/>
      <c r="U51" s="24"/>
      <c r="V51" s="24"/>
      <c r="W51" s="24"/>
      <c r="X51" s="24"/>
      <c r="Y51" s="24"/>
      <c r="Z51" s="24"/>
      <c r="AA51" s="24"/>
    </row>
    <row r="52">
      <c r="A52" s="26" t="s">
        <v>157</v>
      </c>
      <c r="B52" s="19">
        <v>10.0</v>
      </c>
      <c r="C52" s="21" t="s">
        <v>35</v>
      </c>
      <c r="D52" s="21" t="s">
        <v>149</v>
      </c>
      <c r="E52" s="23"/>
      <c r="F52" s="23" t="s">
        <v>19</v>
      </c>
      <c r="G52" s="23" t="s">
        <v>30</v>
      </c>
      <c r="H52" s="23" t="s">
        <v>19</v>
      </c>
      <c r="I52" s="23"/>
      <c r="J52" s="24"/>
      <c r="K52" s="24"/>
      <c r="L52" s="24"/>
      <c r="M52" s="24"/>
      <c r="N52" s="24"/>
      <c r="O52" s="24"/>
      <c r="P52" s="24"/>
      <c r="Q52" s="24"/>
      <c r="R52" s="24"/>
      <c r="S52" s="24"/>
      <c r="T52" s="24"/>
      <c r="U52" s="24"/>
      <c r="V52" s="24"/>
      <c r="W52" s="24"/>
      <c r="X52" s="24"/>
      <c r="Y52" s="24"/>
      <c r="Z52" s="24"/>
      <c r="AA52" s="24"/>
    </row>
    <row r="53">
      <c r="A53" s="26" t="s">
        <v>158</v>
      </c>
      <c r="B53" s="19">
        <v>10.0</v>
      </c>
      <c r="C53" s="21" t="s">
        <v>35</v>
      </c>
      <c r="D53" s="21" t="s">
        <v>149</v>
      </c>
      <c r="E53" s="23"/>
      <c r="F53" s="23" t="s">
        <v>19</v>
      </c>
      <c r="G53" s="23" t="s">
        <v>19</v>
      </c>
      <c r="H53" s="23" t="s">
        <v>19</v>
      </c>
      <c r="I53" s="23"/>
      <c r="J53" s="24"/>
      <c r="K53" s="24"/>
      <c r="L53" s="24"/>
      <c r="M53" s="24"/>
      <c r="N53" s="24"/>
      <c r="O53" s="24"/>
      <c r="P53" s="24"/>
      <c r="Q53" s="24"/>
      <c r="R53" s="24"/>
      <c r="S53" s="24"/>
      <c r="T53" s="24"/>
      <c r="U53" s="24"/>
      <c r="V53" s="24"/>
      <c r="W53" s="24"/>
      <c r="X53" s="24"/>
      <c r="Y53" s="24"/>
      <c r="Z53" s="24"/>
      <c r="AA53" s="24"/>
    </row>
    <row r="54">
      <c r="A54" s="26" t="s">
        <v>161</v>
      </c>
      <c r="B54" s="19">
        <v>10.0</v>
      </c>
      <c r="C54" s="21" t="s">
        <v>35</v>
      </c>
      <c r="D54" s="21" t="s">
        <v>149</v>
      </c>
      <c r="E54" s="23"/>
      <c r="F54" s="23" t="s">
        <v>19</v>
      </c>
      <c r="G54" s="23" t="s">
        <v>19</v>
      </c>
      <c r="H54" s="23" t="s">
        <v>19</v>
      </c>
      <c r="I54" s="23"/>
      <c r="J54" s="24"/>
      <c r="K54" s="24"/>
      <c r="L54" s="24"/>
      <c r="M54" s="24"/>
      <c r="N54" s="24"/>
      <c r="O54" s="24"/>
      <c r="P54" s="24"/>
      <c r="Q54" s="24"/>
      <c r="R54" s="24"/>
      <c r="S54" s="24"/>
      <c r="T54" s="24"/>
      <c r="U54" s="24"/>
      <c r="V54" s="24"/>
      <c r="W54" s="24"/>
      <c r="X54" s="24"/>
      <c r="Y54" s="24"/>
      <c r="Z54" s="24"/>
      <c r="AA54" s="24"/>
    </row>
    <row r="55">
      <c r="A55" s="26" t="s">
        <v>163</v>
      </c>
      <c r="B55" s="19">
        <v>10.0</v>
      </c>
      <c r="C55" s="21" t="s">
        <v>107</v>
      </c>
      <c r="D55" s="21" t="s">
        <v>149</v>
      </c>
      <c r="E55" s="23"/>
      <c r="F55" s="23" t="s">
        <v>19</v>
      </c>
      <c r="G55" s="23" t="s">
        <v>19</v>
      </c>
      <c r="H55" s="23" t="s">
        <v>30</v>
      </c>
      <c r="I55" s="23"/>
      <c r="J55" s="24"/>
      <c r="K55" s="24"/>
      <c r="L55" s="24"/>
      <c r="M55" s="24"/>
      <c r="N55" s="24"/>
      <c r="O55" s="24"/>
      <c r="P55" s="24"/>
      <c r="Q55" s="24"/>
      <c r="R55" s="24"/>
      <c r="S55" s="24"/>
      <c r="T55" s="24"/>
      <c r="U55" s="24"/>
      <c r="V55" s="24"/>
      <c r="W55" s="24"/>
      <c r="X55" s="24"/>
      <c r="Y55" s="24"/>
      <c r="Z55" s="24"/>
      <c r="AA55" s="24"/>
    </row>
    <row r="56">
      <c r="A56" s="26" t="s">
        <v>166</v>
      </c>
      <c r="B56" s="19">
        <v>10.0</v>
      </c>
      <c r="C56" s="21" t="s">
        <v>167</v>
      </c>
      <c r="D56" s="21" t="s">
        <v>149</v>
      </c>
      <c r="E56" s="23"/>
      <c r="F56" s="23" t="s">
        <v>19</v>
      </c>
      <c r="G56" s="23" t="s">
        <v>19</v>
      </c>
      <c r="H56" s="23" t="s">
        <v>19</v>
      </c>
      <c r="I56" s="23"/>
      <c r="J56" s="17"/>
      <c r="K56" s="24"/>
      <c r="L56" s="24"/>
      <c r="M56" s="24"/>
      <c r="N56" s="24"/>
      <c r="O56" s="24"/>
      <c r="P56" s="24"/>
      <c r="Q56" s="24"/>
      <c r="R56" s="24"/>
      <c r="S56" s="24"/>
      <c r="T56" s="24"/>
      <c r="U56" s="24"/>
      <c r="V56" s="24"/>
      <c r="W56" s="24"/>
      <c r="X56" s="24"/>
      <c r="Y56" s="24"/>
      <c r="Z56" s="24"/>
      <c r="AA56" s="24"/>
    </row>
    <row r="57">
      <c r="A57" s="26" t="s">
        <v>168</v>
      </c>
      <c r="B57" s="19">
        <v>12.0</v>
      </c>
      <c r="C57" s="21" t="s">
        <v>100</v>
      </c>
      <c r="D57" s="21" t="s">
        <v>149</v>
      </c>
      <c r="E57" s="23"/>
      <c r="F57" s="23" t="s">
        <v>19</v>
      </c>
      <c r="G57" s="23" t="s">
        <v>19</v>
      </c>
      <c r="H57" s="23" t="s">
        <v>19</v>
      </c>
      <c r="I57" s="23"/>
      <c r="J57" s="26"/>
      <c r="K57" s="24"/>
      <c r="L57" s="24"/>
      <c r="M57" s="24"/>
      <c r="N57" s="24"/>
      <c r="O57" s="24"/>
      <c r="P57" s="24"/>
      <c r="Q57" s="24"/>
      <c r="R57" s="24"/>
      <c r="S57" s="24"/>
      <c r="T57" s="24"/>
      <c r="U57" s="24"/>
      <c r="V57" s="24"/>
      <c r="W57" s="24"/>
      <c r="X57" s="24"/>
      <c r="Y57" s="24"/>
      <c r="Z57" s="24"/>
      <c r="AA57" s="24"/>
    </row>
    <row r="58">
      <c r="A58" s="26" t="s">
        <v>169</v>
      </c>
      <c r="B58" s="19">
        <v>12.0</v>
      </c>
      <c r="C58" s="21" t="s">
        <v>50</v>
      </c>
      <c r="D58" s="21" t="s">
        <v>149</v>
      </c>
      <c r="E58" s="23"/>
      <c r="F58" s="23" t="s">
        <v>19</v>
      </c>
      <c r="G58" s="23" t="s">
        <v>19</v>
      </c>
      <c r="H58" s="23" t="s">
        <v>19</v>
      </c>
      <c r="I58" s="23"/>
      <c r="J58" s="24"/>
      <c r="K58" s="24"/>
      <c r="L58" s="24"/>
      <c r="M58" s="24"/>
      <c r="N58" s="24"/>
      <c r="O58" s="24"/>
      <c r="P58" s="24"/>
      <c r="Q58" s="24"/>
      <c r="R58" s="24"/>
      <c r="S58" s="24"/>
      <c r="T58" s="24"/>
      <c r="U58" s="24"/>
      <c r="V58" s="24"/>
      <c r="W58" s="24"/>
      <c r="X58" s="24"/>
      <c r="Y58" s="24"/>
      <c r="Z58" s="24"/>
      <c r="AA58" s="24"/>
    </row>
    <row r="59">
      <c r="A59" s="26" t="s">
        <v>171</v>
      </c>
      <c r="B59" s="19">
        <v>12.0</v>
      </c>
      <c r="C59" s="21" t="s">
        <v>136</v>
      </c>
      <c r="D59" s="21" t="s">
        <v>149</v>
      </c>
      <c r="E59" s="23"/>
      <c r="F59" s="23" t="s">
        <v>19</v>
      </c>
      <c r="G59" s="23" t="s">
        <v>19</v>
      </c>
      <c r="H59" s="23" t="s">
        <v>19</v>
      </c>
      <c r="I59" s="23"/>
      <c r="J59" s="24"/>
      <c r="K59" s="24"/>
      <c r="L59" s="24"/>
      <c r="M59" s="24"/>
      <c r="N59" s="24"/>
      <c r="O59" s="24"/>
      <c r="P59" s="24"/>
      <c r="Q59" s="24"/>
      <c r="R59" s="24"/>
      <c r="S59" s="24"/>
      <c r="T59" s="24"/>
      <c r="U59" s="24"/>
      <c r="V59" s="24"/>
      <c r="W59" s="24"/>
      <c r="X59" s="24"/>
      <c r="Y59" s="24"/>
      <c r="Z59" s="24"/>
      <c r="AA59" s="24"/>
    </row>
    <row r="60">
      <c r="A60" s="26" t="s">
        <v>172</v>
      </c>
      <c r="B60" s="19">
        <v>12.0</v>
      </c>
      <c r="C60" s="21" t="s">
        <v>140</v>
      </c>
      <c r="D60" s="21" t="s">
        <v>149</v>
      </c>
      <c r="E60" s="23"/>
      <c r="F60" s="23" t="s">
        <v>30</v>
      </c>
      <c r="G60" s="23" t="s">
        <v>19</v>
      </c>
      <c r="H60" s="23" t="s">
        <v>19</v>
      </c>
      <c r="I60" s="23"/>
      <c r="J60" s="24"/>
      <c r="K60" s="24"/>
      <c r="L60" s="24"/>
      <c r="M60" s="24"/>
      <c r="N60" s="24"/>
      <c r="O60" s="24"/>
      <c r="P60" s="24"/>
      <c r="Q60" s="24"/>
      <c r="R60" s="24"/>
      <c r="S60" s="24"/>
      <c r="T60" s="24"/>
      <c r="U60" s="24"/>
      <c r="V60" s="24"/>
      <c r="W60" s="24"/>
      <c r="X60" s="24"/>
      <c r="Y60" s="24"/>
      <c r="Z60" s="24"/>
      <c r="AA60" s="24"/>
    </row>
    <row r="61">
      <c r="A61" s="26" t="s">
        <v>174</v>
      </c>
      <c r="B61" s="19">
        <v>12.0</v>
      </c>
      <c r="C61" s="21" t="s">
        <v>17</v>
      </c>
      <c r="D61" s="21" t="s">
        <v>175</v>
      </c>
      <c r="E61" s="23"/>
      <c r="F61" s="23"/>
      <c r="G61" s="23"/>
      <c r="H61" s="23"/>
      <c r="I61" s="23"/>
      <c r="J61" s="24"/>
      <c r="K61" s="24"/>
      <c r="L61" s="24"/>
      <c r="M61" s="24"/>
      <c r="N61" s="24"/>
      <c r="O61" s="24"/>
      <c r="P61" s="24"/>
      <c r="Q61" s="24"/>
      <c r="R61" s="24"/>
      <c r="S61" s="24"/>
      <c r="T61" s="24"/>
      <c r="U61" s="24"/>
      <c r="V61" s="24"/>
      <c r="W61" s="24"/>
      <c r="X61" s="24"/>
      <c r="Y61" s="24"/>
      <c r="Z61" s="24"/>
      <c r="AA61" s="24"/>
    </row>
    <row r="62">
      <c r="A62" s="26" t="s">
        <v>178</v>
      </c>
      <c r="B62" s="19">
        <v>12.0</v>
      </c>
      <c r="C62" s="21" t="s">
        <v>17</v>
      </c>
      <c r="D62" s="21" t="s">
        <v>175</v>
      </c>
      <c r="E62" s="23"/>
      <c r="F62" s="23" t="s">
        <v>19</v>
      </c>
      <c r="G62" s="23"/>
      <c r="H62" s="23"/>
      <c r="I62" s="23"/>
      <c r="J62" s="24"/>
      <c r="K62" s="24"/>
      <c r="L62" s="24"/>
      <c r="M62" s="24"/>
      <c r="N62" s="24"/>
      <c r="O62" s="24"/>
      <c r="P62" s="24"/>
      <c r="Q62" s="24"/>
      <c r="R62" s="24"/>
      <c r="S62" s="24"/>
      <c r="T62" s="24"/>
      <c r="U62" s="24"/>
      <c r="V62" s="24"/>
      <c r="W62" s="24"/>
      <c r="X62" s="24"/>
      <c r="Y62" s="24"/>
      <c r="Z62" s="24"/>
      <c r="AA62" s="24"/>
    </row>
    <row r="63">
      <c r="A63" s="26" t="s">
        <v>180</v>
      </c>
      <c r="B63" s="19">
        <v>9.0</v>
      </c>
      <c r="C63" s="21" t="s">
        <v>164</v>
      </c>
      <c r="D63" s="21" t="s">
        <v>181</v>
      </c>
      <c r="E63" s="23"/>
      <c r="F63" s="23"/>
      <c r="G63" s="23"/>
      <c r="H63" s="23"/>
      <c r="I63" s="23"/>
      <c r="J63" s="24"/>
      <c r="K63" s="24"/>
      <c r="L63" s="24"/>
      <c r="M63" s="24"/>
      <c r="N63" s="24"/>
      <c r="O63" s="24"/>
      <c r="P63" s="24"/>
      <c r="Q63" s="24"/>
      <c r="R63" s="24"/>
      <c r="S63" s="24"/>
      <c r="T63" s="24"/>
      <c r="U63" s="24"/>
      <c r="V63" s="24"/>
      <c r="W63" s="24"/>
      <c r="X63" s="24"/>
      <c r="Y63" s="24"/>
      <c r="Z63" s="24"/>
      <c r="AA63" s="24"/>
    </row>
    <row r="64">
      <c r="A64" s="26" t="s">
        <v>183</v>
      </c>
      <c r="B64" s="19">
        <v>10.0</v>
      </c>
      <c r="C64" s="21" t="s">
        <v>185</v>
      </c>
      <c r="D64" s="21" t="s">
        <v>181</v>
      </c>
      <c r="E64" s="23"/>
      <c r="F64" s="23" t="s">
        <v>19</v>
      </c>
      <c r="G64" s="23" t="s">
        <v>19</v>
      </c>
      <c r="H64" s="23" t="s">
        <v>19</v>
      </c>
      <c r="I64" s="23"/>
      <c r="J64" s="24"/>
      <c r="K64" s="24"/>
      <c r="L64" s="24"/>
      <c r="M64" s="24"/>
      <c r="N64" s="24"/>
      <c r="O64" s="24"/>
      <c r="P64" s="24"/>
      <c r="Q64" s="24"/>
      <c r="R64" s="24"/>
      <c r="S64" s="24"/>
      <c r="T64" s="24"/>
      <c r="U64" s="24"/>
      <c r="V64" s="24"/>
      <c r="W64" s="24"/>
      <c r="X64" s="24"/>
      <c r="Y64" s="24"/>
      <c r="Z64" s="24"/>
      <c r="AA64" s="24"/>
    </row>
    <row r="65">
      <c r="A65" s="26" t="s">
        <v>186</v>
      </c>
      <c r="B65" s="19">
        <v>9.0</v>
      </c>
      <c r="C65" s="21" t="s">
        <v>185</v>
      </c>
      <c r="D65" s="21" t="s">
        <v>181</v>
      </c>
      <c r="E65" s="23"/>
      <c r="F65" s="23" t="s">
        <v>19</v>
      </c>
      <c r="G65" s="23" t="s">
        <v>19</v>
      </c>
      <c r="H65" s="23" t="s">
        <v>19</v>
      </c>
      <c r="I65" s="23"/>
      <c r="J65" s="24"/>
      <c r="K65" s="24"/>
      <c r="L65" s="24"/>
      <c r="M65" s="24"/>
      <c r="N65" s="24"/>
      <c r="O65" s="24"/>
      <c r="P65" s="24"/>
      <c r="Q65" s="24"/>
      <c r="R65" s="24"/>
      <c r="S65" s="24"/>
      <c r="T65" s="24"/>
      <c r="U65" s="24"/>
      <c r="V65" s="24"/>
      <c r="W65" s="24"/>
      <c r="X65" s="24"/>
      <c r="Y65" s="24"/>
      <c r="Z65" s="24"/>
      <c r="AA65" s="24"/>
    </row>
    <row r="66">
      <c r="A66" s="26" t="s">
        <v>191</v>
      </c>
      <c r="B66" s="19">
        <v>12.0</v>
      </c>
      <c r="C66" s="21" t="s">
        <v>185</v>
      </c>
      <c r="D66" s="21" t="s">
        <v>181</v>
      </c>
      <c r="E66" s="23"/>
      <c r="F66" s="23" t="s">
        <v>19</v>
      </c>
      <c r="G66" s="23" t="s">
        <v>19</v>
      </c>
      <c r="H66" s="23" t="s">
        <v>19</v>
      </c>
      <c r="I66" s="23"/>
      <c r="J66" s="24"/>
      <c r="K66" s="24"/>
      <c r="L66" s="24"/>
      <c r="M66" s="24"/>
      <c r="N66" s="24"/>
      <c r="O66" s="24"/>
      <c r="P66" s="24"/>
      <c r="Q66" s="24"/>
      <c r="R66" s="24"/>
      <c r="S66" s="24"/>
      <c r="T66" s="24"/>
      <c r="U66" s="24"/>
      <c r="V66" s="24"/>
      <c r="W66" s="24"/>
      <c r="X66" s="24"/>
      <c r="Y66" s="24"/>
      <c r="Z66" s="24"/>
      <c r="AA66" s="24"/>
    </row>
    <row r="67">
      <c r="A67" s="26" t="s">
        <v>193</v>
      </c>
      <c r="B67" s="19">
        <v>12.0</v>
      </c>
      <c r="C67" s="21" t="s">
        <v>185</v>
      </c>
      <c r="D67" s="21" t="s">
        <v>181</v>
      </c>
      <c r="E67" s="23"/>
      <c r="F67" s="23" t="s">
        <v>19</v>
      </c>
      <c r="G67" s="23" t="s">
        <v>19</v>
      </c>
      <c r="H67" s="23" t="s">
        <v>19</v>
      </c>
      <c r="I67" s="23"/>
      <c r="J67" s="26"/>
      <c r="K67" s="24"/>
      <c r="L67" s="24"/>
      <c r="M67" s="24"/>
      <c r="N67" s="24"/>
      <c r="O67" s="24"/>
      <c r="P67" s="24"/>
      <c r="Q67" s="24"/>
      <c r="R67" s="24"/>
      <c r="S67" s="24"/>
      <c r="T67" s="24"/>
      <c r="U67" s="24"/>
      <c r="V67" s="24"/>
      <c r="W67" s="24"/>
      <c r="X67" s="24"/>
      <c r="Y67" s="24"/>
      <c r="Z67" s="24"/>
      <c r="AA67" s="24"/>
    </row>
    <row r="68">
      <c r="A68" s="26" t="s">
        <v>197</v>
      </c>
      <c r="B68" s="19">
        <v>11.0</v>
      </c>
      <c r="C68" s="21" t="s">
        <v>185</v>
      </c>
      <c r="D68" s="21" t="s">
        <v>181</v>
      </c>
      <c r="E68" s="23"/>
      <c r="F68" s="23" t="s">
        <v>19</v>
      </c>
      <c r="G68" s="23" t="s">
        <v>19</v>
      </c>
      <c r="H68" s="23" t="s">
        <v>19</v>
      </c>
      <c r="I68" s="23"/>
      <c r="J68" s="26"/>
      <c r="K68" s="24"/>
      <c r="L68" s="24"/>
      <c r="M68" s="24"/>
      <c r="N68" s="24"/>
      <c r="O68" s="24"/>
      <c r="P68" s="24"/>
      <c r="Q68" s="24"/>
      <c r="R68" s="24"/>
      <c r="S68" s="24"/>
      <c r="T68" s="24"/>
      <c r="U68" s="24"/>
      <c r="V68" s="24"/>
      <c r="W68" s="24"/>
      <c r="X68" s="24"/>
      <c r="Y68" s="24"/>
      <c r="Z68" s="24"/>
      <c r="AA68" s="24"/>
    </row>
    <row r="69">
      <c r="A69" s="25" t="s">
        <v>200</v>
      </c>
      <c r="B69" s="36">
        <v>12.0</v>
      </c>
      <c r="C69" s="36" t="s">
        <v>185</v>
      </c>
      <c r="D69" s="36" t="s">
        <v>181</v>
      </c>
      <c r="E69" s="23"/>
      <c r="F69" s="23" t="s">
        <v>19</v>
      </c>
      <c r="G69" s="23" t="s">
        <v>19</v>
      </c>
      <c r="H69" s="23" t="s">
        <v>19</v>
      </c>
      <c r="I69" s="23"/>
      <c r="J69" s="24"/>
      <c r="K69" s="24"/>
      <c r="L69" s="24"/>
      <c r="M69" s="24"/>
      <c r="N69" s="24"/>
      <c r="O69" s="24"/>
      <c r="P69" s="24"/>
      <c r="Q69" s="24"/>
      <c r="R69" s="24"/>
      <c r="S69" s="24"/>
      <c r="T69" s="24"/>
      <c r="U69" s="24"/>
      <c r="V69" s="24"/>
      <c r="W69" s="24"/>
      <c r="X69" s="24"/>
      <c r="Y69" s="24"/>
      <c r="Z69" s="24"/>
      <c r="AA69" s="24"/>
    </row>
    <row r="70">
      <c r="A70" s="26" t="s">
        <v>202</v>
      </c>
      <c r="B70" s="19">
        <v>12.0</v>
      </c>
      <c r="C70" s="21" t="s">
        <v>185</v>
      </c>
      <c r="D70" s="21" t="s">
        <v>181</v>
      </c>
      <c r="E70" s="23"/>
      <c r="F70" s="23" t="s">
        <v>19</v>
      </c>
      <c r="G70" s="23" t="s">
        <v>19</v>
      </c>
      <c r="H70" s="23" t="s">
        <v>19</v>
      </c>
      <c r="I70" s="23"/>
      <c r="J70" s="26"/>
      <c r="K70" s="24"/>
      <c r="L70" s="24"/>
      <c r="M70" s="24"/>
      <c r="N70" s="24"/>
      <c r="O70" s="24"/>
      <c r="P70" s="24"/>
      <c r="Q70" s="24"/>
      <c r="R70" s="24"/>
      <c r="S70" s="24"/>
      <c r="T70" s="24"/>
      <c r="U70" s="24"/>
      <c r="V70" s="24"/>
      <c r="W70" s="24"/>
      <c r="X70" s="24"/>
      <c r="Y70" s="24"/>
      <c r="Z70" s="24"/>
      <c r="AA70" s="24"/>
    </row>
    <row r="71">
      <c r="A71" s="26" t="s">
        <v>204</v>
      </c>
      <c r="B71" s="19">
        <v>10.0</v>
      </c>
      <c r="C71" s="21" t="s">
        <v>185</v>
      </c>
      <c r="D71" s="21" t="s">
        <v>181</v>
      </c>
      <c r="E71" s="23"/>
      <c r="F71" s="23" t="s">
        <v>19</v>
      </c>
      <c r="G71" s="23" t="s">
        <v>19</v>
      </c>
      <c r="H71" s="23" t="s">
        <v>19</v>
      </c>
      <c r="I71" s="23"/>
      <c r="J71" s="26"/>
      <c r="K71" s="24"/>
      <c r="L71" s="24"/>
      <c r="M71" s="24"/>
      <c r="N71" s="24"/>
      <c r="O71" s="24"/>
      <c r="P71" s="24"/>
      <c r="Q71" s="24"/>
      <c r="R71" s="24"/>
      <c r="S71" s="24"/>
      <c r="T71" s="24"/>
      <c r="U71" s="24"/>
      <c r="V71" s="24"/>
      <c r="W71" s="24"/>
      <c r="X71" s="24"/>
      <c r="Y71" s="24"/>
      <c r="Z71" s="24"/>
      <c r="AA71" s="24"/>
    </row>
    <row r="72">
      <c r="A72" s="26" t="s">
        <v>206</v>
      </c>
      <c r="B72" s="19">
        <v>10.0</v>
      </c>
      <c r="C72" s="21" t="s">
        <v>185</v>
      </c>
      <c r="D72" s="21" t="s">
        <v>181</v>
      </c>
      <c r="E72" s="23"/>
      <c r="F72" s="23" t="s">
        <v>19</v>
      </c>
      <c r="G72" s="23" t="s">
        <v>19</v>
      </c>
      <c r="H72" s="23" t="s">
        <v>19</v>
      </c>
      <c r="I72" s="23"/>
      <c r="J72" s="17" t="s">
        <v>207</v>
      </c>
      <c r="K72" s="24"/>
      <c r="L72" s="24"/>
      <c r="M72" s="24"/>
      <c r="N72" s="24"/>
      <c r="O72" s="24"/>
      <c r="P72" s="24"/>
      <c r="Q72" s="24"/>
      <c r="R72" s="24"/>
      <c r="S72" s="24"/>
      <c r="T72" s="24"/>
      <c r="U72" s="24"/>
      <c r="V72" s="24"/>
      <c r="W72" s="24"/>
      <c r="X72" s="24"/>
      <c r="Y72" s="24"/>
      <c r="Z72" s="24"/>
      <c r="AA72" s="24"/>
    </row>
    <row r="73">
      <c r="A73" s="26" t="s">
        <v>208</v>
      </c>
      <c r="B73" s="19">
        <v>12.0</v>
      </c>
      <c r="C73" s="21" t="s">
        <v>185</v>
      </c>
      <c r="D73" s="21" t="s">
        <v>181</v>
      </c>
      <c r="E73" s="23"/>
      <c r="F73" s="23" t="s">
        <v>19</v>
      </c>
      <c r="G73" s="23" t="s">
        <v>19</v>
      </c>
      <c r="H73" s="23" t="s">
        <v>19</v>
      </c>
      <c r="I73" s="23"/>
      <c r="J73" s="26"/>
      <c r="K73" s="26"/>
      <c r="L73" s="24"/>
      <c r="M73" s="24"/>
      <c r="N73" s="24"/>
      <c r="O73" s="24"/>
      <c r="P73" s="24"/>
      <c r="Q73" s="24"/>
      <c r="R73" s="24"/>
      <c r="S73" s="24"/>
      <c r="T73" s="24"/>
      <c r="U73" s="24"/>
      <c r="V73" s="24"/>
      <c r="W73" s="24"/>
      <c r="X73" s="24"/>
      <c r="Y73" s="24"/>
      <c r="Z73" s="24"/>
      <c r="AA73" s="24"/>
    </row>
    <row r="74">
      <c r="A74" s="26" t="s">
        <v>210</v>
      </c>
      <c r="B74" s="19">
        <v>9.0</v>
      </c>
      <c r="C74" s="21" t="s">
        <v>185</v>
      </c>
      <c r="D74" s="21" t="s">
        <v>181</v>
      </c>
      <c r="E74" s="23"/>
      <c r="F74" s="23" t="s">
        <v>19</v>
      </c>
      <c r="G74" s="23" t="s">
        <v>19</v>
      </c>
      <c r="H74" s="23" t="s">
        <v>19</v>
      </c>
      <c r="I74" s="23"/>
      <c r="J74" s="26"/>
      <c r="K74" s="26"/>
      <c r="L74" s="24"/>
      <c r="M74" s="24"/>
      <c r="N74" s="24"/>
      <c r="O74" s="24"/>
      <c r="P74" s="24"/>
      <c r="Q74" s="24"/>
      <c r="R74" s="24"/>
      <c r="S74" s="24"/>
      <c r="T74" s="24"/>
      <c r="U74" s="24"/>
      <c r="V74" s="24"/>
      <c r="W74" s="24"/>
      <c r="X74" s="24"/>
      <c r="Y74" s="24"/>
      <c r="Z74" s="24"/>
      <c r="AA74" s="24"/>
    </row>
    <row r="75">
      <c r="A75" s="26" t="s">
        <v>212</v>
      </c>
      <c r="B75" s="19">
        <v>9.0</v>
      </c>
      <c r="C75" s="21" t="s">
        <v>185</v>
      </c>
      <c r="D75" s="21" t="s">
        <v>181</v>
      </c>
      <c r="E75" s="23"/>
      <c r="F75" s="23" t="s">
        <v>19</v>
      </c>
      <c r="G75" s="23" t="s">
        <v>19</v>
      </c>
      <c r="H75" s="23" t="s">
        <v>19</v>
      </c>
      <c r="I75" s="23"/>
      <c r="J75" s="26"/>
      <c r="K75" s="26"/>
      <c r="L75" s="24"/>
      <c r="M75" s="24"/>
      <c r="N75" s="24"/>
      <c r="O75" s="24"/>
      <c r="P75" s="24"/>
      <c r="Q75" s="24"/>
      <c r="R75" s="24"/>
      <c r="S75" s="24"/>
      <c r="T75" s="24"/>
      <c r="U75" s="24"/>
      <c r="V75" s="24"/>
      <c r="W75" s="24"/>
      <c r="X75" s="24"/>
      <c r="Y75" s="24"/>
      <c r="Z75" s="24"/>
      <c r="AA75" s="24"/>
    </row>
    <row r="76">
      <c r="A76" s="26" t="s">
        <v>214</v>
      </c>
      <c r="B76" s="19">
        <v>10.0</v>
      </c>
      <c r="C76" s="21" t="s">
        <v>35</v>
      </c>
      <c r="D76" s="22" t="s">
        <v>181</v>
      </c>
      <c r="E76" s="23"/>
      <c r="F76" s="23" t="s">
        <v>30</v>
      </c>
      <c r="G76" s="23"/>
      <c r="H76" s="23"/>
      <c r="I76" s="23"/>
      <c r="J76" s="26"/>
      <c r="K76" s="24"/>
      <c r="L76" s="24"/>
      <c r="M76" s="24"/>
      <c r="N76" s="24"/>
      <c r="O76" s="24"/>
      <c r="P76" s="24"/>
      <c r="Q76" s="24"/>
      <c r="R76" s="24"/>
      <c r="S76" s="24"/>
      <c r="T76" s="24"/>
      <c r="U76" s="24"/>
      <c r="V76" s="24"/>
      <c r="W76" s="24"/>
      <c r="X76" s="24"/>
      <c r="Y76" s="24"/>
      <c r="Z76" s="24"/>
      <c r="AA76" s="24"/>
    </row>
    <row r="77">
      <c r="A77" s="26" t="s">
        <v>215</v>
      </c>
      <c r="B77" s="19">
        <v>9.0</v>
      </c>
      <c r="C77" s="21" t="s">
        <v>216</v>
      </c>
      <c r="D77" s="21" t="s">
        <v>45</v>
      </c>
      <c r="E77" s="23"/>
      <c r="F77" s="23" t="s">
        <v>30</v>
      </c>
      <c r="G77" s="23" t="s">
        <v>30</v>
      </c>
      <c r="H77" s="23" t="s">
        <v>30</v>
      </c>
      <c r="I77" s="23"/>
      <c r="J77" s="26"/>
      <c r="K77" s="26"/>
      <c r="L77" s="24"/>
      <c r="M77" s="24"/>
      <c r="N77" s="24"/>
      <c r="O77" s="24"/>
      <c r="P77" s="24"/>
      <c r="Q77" s="24"/>
      <c r="R77" s="24"/>
      <c r="S77" s="24"/>
      <c r="T77" s="24"/>
      <c r="U77" s="24"/>
      <c r="V77" s="24"/>
      <c r="W77" s="24"/>
      <c r="X77" s="24"/>
      <c r="Y77" s="24"/>
      <c r="Z77" s="24"/>
      <c r="AA77" s="24"/>
    </row>
    <row r="78">
      <c r="A78" s="26" t="s">
        <v>217</v>
      </c>
      <c r="B78" s="19">
        <v>10.0</v>
      </c>
      <c r="C78" s="21" t="s">
        <v>155</v>
      </c>
      <c r="D78" s="22" t="s">
        <v>45</v>
      </c>
      <c r="E78" s="23"/>
      <c r="F78" s="23" t="s">
        <v>30</v>
      </c>
      <c r="G78" s="23" t="s">
        <v>30</v>
      </c>
      <c r="H78" s="23" t="s">
        <v>30</v>
      </c>
      <c r="I78" s="23"/>
      <c r="J78" s="26"/>
      <c r="K78" s="26"/>
      <c r="L78" s="24"/>
      <c r="M78" s="24"/>
      <c r="N78" s="24"/>
      <c r="O78" s="24"/>
      <c r="P78" s="24"/>
      <c r="Q78" s="24"/>
      <c r="R78" s="24"/>
      <c r="S78" s="24"/>
      <c r="T78" s="24"/>
      <c r="U78" s="24"/>
      <c r="V78" s="24"/>
      <c r="W78" s="24"/>
      <c r="X78" s="24"/>
      <c r="Y78" s="24"/>
      <c r="Z78" s="24"/>
      <c r="AA78" s="24"/>
    </row>
    <row r="79">
      <c r="A79" s="25" t="s">
        <v>218</v>
      </c>
      <c r="B79" s="36">
        <v>10.0</v>
      </c>
      <c r="C79" s="36" t="s">
        <v>35</v>
      </c>
      <c r="D79" s="36" t="s">
        <v>45</v>
      </c>
      <c r="E79" s="23"/>
      <c r="F79" s="23" t="s">
        <v>30</v>
      </c>
      <c r="G79" s="23" t="s">
        <v>30</v>
      </c>
      <c r="H79" s="23" t="s">
        <v>30</v>
      </c>
      <c r="I79" s="23"/>
      <c r="J79" s="26"/>
      <c r="K79" s="24"/>
      <c r="L79" s="24"/>
      <c r="M79" s="24"/>
      <c r="N79" s="24"/>
      <c r="O79" s="24"/>
      <c r="P79" s="24"/>
      <c r="Q79" s="24"/>
      <c r="R79" s="24"/>
      <c r="S79" s="24"/>
      <c r="T79" s="24"/>
      <c r="U79" s="24"/>
      <c r="V79" s="24"/>
      <c r="W79" s="24"/>
      <c r="X79" s="24"/>
      <c r="Y79" s="24"/>
      <c r="Z79" s="24"/>
      <c r="AA79" s="24"/>
    </row>
    <row r="80">
      <c r="A80" s="26" t="s">
        <v>220</v>
      </c>
      <c r="B80" s="19">
        <v>10.0</v>
      </c>
      <c r="C80" s="21" t="s">
        <v>39</v>
      </c>
      <c r="D80" s="21" t="s">
        <v>45</v>
      </c>
      <c r="E80" s="23"/>
      <c r="F80" s="23" t="s">
        <v>19</v>
      </c>
      <c r="G80" s="23" t="s">
        <v>19</v>
      </c>
      <c r="H80" s="23" t="s">
        <v>19</v>
      </c>
      <c r="I80" s="23"/>
      <c r="J80" s="26"/>
      <c r="K80" s="24"/>
      <c r="L80" s="24"/>
      <c r="M80" s="24"/>
      <c r="N80" s="24"/>
      <c r="O80" s="24"/>
      <c r="P80" s="24"/>
      <c r="Q80" s="24"/>
      <c r="R80" s="24"/>
      <c r="S80" s="24"/>
      <c r="T80" s="24"/>
      <c r="U80" s="24"/>
      <c r="V80" s="24"/>
      <c r="W80" s="24"/>
      <c r="X80" s="24"/>
      <c r="Y80" s="24"/>
      <c r="Z80" s="24"/>
      <c r="AA80" s="24"/>
    </row>
    <row r="81">
      <c r="A81" s="26" t="s">
        <v>222</v>
      </c>
      <c r="B81" s="19">
        <v>10.0</v>
      </c>
      <c r="C81" s="21" t="s">
        <v>223</v>
      </c>
      <c r="D81" s="21" t="s">
        <v>45</v>
      </c>
      <c r="E81" s="23"/>
      <c r="F81" s="23" t="s">
        <v>19</v>
      </c>
      <c r="G81" s="23" t="s">
        <v>19</v>
      </c>
      <c r="H81" s="23" t="s">
        <v>19</v>
      </c>
      <c r="I81" s="23"/>
      <c r="J81" s="26"/>
      <c r="K81" s="24"/>
      <c r="L81" s="24"/>
      <c r="M81" s="24"/>
      <c r="N81" s="24"/>
      <c r="O81" s="24"/>
      <c r="P81" s="24"/>
      <c r="Q81" s="24"/>
      <c r="R81" s="24"/>
      <c r="S81" s="24"/>
      <c r="T81" s="24"/>
      <c r="U81" s="24"/>
      <c r="V81" s="24"/>
      <c r="W81" s="24"/>
      <c r="X81" s="24"/>
      <c r="Y81" s="24"/>
      <c r="Z81" s="24"/>
      <c r="AA81" s="24"/>
    </row>
    <row r="82">
      <c r="A82" s="26" t="s">
        <v>225</v>
      </c>
      <c r="B82" s="19">
        <v>10.0</v>
      </c>
      <c r="C82" s="21" t="s">
        <v>223</v>
      </c>
      <c r="D82" s="21" t="s">
        <v>45</v>
      </c>
      <c r="E82" s="23"/>
      <c r="F82" s="23" t="s">
        <v>19</v>
      </c>
      <c r="G82" s="23" t="s">
        <v>19</v>
      </c>
      <c r="H82" s="23" t="s">
        <v>19</v>
      </c>
      <c r="I82" s="23"/>
      <c r="J82" s="24"/>
      <c r="K82" s="24"/>
      <c r="L82" s="24"/>
      <c r="M82" s="24"/>
      <c r="N82" s="24"/>
      <c r="O82" s="24"/>
      <c r="P82" s="24"/>
      <c r="Q82" s="24"/>
      <c r="R82" s="24"/>
      <c r="S82" s="24"/>
      <c r="T82" s="24"/>
      <c r="U82" s="24"/>
      <c r="V82" s="24"/>
      <c r="W82" s="24"/>
      <c r="X82" s="24"/>
      <c r="Y82" s="24"/>
      <c r="Z82" s="24"/>
      <c r="AA82" s="24"/>
    </row>
    <row r="83">
      <c r="A83" s="26" t="s">
        <v>227</v>
      </c>
      <c r="B83" s="19">
        <v>10.0</v>
      </c>
      <c r="C83" s="21" t="s">
        <v>223</v>
      </c>
      <c r="D83" s="21" t="s">
        <v>45</v>
      </c>
      <c r="E83" s="23"/>
      <c r="F83" s="23" t="s">
        <v>19</v>
      </c>
      <c r="G83" s="23" t="s">
        <v>19</v>
      </c>
      <c r="H83" s="23" t="s">
        <v>19</v>
      </c>
      <c r="I83" s="23"/>
      <c r="J83" s="24"/>
      <c r="K83" s="24"/>
      <c r="L83" s="24"/>
      <c r="M83" s="24"/>
      <c r="N83" s="24"/>
      <c r="O83" s="24"/>
      <c r="P83" s="24"/>
      <c r="Q83" s="24"/>
      <c r="R83" s="24"/>
      <c r="S83" s="24"/>
      <c r="T83" s="24"/>
      <c r="U83" s="24"/>
      <c r="V83" s="24"/>
      <c r="W83" s="24"/>
      <c r="X83" s="24"/>
      <c r="Y83" s="24"/>
      <c r="Z83" s="24"/>
      <c r="AA83" s="24"/>
    </row>
    <row r="84">
      <c r="A84" s="26" t="s">
        <v>229</v>
      </c>
      <c r="B84" s="19">
        <v>10.0</v>
      </c>
      <c r="C84" s="21" t="s">
        <v>43</v>
      </c>
      <c r="D84" s="21" t="s">
        <v>45</v>
      </c>
      <c r="E84" s="23"/>
      <c r="F84" s="23" t="s">
        <v>19</v>
      </c>
      <c r="G84" s="23" t="s">
        <v>19</v>
      </c>
      <c r="H84" s="23" t="s">
        <v>19</v>
      </c>
      <c r="I84" s="23"/>
      <c r="J84" s="24"/>
      <c r="K84" s="24"/>
      <c r="L84" s="24"/>
      <c r="M84" s="24"/>
      <c r="N84" s="24"/>
      <c r="O84" s="24"/>
      <c r="P84" s="24"/>
      <c r="Q84" s="24"/>
      <c r="R84" s="24"/>
      <c r="S84" s="24"/>
      <c r="T84" s="24"/>
      <c r="U84" s="24"/>
      <c r="V84" s="24"/>
      <c r="W84" s="24"/>
      <c r="X84" s="24"/>
      <c r="Y84" s="24"/>
      <c r="Z84" s="24"/>
      <c r="AA84" s="24"/>
    </row>
    <row r="85">
      <c r="A85" s="26" t="s">
        <v>231</v>
      </c>
      <c r="B85" s="19">
        <v>10.0</v>
      </c>
      <c r="C85" s="21" t="s">
        <v>43</v>
      </c>
      <c r="D85" s="21" t="s">
        <v>45</v>
      </c>
      <c r="E85" s="23"/>
      <c r="F85" s="23" t="s">
        <v>19</v>
      </c>
      <c r="G85" s="23" t="s">
        <v>19</v>
      </c>
      <c r="H85" s="23" t="s">
        <v>19</v>
      </c>
      <c r="I85" s="23"/>
      <c r="J85" s="24"/>
      <c r="K85" s="24"/>
      <c r="L85" s="24"/>
      <c r="M85" s="24"/>
      <c r="N85" s="24"/>
      <c r="O85" s="24"/>
      <c r="P85" s="24"/>
      <c r="Q85" s="24"/>
      <c r="R85" s="24"/>
      <c r="S85" s="24"/>
      <c r="T85" s="24"/>
      <c r="U85" s="24"/>
      <c r="V85" s="24"/>
      <c r="W85" s="24"/>
      <c r="X85" s="24"/>
      <c r="Y85" s="24"/>
      <c r="Z85" s="24"/>
      <c r="AA85" s="24"/>
    </row>
    <row r="86">
      <c r="A86" s="26" t="s">
        <v>233</v>
      </c>
      <c r="B86" s="19">
        <v>10.0</v>
      </c>
      <c r="C86" s="21" t="s">
        <v>43</v>
      </c>
      <c r="D86" s="21" t="s">
        <v>45</v>
      </c>
      <c r="E86" s="23"/>
      <c r="F86" s="23" t="s">
        <v>19</v>
      </c>
      <c r="G86" s="23" t="s">
        <v>19</v>
      </c>
      <c r="H86" s="23" t="s">
        <v>19</v>
      </c>
      <c r="I86" s="23"/>
      <c r="J86" s="24"/>
      <c r="K86" s="24"/>
      <c r="L86" s="24"/>
      <c r="M86" s="24"/>
      <c r="N86" s="24"/>
      <c r="O86" s="24"/>
      <c r="P86" s="24"/>
      <c r="Q86" s="24"/>
      <c r="R86" s="24"/>
      <c r="S86" s="24"/>
      <c r="T86" s="24"/>
      <c r="U86" s="24"/>
      <c r="V86" s="24"/>
      <c r="W86" s="24"/>
      <c r="X86" s="24"/>
      <c r="Y86" s="24"/>
      <c r="Z86" s="24"/>
      <c r="AA86" s="24"/>
    </row>
    <row r="87">
      <c r="A87" s="26" t="s">
        <v>235</v>
      </c>
      <c r="B87" s="19">
        <v>10.0</v>
      </c>
      <c r="C87" s="21" t="s">
        <v>167</v>
      </c>
      <c r="D87" s="21" t="s">
        <v>45</v>
      </c>
      <c r="E87" s="23"/>
      <c r="F87" s="23" t="s">
        <v>19</v>
      </c>
      <c r="G87" s="23" t="s">
        <v>19</v>
      </c>
      <c r="H87" s="23" t="s">
        <v>19</v>
      </c>
      <c r="I87" s="23"/>
      <c r="J87" s="24"/>
      <c r="K87" s="24"/>
      <c r="L87" s="24"/>
      <c r="M87" s="24"/>
      <c r="N87" s="24"/>
      <c r="O87" s="24"/>
      <c r="P87" s="24"/>
      <c r="Q87" s="24"/>
      <c r="R87" s="24"/>
      <c r="S87" s="24"/>
      <c r="T87" s="24"/>
      <c r="U87" s="24"/>
      <c r="V87" s="24"/>
      <c r="W87" s="24"/>
      <c r="X87" s="24"/>
      <c r="Y87" s="24"/>
      <c r="Z87" s="24"/>
      <c r="AA87" s="24"/>
    </row>
    <row r="88">
      <c r="A88" s="26" t="s">
        <v>237</v>
      </c>
      <c r="B88" s="19">
        <v>10.0</v>
      </c>
      <c r="C88" s="21" t="s">
        <v>167</v>
      </c>
      <c r="D88" s="21" t="s">
        <v>45</v>
      </c>
      <c r="E88" s="23"/>
      <c r="F88" s="23" t="s">
        <v>19</v>
      </c>
      <c r="G88" s="23" t="s">
        <v>30</v>
      </c>
      <c r="H88" s="23" t="s">
        <v>30</v>
      </c>
      <c r="I88" s="23"/>
      <c r="J88" s="24"/>
      <c r="K88" s="24"/>
      <c r="L88" s="24"/>
      <c r="M88" s="24"/>
      <c r="N88" s="24"/>
      <c r="O88" s="24"/>
      <c r="P88" s="24"/>
      <c r="Q88" s="24"/>
      <c r="R88" s="24"/>
      <c r="S88" s="24"/>
      <c r="T88" s="24"/>
      <c r="U88" s="24"/>
      <c r="V88" s="24"/>
      <c r="W88" s="24"/>
      <c r="X88" s="24"/>
      <c r="Y88" s="24"/>
      <c r="Z88" s="24"/>
      <c r="AA88" s="24"/>
    </row>
    <row r="89">
      <c r="A89" s="26" t="s">
        <v>239</v>
      </c>
      <c r="B89" s="19">
        <v>11.0</v>
      </c>
      <c r="C89" s="21" t="s">
        <v>240</v>
      </c>
      <c r="D89" s="21" t="s">
        <v>45</v>
      </c>
      <c r="E89" s="23"/>
      <c r="F89" s="23" t="s">
        <v>19</v>
      </c>
      <c r="G89" s="23" t="s">
        <v>19</v>
      </c>
      <c r="H89" s="23" t="s">
        <v>19</v>
      </c>
      <c r="I89" s="23"/>
      <c r="J89" s="17"/>
      <c r="K89" s="24"/>
      <c r="L89" s="24"/>
      <c r="M89" s="24"/>
      <c r="N89" s="24"/>
      <c r="O89" s="24"/>
      <c r="P89" s="24"/>
      <c r="Q89" s="24"/>
      <c r="R89" s="24"/>
      <c r="S89" s="24"/>
      <c r="T89" s="24"/>
      <c r="U89" s="24"/>
      <c r="V89" s="24"/>
      <c r="W89" s="24"/>
      <c r="X89" s="24"/>
      <c r="Y89" s="24"/>
      <c r="Z89" s="24"/>
      <c r="AA89" s="24"/>
    </row>
    <row r="90">
      <c r="A90" s="26" t="s">
        <v>241</v>
      </c>
      <c r="B90" s="19">
        <v>11.0</v>
      </c>
      <c r="C90" s="21" t="s">
        <v>120</v>
      </c>
      <c r="D90" s="21" t="s">
        <v>45</v>
      </c>
      <c r="E90" s="23"/>
      <c r="F90" s="23" t="s">
        <v>19</v>
      </c>
      <c r="G90" s="23" t="s">
        <v>19</v>
      </c>
      <c r="H90" s="23" t="s">
        <v>19</v>
      </c>
      <c r="I90" s="23"/>
      <c r="J90" s="17"/>
      <c r="K90" s="24"/>
      <c r="L90" s="24"/>
      <c r="M90" s="24"/>
      <c r="N90" s="24"/>
      <c r="O90" s="24"/>
      <c r="P90" s="24"/>
      <c r="Q90" s="24"/>
      <c r="R90" s="24"/>
      <c r="S90" s="24"/>
      <c r="T90" s="24"/>
      <c r="U90" s="24"/>
      <c r="V90" s="24"/>
      <c r="W90" s="24"/>
      <c r="X90" s="24"/>
      <c r="Y90" s="24"/>
      <c r="Z90" s="24"/>
      <c r="AA90" s="24"/>
    </row>
    <row r="91">
      <c r="A91" s="26" t="s">
        <v>243</v>
      </c>
      <c r="B91" s="19">
        <v>12.0</v>
      </c>
      <c r="C91" s="21" t="s">
        <v>136</v>
      </c>
      <c r="D91" s="21" t="s">
        <v>45</v>
      </c>
      <c r="E91" s="23"/>
      <c r="F91" s="23" t="s">
        <v>19</v>
      </c>
      <c r="G91" s="23" t="s">
        <v>19</v>
      </c>
      <c r="H91" s="23" t="s">
        <v>19</v>
      </c>
      <c r="I91" s="23"/>
      <c r="J91" s="24"/>
      <c r="K91" s="24"/>
      <c r="L91" s="24"/>
      <c r="M91" s="24"/>
      <c r="N91" s="24"/>
      <c r="O91" s="24"/>
      <c r="P91" s="24"/>
      <c r="Q91" s="24"/>
      <c r="R91" s="24"/>
      <c r="S91" s="24"/>
      <c r="T91" s="24"/>
      <c r="U91" s="24"/>
      <c r="V91" s="24"/>
      <c r="W91" s="24"/>
      <c r="X91" s="24"/>
      <c r="Y91" s="24"/>
      <c r="Z91" s="24"/>
      <c r="AA91" s="24"/>
    </row>
    <row r="92">
      <c r="A92" s="26" t="s">
        <v>245</v>
      </c>
      <c r="B92" s="19">
        <v>10.0</v>
      </c>
      <c r="C92" s="21" t="s">
        <v>185</v>
      </c>
      <c r="D92" s="21" t="s">
        <v>45</v>
      </c>
      <c r="E92" s="23"/>
      <c r="F92" s="23" t="s">
        <v>19</v>
      </c>
      <c r="G92" s="23" t="s">
        <v>19</v>
      </c>
      <c r="H92" s="23" t="s">
        <v>19</v>
      </c>
      <c r="I92" s="23"/>
      <c r="J92" s="24"/>
      <c r="K92" s="24"/>
      <c r="L92" s="24"/>
      <c r="M92" s="24"/>
      <c r="N92" s="24"/>
      <c r="O92" s="24"/>
      <c r="P92" s="24"/>
      <c r="Q92" s="24"/>
      <c r="R92" s="24"/>
      <c r="S92" s="24"/>
      <c r="T92" s="24"/>
      <c r="U92" s="24"/>
      <c r="V92" s="24"/>
      <c r="W92" s="24"/>
      <c r="X92" s="24"/>
      <c r="Y92" s="24"/>
      <c r="Z92" s="24"/>
      <c r="AA92" s="24"/>
    </row>
    <row r="93">
      <c r="A93" s="26" t="s">
        <v>117</v>
      </c>
      <c r="B93" s="19">
        <v>9.0</v>
      </c>
      <c r="C93" s="21" t="s">
        <v>80</v>
      </c>
      <c r="D93" s="21" t="s">
        <v>118</v>
      </c>
      <c r="E93" s="23"/>
      <c r="F93" s="23" t="s">
        <v>19</v>
      </c>
      <c r="G93" s="23" t="s">
        <v>19</v>
      </c>
      <c r="H93" s="23" t="s">
        <v>19</v>
      </c>
      <c r="I93" s="23"/>
      <c r="J93" s="24"/>
      <c r="K93" s="24"/>
      <c r="L93" s="24"/>
      <c r="M93" s="24"/>
      <c r="N93" s="24"/>
      <c r="O93" s="24"/>
      <c r="P93" s="24"/>
      <c r="Q93" s="24"/>
      <c r="R93" s="24"/>
      <c r="S93" s="24"/>
      <c r="T93" s="24"/>
      <c r="U93" s="24"/>
      <c r="V93" s="24"/>
      <c r="W93" s="24"/>
      <c r="X93" s="24"/>
      <c r="Y93" s="24"/>
      <c r="Z93" s="24"/>
      <c r="AA93" s="24"/>
    </row>
    <row r="94">
      <c r="A94" s="26" t="s">
        <v>40</v>
      </c>
      <c r="B94" s="19">
        <v>9.0</v>
      </c>
      <c r="C94" s="21" t="s">
        <v>23</v>
      </c>
      <c r="D94" s="21" t="s">
        <v>41</v>
      </c>
      <c r="E94" s="23"/>
      <c r="F94" s="23" t="s">
        <v>19</v>
      </c>
      <c r="G94" s="23" t="s">
        <v>19</v>
      </c>
      <c r="H94" s="23" t="s">
        <v>30</v>
      </c>
      <c r="I94" s="23"/>
      <c r="J94" s="24"/>
      <c r="K94" s="24"/>
      <c r="L94" s="24"/>
      <c r="M94" s="24"/>
      <c r="N94" s="24"/>
      <c r="O94" s="24"/>
      <c r="P94" s="24"/>
      <c r="Q94" s="24"/>
      <c r="R94" s="24"/>
      <c r="S94" s="24"/>
      <c r="T94" s="24"/>
      <c r="U94" s="24"/>
      <c r="V94" s="24"/>
      <c r="W94" s="24"/>
      <c r="X94" s="24"/>
      <c r="Y94" s="24"/>
      <c r="Z94" s="24"/>
      <c r="AA94" s="24"/>
    </row>
    <row r="95">
      <c r="A95" s="26" t="s">
        <v>44</v>
      </c>
      <c r="B95" s="19">
        <v>9.0</v>
      </c>
      <c r="C95" s="21" t="s">
        <v>23</v>
      </c>
      <c r="D95" s="21" t="s">
        <v>41</v>
      </c>
      <c r="E95" s="23"/>
      <c r="F95" s="23" t="s">
        <v>19</v>
      </c>
      <c r="G95" s="23" t="s">
        <v>19</v>
      </c>
      <c r="H95" s="23" t="s">
        <v>30</v>
      </c>
      <c r="I95" s="23"/>
      <c r="J95" s="24"/>
      <c r="K95" s="24"/>
      <c r="L95" s="24"/>
      <c r="M95" s="24"/>
      <c r="N95" s="24"/>
      <c r="O95" s="24"/>
      <c r="P95" s="24"/>
      <c r="Q95" s="24"/>
      <c r="R95" s="24"/>
      <c r="S95" s="24"/>
      <c r="T95" s="24"/>
      <c r="U95" s="24"/>
      <c r="V95" s="24"/>
      <c r="W95" s="24"/>
      <c r="X95" s="24"/>
      <c r="Y95" s="24"/>
      <c r="Z95" s="24"/>
      <c r="AA95" s="24"/>
    </row>
    <row r="96">
      <c r="A96" s="25" t="s">
        <v>58</v>
      </c>
      <c r="B96" s="36">
        <v>9.0</v>
      </c>
      <c r="C96" s="36" t="s">
        <v>23</v>
      </c>
      <c r="D96" s="21" t="s">
        <v>41</v>
      </c>
      <c r="E96" s="23"/>
      <c r="F96" s="23" t="s">
        <v>19</v>
      </c>
      <c r="G96" s="23" t="s">
        <v>19</v>
      </c>
      <c r="H96" s="23" t="s">
        <v>19</v>
      </c>
      <c r="I96" s="23"/>
      <c r="J96" s="24"/>
      <c r="K96" s="24"/>
      <c r="L96" s="24"/>
      <c r="M96" s="24"/>
      <c r="N96" s="24"/>
      <c r="O96" s="24"/>
      <c r="P96" s="24"/>
      <c r="Q96" s="24"/>
      <c r="R96" s="24"/>
      <c r="S96" s="24"/>
      <c r="T96" s="24"/>
      <c r="U96" s="24"/>
      <c r="V96" s="24"/>
      <c r="W96" s="24"/>
      <c r="X96" s="24"/>
      <c r="Y96" s="24"/>
      <c r="Z96" s="24"/>
      <c r="AA96" s="24"/>
    </row>
    <row r="97">
      <c r="A97" s="26" t="s">
        <v>101</v>
      </c>
      <c r="B97" s="19">
        <v>9.0</v>
      </c>
      <c r="C97" s="21" t="s">
        <v>80</v>
      </c>
      <c r="D97" s="21" t="s">
        <v>41</v>
      </c>
      <c r="E97" s="23"/>
      <c r="F97" s="23" t="s">
        <v>19</v>
      </c>
      <c r="G97" s="23" t="s">
        <v>19</v>
      </c>
      <c r="H97" s="23" t="s">
        <v>19</v>
      </c>
      <c r="I97" s="23"/>
      <c r="J97" s="24"/>
      <c r="K97" s="24"/>
      <c r="L97" s="24"/>
      <c r="M97" s="24"/>
      <c r="N97" s="24"/>
      <c r="O97" s="24"/>
      <c r="P97" s="24"/>
      <c r="Q97" s="24"/>
      <c r="R97" s="24"/>
      <c r="S97" s="24"/>
      <c r="T97" s="24"/>
      <c r="U97" s="24"/>
      <c r="V97" s="24"/>
      <c r="W97" s="24"/>
      <c r="X97" s="24"/>
      <c r="Y97" s="24"/>
      <c r="Z97" s="24"/>
      <c r="AA97" s="24"/>
    </row>
    <row r="98">
      <c r="A98" s="26" t="s">
        <v>170</v>
      </c>
      <c r="B98" s="19">
        <v>9.0</v>
      </c>
      <c r="C98" s="21" t="s">
        <v>164</v>
      </c>
      <c r="D98" s="21" t="s">
        <v>41</v>
      </c>
      <c r="E98" s="23"/>
      <c r="F98" s="23" t="s">
        <v>19</v>
      </c>
      <c r="G98" s="23" t="s">
        <v>19</v>
      </c>
      <c r="H98" s="23" t="s">
        <v>30</v>
      </c>
      <c r="I98" s="23"/>
      <c r="J98" s="24"/>
      <c r="K98" s="24"/>
      <c r="L98" s="24"/>
      <c r="M98" s="24"/>
      <c r="N98" s="24"/>
      <c r="O98" s="24"/>
      <c r="P98" s="24"/>
      <c r="Q98" s="24"/>
      <c r="R98" s="24"/>
      <c r="S98" s="24"/>
      <c r="T98" s="24"/>
      <c r="U98" s="24"/>
      <c r="V98" s="24"/>
      <c r="W98" s="24"/>
      <c r="X98" s="24"/>
      <c r="Y98" s="24"/>
      <c r="Z98" s="24"/>
      <c r="AA98" s="24"/>
    </row>
    <row r="99">
      <c r="A99" s="26" t="s">
        <v>177</v>
      </c>
      <c r="B99" s="19">
        <v>9.0</v>
      </c>
      <c r="C99" s="21" t="s">
        <v>164</v>
      </c>
      <c r="D99" s="21" t="s">
        <v>41</v>
      </c>
      <c r="E99" s="23"/>
      <c r="F99" s="23" t="s">
        <v>19</v>
      </c>
      <c r="G99" s="23" t="s">
        <v>19</v>
      </c>
      <c r="H99" s="23" t="s">
        <v>19</v>
      </c>
      <c r="I99" s="23"/>
      <c r="J99" s="24"/>
      <c r="K99" s="24"/>
      <c r="L99" s="24"/>
      <c r="M99" s="24"/>
      <c r="N99" s="24"/>
      <c r="O99" s="24"/>
      <c r="P99" s="24"/>
      <c r="Q99" s="24"/>
      <c r="R99" s="24"/>
      <c r="S99" s="24"/>
      <c r="T99" s="24"/>
      <c r="U99" s="24"/>
      <c r="V99" s="24"/>
      <c r="W99" s="24"/>
      <c r="X99" s="24"/>
      <c r="Y99" s="24"/>
      <c r="Z99" s="24"/>
      <c r="AA99" s="24"/>
    </row>
    <row r="100">
      <c r="A100" s="26" t="s">
        <v>182</v>
      </c>
      <c r="B100" s="19">
        <v>9.0</v>
      </c>
      <c r="C100" s="21" t="s">
        <v>164</v>
      </c>
      <c r="D100" s="21" t="s">
        <v>41</v>
      </c>
      <c r="E100" s="23"/>
      <c r="F100" s="23" t="s">
        <v>19</v>
      </c>
      <c r="G100" s="23" t="s">
        <v>19</v>
      </c>
      <c r="H100" s="23" t="s">
        <v>19</v>
      </c>
      <c r="I100" s="23"/>
      <c r="J100" s="17"/>
      <c r="K100" s="24"/>
      <c r="L100" s="24"/>
      <c r="M100" s="24"/>
      <c r="N100" s="24"/>
      <c r="O100" s="24"/>
      <c r="P100" s="24"/>
      <c r="Q100" s="24"/>
      <c r="R100" s="24"/>
      <c r="S100" s="24"/>
      <c r="T100" s="24"/>
      <c r="U100" s="24"/>
      <c r="V100" s="24"/>
      <c r="W100" s="24"/>
      <c r="X100" s="24"/>
      <c r="Y100" s="24"/>
      <c r="Z100" s="24"/>
      <c r="AA100" s="24"/>
    </row>
    <row r="101">
      <c r="A101" s="26" t="s">
        <v>219</v>
      </c>
      <c r="B101" s="19">
        <v>9.0</v>
      </c>
      <c r="C101" s="21" t="s">
        <v>148</v>
      </c>
      <c r="D101" s="21" t="s">
        <v>41</v>
      </c>
      <c r="E101" s="23"/>
      <c r="F101" s="23" t="s">
        <v>30</v>
      </c>
      <c r="G101" s="23" t="s">
        <v>19</v>
      </c>
      <c r="H101" s="23" t="s">
        <v>19</v>
      </c>
      <c r="I101" s="23"/>
      <c r="J101" s="24"/>
      <c r="K101" s="24"/>
      <c r="L101" s="24"/>
      <c r="M101" s="24"/>
      <c r="N101" s="24"/>
      <c r="O101" s="24"/>
      <c r="P101" s="24"/>
      <c r="Q101" s="24"/>
      <c r="R101" s="24"/>
      <c r="S101" s="24"/>
      <c r="T101" s="24"/>
      <c r="U101" s="24"/>
      <c r="V101" s="24"/>
      <c r="W101" s="24"/>
      <c r="X101" s="24"/>
      <c r="Y101" s="24"/>
      <c r="Z101" s="24"/>
      <c r="AA101" s="24"/>
    </row>
    <row r="102">
      <c r="A102" s="26" t="s">
        <v>226</v>
      </c>
      <c r="B102" s="19">
        <v>9.0</v>
      </c>
      <c r="C102" s="21" t="s">
        <v>148</v>
      </c>
      <c r="D102" s="21" t="s">
        <v>41</v>
      </c>
      <c r="E102" s="23"/>
      <c r="F102" s="23" t="s">
        <v>19</v>
      </c>
      <c r="G102" s="23" t="s">
        <v>19</v>
      </c>
      <c r="H102" s="23" t="s">
        <v>19</v>
      </c>
      <c r="I102" s="23"/>
      <c r="J102" s="24"/>
      <c r="K102" s="24"/>
      <c r="L102" s="24"/>
      <c r="M102" s="24"/>
      <c r="N102" s="24"/>
      <c r="O102" s="24"/>
      <c r="P102" s="24"/>
      <c r="Q102" s="24"/>
      <c r="R102" s="24"/>
      <c r="S102" s="24"/>
      <c r="T102" s="24"/>
      <c r="U102" s="24"/>
      <c r="V102" s="24"/>
      <c r="W102" s="24"/>
      <c r="X102" s="24"/>
      <c r="Y102" s="24"/>
      <c r="Z102" s="24"/>
      <c r="AA102" s="24"/>
    </row>
    <row r="103">
      <c r="A103" s="26" t="s">
        <v>228</v>
      </c>
      <c r="B103" s="19">
        <v>9.0</v>
      </c>
      <c r="C103" s="21" t="s">
        <v>148</v>
      </c>
      <c r="D103" s="21" t="s">
        <v>41</v>
      </c>
      <c r="E103" s="23"/>
      <c r="F103" s="23" t="s">
        <v>19</v>
      </c>
      <c r="G103" s="23" t="s">
        <v>19</v>
      </c>
      <c r="H103" s="23" t="s">
        <v>19</v>
      </c>
      <c r="I103" s="23"/>
      <c r="J103" s="24"/>
      <c r="K103" s="24"/>
      <c r="L103" s="24"/>
      <c r="M103" s="24"/>
      <c r="N103" s="24"/>
      <c r="O103" s="24"/>
      <c r="P103" s="24"/>
      <c r="Q103" s="24"/>
      <c r="R103" s="24"/>
      <c r="S103" s="24"/>
      <c r="T103" s="24"/>
      <c r="U103" s="24"/>
      <c r="V103" s="24"/>
      <c r="W103" s="24"/>
      <c r="X103" s="24"/>
      <c r="Y103" s="24"/>
      <c r="Z103" s="24"/>
      <c r="AA103" s="24"/>
    </row>
    <row r="104">
      <c r="A104" s="26" t="s">
        <v>232</v>
      </c>
      <c r="B104" s="19">
        <v>9.0</v>
      </c>
      <c r="C104" s="21" t="s">
        <v>148</v>
      </c>
      <c r="D104" s="21" t="s">
        <v>41</v>
      </c>
      <c r="E104" s="23"/>
      <c r="F104" s="23" t="s">
        <v>19</v>
      </c>
      <c r="G104" s="23" t="s">
        <v>19</v>
      </c>
      <c r="H104" s="23" t="s">
        <v>19</v>
      </c>
      <c r="I104" s="23"/>
      <c r="J104" s="24"/>
      <c r="K104" s="24"/>
      <c r="L104" s="24"/>
      <c r="M104" s="24"/>
      <c r="N104" s="24"/>
      <c r="O104" s="24"/>
      <c r="P104" s="24"/>
      <c r="Q104" s="24"/>
      <c r="R104" s="24"/>
      <c r="S104" s="24"/>
      <c r="T104" s="24"/>
      <c r="U104" s="24"/>
      <c r="V104" s="24"/>
      <c r="W104" s="24"/>
      <c r="X104" s="24"/>
      <c r="Y104" s="24"/>
      <c r="Z104" s="24"/>
      <c r="AA104" s="24"/>
    </row>
    <row r="105">
      <c r="A105" s="26" t="s">
        <v>234</v>
      </c>
      <c r="B105" s="19">
        <v>9.0</v>
      </c>
      <c r="C105" s="21" t="s">
        <v>148</v>
      </c>
      <c r="D105" s="21" t="s">
        <v>41</v>
      </c>
      <c r="E105" s="23"/>
      <c r="F105" s="23" t="s">
        <v>19</v>
      </c>
      <c r="G105" s="23" t="s">
        <v>19</v>
      </c>
      <c r="H105" s="23" t="s">
        <v>30</v>
      </c>
      <c r="I105" s="23"/>
      <c r="J105" s="24"/>
      <c r="K105" s="24"/>
      <c r="L105" s="24"/>
      <c r="M105" s="24"/>
      <c r="N105" s="24"/>
      <c r="O105" s="24"/>
      <c r="P105" s="24"/>
      <c r="Q105" s="24"/>
      <c r="R105" s="24"/>
      <c r="S105" s="24"/>
      <c r="T105" s="24"/>
      <c r="U105" s="24"/>
      <c r="V105" s="24"/>
      <c r="W105" s="24"/>
      <c r="X105" s="24"/>
      <c r="Y105" s="24"/>
      <c r="Z105" s="24"/>
      <c r="AA105" s="24"/>
    </row>
    <row r="106">
      <c r="A106" s="26" t="s">
        <v>256</v>
      </c>
      <c r="B106" s="19">
        <v>9.0</v>
      </c>
      <c r="C106" s="21" t="s">
        <v>152</v>
      </c>
      <c r="D106" s="21" t="s">
        <v>41</v>
      </c>
      <c r="E106" s="23"/>
      <c r="F106" s="23" t="s">
        <v>19</v>
      </c>
      <c r="G106" s="23" t="s">
        <v>19</v>
      </c>
      <c r="H106" s="23" t="s">
        <v>19</v>
      </c>
      <c r="I106" s="23"/>
      <c r="J106" s="24"/>
      <c r="K106" s="24"/>
      <c r="L106" s="24"/>
      <c r="M106" s="24"/>
      <c r="N106" s="24"/>
      <c r="O106" s="24"/>
      <c r="P106" s="24"/>
      <c r="Q106" s="24"/>
      <c r="R106" s="24"/>
      <c r="S106" s="24"/>
      <c r="T106" s="24"/>
      <c r="U106" s="24"/>
      <c r="V106" s="24"/>
      <c r="W106" s="24"/>
      <c r="X106" s="24"/>
      <c r="Y106" s="24"/>
      <c r="Z106" s="24"/>
      <c r="AA106" s="24"/>
    </row>
    <row r="107">
      <c r="A107" s="26" t="s">
        <v>258</v>
      </c>
      <c r="B107" s="19">
        <v>9.0</v>
      </c>
      <c r="C107" s="21" t="s">
        <v>216</v>
      </c>
      <c r="D107" s="21" t="s">
        <v>41</v>
      </c>
      <c r="E107" s="23"/>
      <c r="F107" s="23" t="s">
        <v>19</v>
      </c>
      <c r="G107" s="23" t="s">
        <v>19</v>
      </c>
      <c r="H107" s="23" t="s">
        <v>19</v>
      </c>
      <c r="I107" s="23"/>
      <c r="J107" s="24"/>
      <c r="K107" s="24"/>
      <c r="L107" s="24"/>
      <c r="M107" s="24"/>
      <c r="N107" s="24"/>
      <c r="O107" s="24"/>
      <c r="P107" s="24"/>
      <c r="Q107" s="24"/>
      <c r="R107" s="24"/>
      <c r="S107" s="24"/>
      <c r="T107" s="24"/>
      <c r="U107" s="24"/>
      <c r="V107" s="24"/>
      <c r="W107" s="24"/>
      <c r="X107" s="24"/>
      <c r="Y107" s="24"/>
      <c r="Z107" s="24"/>
      <c r="AA107" s="24"/>
    </row>
    <row r="108">
      <c r="A108" s="26" t="s">
        <v>259</v>
      </c>
      <c r="B108" s="19">
        <v>9.0</v>
      </c>
      <c r="C108" s="21" t="s">
        <v>216</v>
      </c>
      <c r="D108" s="21" t="s">
        <v>41</v>
      </c>
      <c r="E108" s="23"/>
      <c r="F108" s="23" t="s">
        <v>19</v>
      </c>
      <c r="G108" s="23" t="s">
        <v>19</v>
      </c>
      <c r="H108" s="23" t="s">
        <v>19</v>
      </c>
      <c r="I108" s="23"/>
      <c r="J108" s="26"/>
      <c r="K108" s="24"/>
      <c r="L108" s="24"/>
      <c r="M108" s="24"/>
      <c r="N108" s="24"/>
      <c r="O108" s="24"/>
      <c r="P108" s="24"/>
      <c r="Q108" s="24"/>
      <c r="R108" s="24"/>
      <c r="S108" s="24"/>
      <c r="T108" s="24"/>
      <c r="U108" s="24"/>
      <c r="V108" s="24"/>
      <c r="W108" s="24"/>
      <c r="X108" s="24"/>
      <c r="Y108" s="24"/>
      <c r="Z108" s="24"/>
      <c r="AA108" s="24"/>
    </row>
    <row r="109">
      <c r="A109" s="26" t="s">
        <v>261</v>
      </c>
      <c r="B109" s="19">
        <v>9.0</v>
      </c>
      <c r="C109" s="21" t="s">
        <v>216</v>
      </c>
      <c r="D109" s="21" t="s">
        <v>41</v>
      </c>
      <c r="E109" s="23"/>
      <c r="F109" s="23" t="s">
        <v>30</v>
      </c>
      <c r="G109" s="23" t="s">
        <v>30</v>
      </c>
      <c r="H109" s="23" t="s">
        <v>30</v>
      </c>
      <c r="I109" s="23"/>
      <c r="J109" s="24"/>
      <c r="K109" s="24"/>
      <c r="L109" s="24"/>
      <c r="M109" s="24"/>
      <c r="N109" s="24"/>
      <c r="O109" s="24"/>
      <c r="P109" s="24"/>
      <c r="Q109" s="24"/>
      <c r="R109" s="24"/>
      <c r="S109" s="24"/>
      <c r="T109" s="24"/>
      <c r="U109" s="24"/>
      <c r="V109" s="24"/>
      <c r="W109" s="24"/>
      <c r="X109" s="24"/>
      <c r="Y109" s="24"/>
      <c r="Z109" s="24"/>
      <c r="AA109" s="24"/>
    </row>
    <row r="110">
      <c r="A110" s="26" t="s">
        <v>263</v>
      </c>
      <c r="B110" s="19">
        <v>10.0</v>
      </c>
      <c r="C110" s="21" t="s">
        <v>223</v>
      </c>
      <c r="D110" s="21" t="s">
        <v>41</v>
      </c>
      <c r="E110" s="23"/>
      <c r="F110" s="23" t="s">
        <v>19</v>
      </c>
      <c r="G110" s="23" t="s">
        <v>19</v>
      </c>
      <c r="H110" s="23" t="s">
        <v>19</v>
      </c>
      <c r="I110" s="23"/>
      <c r="J110" s="24"/>
      <c r="K110" s="24"/>
      <c r="L110" s="24"/>
      <c r="M110" s="24"/>
      <c r="N110" s="24"/>
      <c r="O110" s="24"/>
      <c r="P110" s="24"/>
      <c r="Q110" s="24"/>
      <c r="R110" s="24"/>
      <c r="S110" s="24"/>
      <c r="T110" s="24"/>
      <c r="U110" s="24"/>
      <c r="V110" s="24"/>
      <c r="W110" s="24"/>
      <c r="X110" s="24"/>
      <c r="Y110" s="24"/>
      <c r="Z110" s="24"/>
      <c r="AA110" s="24"/>
    </row>
    <row r="111">
      <c r="A111" s="26" t="s">
        <v>265</v>
      </c>
      <c r="B111" s="19">
        <v>12.0</v>
      </c>
      <c r="C111" s="21" t="s">
        <v>128</v>
      </c>
      <c r="D111" s="21" t="s">
        <v>41</v>
      </c>
      <c r="E111" s="23"/>
      <c r="F111" s="23" t="s">
        <v>19</v>
      </c>
      <c r="G111" s="23" t="s">
        <v>19</v>
      </c>
      <c r="H111" s="23" t="s">
        <v>19</v>
      </c>
      <c r="I111" s="23"/>
      <c r="J111" s="26"/>
      <c r="K111" s="24"/>
      <c r="L111" s="24"/>
      <c r="M111" s="24"/>
      <c r="N111" s="24"/>
      <c r="O111" s="24"/>
      <c r="P111" s="24"/>
      <c r="Q111" s="24"/>
      <c r="R111" s="24"/>
      <c r="S111" s="24"/>
      <c r="T111" s="24"/>
      <c r="U111" s="24"/>
      <c r="V111" s="24"/>
      <c r="W111" s="24"/>
      <c r="X111" s="24"/>
      <c r="Y111" s="24"/>
      <c r="Z111" s="24"/>
      <c r="AA111" s="24"/>
    </row>
    <row r="112">
      <c r="A112" s="26" t="s">
        <v>267</v>
      </c>
      <c r="B112" s="19">
        <v>12.0</v>
      </c>
      <c r="C112" s="21" t="s">
        <v>128</v>
      </c>
      <c r="D112" s="21" t="s">
        <v>41</v>
      </c>
      <c r="E112" s="23"/>
      <c r="F112" s="23" t="s">
        <v>19</v>
      </c>
      <c r="G112" s="23" t="s">
        <v>19</v>
      </c>
      <c r="H112" s="23" t="s">
        <v>19</v>
      </c>
      <c r="I112" s="23"/>
      <c r="J112" s="26"/>
      <c r="K112" s="24"/>
      <c r="L112" s="24"/>
      <c r="M112" s="24"/>
      <c r="N112" s="24"/>
      <c r="O112" s="24"/>
      <c r="P112" s="24"/>
      <c r="Q112" s="24"/>
      <c r="R112" s="24"/>
      <c r="S112" s="24"/>
      <c r="T112" s="24"/>
      <c r="U112" s="24"/>
      <c r="V112" s="24"/>
      <c r="W112" s="24"/>
      <c r="X112" s="24"/>
      <c r="Y112" s="24"/>
      <c r="Z112" s="24"/>
      <c r="AA112" s="24"/>
    </row>
    <row r="113">
      <c r="A113" s="26" t="s">
        <v>269</v>
      </c>
      <c r="B113" s="19">
        <v>12.0</v>
      </c>
      <c r="C113" s="21" t="s">
        <v>128</v>
      </c>
      <c r="D113" s="21" t="s">
        <v>41</v>
      </c>
      <c r="E113" s="23"/>
      <c r="F113" s="23" t="s">
        <v>19</v>
      </c>
      <c r="G113" s="23" t="s">
        <v>19</v>
      </c>
      <c r="H113" s="23" t="s">
        <v>19</v>
      </c>
      <c r="I113" s="23"/>
      <c r="J113" s="26"/>
      <c r="K113" s="24"/>
      <c r="L113" s="24"/>
      <c r="M113" s="24"/>
      <c r="N113" s="24"/>
      <c r="O113" s="24"/>
      <c r="P113" s="24"/>
      <c r="Q113" s="24"/>
      <c r="R113" s="24"/>
      <c r="S113" s="24"/>
      <c r="T113" s="24"/>
      <c r="U113" s="24"/>
      <c r="V113" s="24"/>
      <c r="W113" s="24"/>
      <c r="X113" s="24"/>
      <c r="Y113" s="24"/>
      <c r="Z113" s="24"/>
      <c r="AA113" s="24"/>
    </row>
    <row r="114">
      <c r="A114" s="26" t="s">
        <v>75</v>
      </c>
      <c r="B114" s="19">
        <v>9.0</v>
      </c>
      <c r="C114" s="21" t="s">
        <v>23</v>
      </c>
      <c r="D114" s="21" t="s">
        <v>76</v>
      </c>
      <c r="E114" s="23"/>
      <c r="F114" s="23"/>
      <c r="G114" s="23" t="s">
        <v>19</v>
      </c>
      <c r="H114" s="23"/>
      <c r="I114" s="23"/>
      <c r="J114" s="26"/>
      <c r="K114" s="24"/>
      <c r="L114" s="24"/>
      <c r="M114" s="24"/>
      <c r="N114" s="24"/>
      <c r="O114" s="24"/>
      <c r="P114" s="24"/>
      <c r="Q114" s="24"/>
      <c r="R114" s="24"/>
      <c r="S114" s="24"/>
      <c r="T114" s="24"/>
      <c r="U114" s="24"/>
      <c r="V114" s="24"/>
      <c r="W114" s="24"/>
      <c r="X114" s="24"/>
      <c r="Y114" s="24"/>
      <c r="Z114" s="24"/>
      <c r="AA114" s="24"/>
    </row>
    <row r="115">
      <c r="A115" s="26" t="s">
        <v>113</v>
      </c>
      <c r="B115" s="19">
        <v>9.0</v>
      </c>
      <c r="C115" s="21" t="s">
        <v>80</v>
      </c>
      <c r="D115" s="21" t="s">
        <v>76</v>
      </c>
      <c r="E115" s="23"/>
      <c r="F115" s="23"/>
      <c r="G115" s="23" t="s">
        <v>19</v>
      </c>
      <c r="H115" s="23"/>
      <c r="I115" s="23"/>
      <c r="J115" s="26"/>
      <c r="K115" s="26"/>
      <c r="L115" s="24"/>
      <c r="M115" s="24"/>
      <c r="N115" s="24"/>
      <c r="O115" s="24"/>
      <c r="P115" s="24"/>
      <c r="Q115" s="24"/>
      <c r="R115" s="24"/>
      <c r="S115" s="24"/>
      <c r="T115" s="24"/>
      <c r="U115" s="24"/>
      <c r="V115" s="24"/>
      <c r="W115" s="24"/>
      <c r="X115" s="24"/>
      <c r="Y115" s="24"/>
      <c r="Z115" s="24"/>
      <c r="AA115" s="24"/>
    </row>
    <row r="116">
      <c r="A116" s="26" t="s">
        <v>262</v>
      </c>
      <c r="B116" s="19">
        <v>9.0</v>
      </c>
      <c r="C116" s="21" t="s">
        <v>152</v>
      </c>
      <c r="D116" s="21" t="s">
        <v>76</v>
      </c>
      <c r="E116" s="23"/>
      <c r="F116" s="23"/>
      <c r="G116" s="23" t="s">
        <v>19</v>
      </c>
      <c r="H116" s="23"/>
      <c r="I116" s="23"/>
      <c r="J116" s="26"/>
      <c r="K116" s="24"/>
      <c r="L116" s="24"/>
      <c r="M116" s="24"/>
      <c r="N116" s="24"/>
      <c r="O116" s="24"/>
      <c r="P116" s="24"/>
      <c r="Q116" s="24"/>
      <c r="R116" s="24"/>
      <c r="S116" s="24"/>
      <c r="T116" s="24"/>
      <c r="U116" s="24"/>
      <c r="V116" s="24"/>
      <c r="W116" s="24"/>
      <c r="X116" s="24"/>
      <c r="Y116" s="24"/>
      <c r="Z116" s="24"/>
      <c r="AA116" s="24"/>
    </row>
    <row r="117">
      <c r="A117" s="26" t="s">
        <v>273</v>
      </c>
      <c r="B117" s="19">
        <v>10.0</v>
      </c>
      <c r="C117" s="21" t="s">
        <v>223</v>
      </c>
      <c r="D117" s="21" t="s">
        <v>76</v>
      </c>
      <c r="E117" s="23"/>
      <c r="F117" s="23"/>
      <c r="G117" s="23" t="s">
        <v>19</v>
      </c>
      <c r="H117" s="23"/>
      <c r="I117" s="23"/>
      <c r="J117" s="26"/>
      <c r="K117" s="24"/>
      <c r="L117" s="24"/>
      <c r="M117" s="24"/>
      <c r="N117" s="24"/>
      <c r="O117" s="24"/>
      <c r="P117" s="24"/>
      <c r="Q117" s="24"/>
      <c r="R117" s="24"/>
      <c r="S117" s="24"/>
      <c r="T117" s="24"/>
      <c r="U117" s="24"/>
      <c r="V117" s="24"/>
      <c r="W117" s="24"/>
      <c r="X117" s="24"/>
      <c r="Y117" s="24"/>
      <c r="Z117" s="24"/>
      <c r="AA117" s="24"/>
    </row>
    <row r="118">
      <c r="A118" s="25" t="s">
        <v>275</v>
      </c>
      <c r="B118" s="36">
        <v>12.0</v>
      </c>
      <c r="C118" s="36" t="s">
        <v>50</v>
      </c>
      <c r="D118" s="36" t="s">
        <v>76</v>
      </c>
      <c r="E118" s="23"/>
      <c r="F118" s="23"/>
      <c r="G118" s="23" t="s">
        <v>19</v>
      </c>
      <c r="H118" s="23"/>
      <c r="I118" s="23"/>
      <c r="J118" s="26"/>
      <c r="K118" s="24"/>
      <c r="L118" s="24"/>
      <c r="M118" s="24"/>
      <c r="N118" s="24"/>
      <c r="O118" s="24"/>
      <c r="P118" s="24"/>
      <c r="Q118" s="24"/>
      <c r="R118" s="24"/>
      <c r="S118" s="24"/>
      <c r="T118" s="24"/>
      <c r="U118" s="24"/>
      <c r="V118" s="24"/>
      <c r="W118" s="24"/>
      <c r="X118" s="24"/>
      <c r="Y118" s="24"/>
      <c r="Z118" s="24"/>
      <c r="AA118" s="24"/>
    </row>
    <row r="119">
      <c r="A119" s="26" t="s">
        <v>277</v>
      </c>
      <c r="B119" s="19">
        <v>12.0</v>
      </c>
      <c r="C119" s="21" t="s">
        <v>136</v>
      </c>
      <c r="D119" s="21" t="s">
        <v>76</v>
      </c>
      <c r="E119" s="23"/>
      <c r="F119" s="23"/>
      <c r="G119" s="23" t="s">
        <v>19</v>
      </c>
      <c r="H119" s="23"/>
      <c r="I119" s="23"/>
      <c r="J119" s="26"/>
      <c r="K119" s="24"/>
      <c r="L119" s="24"/>
      <c r="M119" s="24"/>
      <c r="N119" s="24"/>
      <c r="O119" s="24"/>
      <c r="P119" s="24"/>
      <c r="Q119" s="24"/>
      <c r="R119" s="24"/>
      <c r="S119" s="24"/>
      <c r="T119" s="24"/>
      <c r="U119" s="24"/>
      <c r="V119" s="24"/>
      <c r="W119" s="24"/>
      <c r="X119" s="24"/>
      <c r="Y119" s="24"/>
      <c r="Z119" s="24"/>
      <c r="AA119" s="24"/>
    </row>
    <row r="120">
      <c r="A120" s="26" t="s">
        <v>27</v>
      </c>
      <c r="B120" s="19">
        <v>9.0</v>
      </c>
      <c r="C120" s="21" t="s">
        <v>23</v>
      </c>
      <c r="D120" s="21" t="s">
        <v>32</v>
      </c>
      <c r="E120" s="23"/>
      <c r="F120" s="23"/>
      <c r="G120" s="23"/>
      <c r="H120" s="23"/>
      <c r="I120" s="23"/>
      <c r="J120" s="26"/>
      <c r="K120" s="24"/>
      <c r="L120" s="24"/>
      <c r="M120" s="24"/>
      <c r="N120" s="24"/>
      <c r="O120" s="24"/>
      <c r="P120" s="24"/>
      <c r="Q120" s="24"/>
      <c r="R120" s="24"/>
      <c r="S120" s="24"/>
      <c r="T120" s="24"/>
      <c r="U120" s="24"/>
      <c r="V120" s="24"/>
      <c r="W120" s="24"/>
      <c r="X120" s="24"/>
      <c r="Y120" s="24"/>
      <c r="Z120" s="24"/>
      <c r="AA120" s="24"/>
    </row>
    <row r="121">
      <c r="A121" s="26" t="s">
        <v>37</v>
      </c>
      <c r="B121" s="19">
        <v>9.0</v>
      </c>
      <c r="C121" s="21" t="s">
        <v>23</v>
      </c>
      <c r="D121" s="21" t="s">
        <v>32</v>
      </c>
      <c r="E121" s="23"/>
      <c r="F121" s="23"/>
      <c r="G121" s="23"/>
      <c r="H121" s="23"/>
      <c r="I121" s="23"/>
      <c r="J121" s="26"/>
      <c r="K121" s="24"/>
      <c r="L121" s="24"/>
      <c r="M121" s="24"/>
      <c r="N121" s="24"/>
      <c r="O121" s="24"/>
      <c r="P121" s="24"/>
      <c r="Q121" s="24"/>
      <c r="R121" s="24"/>
      <c r="S121" s="24"/>
      <c r="T121" s="24"/>
      <c r="U121" s="24"/>
      <c r="V121" s="24"/>
      <c r="W121" s="24"/>
      <c r="X121" s="24"/>
      <c r="Y121" s="24"/>
      <c r="Z121" s="24"/>
      <c r="AA121" s="24"/>
    </row>
    <row r="122">
      <c r="A122" s="26" t="s">
        <v>54</v>
      </c>
      <c r="B122" s="19">
        <v>9.0</v>
      </c>
      <c r="C122" s="21" t="s">
        <v>23</v>
      </c>
      <c r="D122" s="21" t="s">
        <v>32</v>
      </c>
      <c r="E122" s="23"/>
      <c r="F122" s="23"/>
      <c r="G122" s="23"/>
      <c r="H122" s="23"/>
      <c r="I122" s="23"/>
      <c r="J122" s="26"/>
      <c r="K122" s="24"/>
      <c r="L122" s="24"/>
      <c r="M122" s="24"/>
      <c r="N122" s="24"/>
      <c r="O122" s="24"/>
      <c r="P122" s="24"/>
      <c r="Q122" s="24"/>
      <c r="R122" s="24"/>
      <c r="S122" s="24"/>
      <c r="T122" s="24"/>
      <c r="U122" s="24"/>
      <c r="V122" s="24"/>
      <c r="W122" s="24"/>
      <c r="X122" s="24"/>
      <c r="Y122" s="24"/>
      <c r="Z122" s="24"/>
      <c r="AA122" s="24"/>
    </row>
    <row r="123">
      <c r="A123" s="26" t="s">
        <v>59</v>
      </c>
      <c r="B123" s="19">
        <v>9.0</v>
      </c>
      <c r="C123" s="21" t="s">
        <v>23</v>
      </c>
      <c r="D123" s="21" t="s">
        <v>32</v>
      </c>
      <c r="E123" s="23"/>
      <c r="F123" s="23"/>
      <c r="G123" s="23"/>
      <c r="H123" s="23"/>
      <c r="I123" s="23"/>
      <c r="J123" s="26"/>
      <c r="K123" s="24"/>
      <c r="L123" s="24"/>
      <c r="M123" s="24"/>
      <c r="N123" s="24"/>
      <c r="O123" s="24"/>
      <c r="P123" s="24"/>
      <c r="Q123" s="24"/>
      <c r="R123" s="24"/>
      <c r="S123" s="24"/>
      <c r="T123" s="24"/>
      <c r="U123" s="24"/>
      <c r="V123" s="24"/>
      <c r="W123" s="24"/>
      <c r="X123" s="24"/>
      <c r="Y123" s="24"/>
      <c r="Z123" s="24"/>
      <c r="AA123" s="24"/>
    </row>
    <row r="124">
      <c r="A124" s="26" t="s">
        <v>64</v>
      </c>
      <c r="B124" s="19">
        <v>9.0</v>
      </c>
      <c r="C124" s="22" t="s">
        <v>23</v>
      </c>
      <c r="D124" s="21" t="s">
        <v>32</v>
      </c>
      <c r="E124" s="23"/>
      <c r="F124" s="23"/>
      <c r="G124" s="23"/>
      <c r="H124" s="23"/>
      <c r="I124" s="23"/>
      <c r="J124" s="26"/>
      <c r="K124" s="26"/>
      <c r="L124" s="24"/>
      <c r="M124" s="24"/>
      <c r="N124" s="24"/>
      <c r="O124" s="24"/>
      <c r="P124" s="24"/>
      <c r="Q124" s="24"/>
      <c r="R124" s="24"/>
      <c r="S124" s="24"/>
      <c r="T124" s="24"/>
      <c r="U124" s="24"/>
      <c r="V124" s="24"/>
      <c r="W124" s="24"/>
      <c r="X124" s="24"/>
      <c r="Y124" s="24"/>
      <c r="Z124" s="24"/>
      <c r="AA124" s="24"/>
    </row>
    <row r="125">
      <c r="A125" s="26" t="s">
        <v>103</v>
      </c>
      <c r="B125" s="19">
        <v>9.0</v>
      </c>
      <c r="C125" s="21" t="s">
        <v>80</v>
      </c>
      <c r="D125" s="21" t="s">
        <v>32</v>
      </c>
      <c r="E125" s="23"/>
      <c r="F125" s="23"/>
      <c r="G125" s="23"/>
      <c r="H125" s="23"/>
      <c r="I125" s="23"/>
      <c r="J125" s="17"/>
      <c r="K125" s="24"/>
      <c r="L125" s="24"/>
      <c r="M125" s="24"/>
      <c r="N125" s="24"/>
      <c r="O125" s="24"/>
      <c r="P125" s="24"/>
      <c r="Q125" s="24"/>
      <c r="R125" s="24"/>
      <c r="S125" s="24"/>
      <c r="T125" s="24"/>
      <c r="U125" s="24"/>
      <c r="V125" s="24"/>
      <c r="W125" s="24"/>
      <c r="X125" s="24"/>
      <c r="Y125" s="24"/>
      <c r="Z125" s="24"/>
      <c r="AA125" s="24"/>
    </row>
    <row r="126">
      <c r="A126" s="26" t="s">
        <v>162</v>
      </c>
      <c r="B126" s="19">
        <v>9.0</v>
      </c>
      <c r="C126" s="21" t="s">
        <v>127</v>
      </c>
      <c r="D126" s="21" t="s">
        <v>32</v>
      </c>
      <c r="E126" s="23"/>
      <c r="F126" s="23"/>
      <c r="G126" s="23"/>
      <c r="H126" s="23"/>
      <c r="I126" s="23"/>
      <c r="J126" s="24"/>
      <c r="K126" s="24"/>
      <c r="L126" s="24"/>
      <c r="M126" s="24"/>
      <c r="N126" s="24"/>
      <c r="O126" s="24"/>
      <c r="P126" s="24"/>
      <c r="Q126" s="24"/>
      <c r="R126" s="24"/>
      <c r="S126" s="24"/>
      <c r="T126" s="24"/>
      <c r="U126" s="24"/>
      <c r="V126" s="24"/>
      <c r="W126" s="24"/>
      <c r="X126" s="24"/>
      <c r="Y126" s="24"/>
      <c r="Z126" s="24"/>
      <c r="AA126" s="24"/>
    </row>
    <row r="127">
      <c r="A127" s="26" t="s">
        <v>179</v>
      </c>
      <c r="B127" s="19">
        <v>9.0</v>
      </c>
      <c r="C127" s="21" t="s">
        <v>164</v>
      </c>
      <c r="D127" s="21" t="s">
        <v>32</v>
      </c>
      <c r="E127" s="23"/>
      <c r="F127" s="23"/>
      <c r="G127" s="23"/>
      <c r="H127" s="23"/>
      <c r="I127" s="23"/>
      <c r="J127" s="24"/>
      <c r="K127" s="24"/>
      <c r="L127" s="24"/>
      <c r="M127" s="24"/>
      <c r="N127" s="24"/>
      <c r="O127" s="24"/>
      <c r="P127" s="24"/>
      <c r="Q127" s="24"/>
      <c r="R127" s="24"/>
      <c r="S127" s="24"/>
      <c r="T127" s="24"/>
      <c r="U127" s="24"/>
      <c r="V127" s="24"/>
      <c r="W127" s="24"/>
      <c r="X127" s="24"/>
      <c r="Y127" s="24"/>
      <c r="Z127" s="24"/>
      <c r="AA127" s="24"/>
    </row>
    <row r="128">
      <c r="A128" s="26" t="s">
        <v>230</v>
      </c>
      <c r="B128" s="19">
        <v>9.0</v>
      </c>
      <c r="C128" s="21" t="s">
        <v>148</v>
      </c>
      <c r="D128" s="21" t="s">
        <v>32</v>
      </c>
      <c r="E128" s="23"/>
      <c r="F128" s="23"/>
      <c r="G128" s="23"/>
      <c r="H128" s="23"/>
      <c r="I128" s="23"/>
      <c r="J128" s="24"/>
      <c r="K128" s="24"/>
      <c r="L128" s="24"/>
      <c r="M128" s="24"/>
      <c r="N128" s="24"/>
      <c r="O128" s="24"/>
      <c r="P128" s="24"/>
      <c r="Q128" s="24"/>
      <c r="R128" s="24"/>
      <c r="S128" s="24"/>
      <c r="T128" s="24"/>
      <c r="U128" s="24"/>
      <c r="V128" s="24"/>
      <c r="W128" s="24"/>
      <c r="X128" s="24"/>
      <c r="Y128" s="24"/>
      <c r="Z128" s="24"/>
      <c r="AA128" s="24"/>
    </row>
    <row r="129">
      <c r="A129" s="26" t="s">
        <v>253</v>
      </c>
      <c r="B129" s="19">
        <v>9.0</v>
      </c>
      <c r="C129" s="21" t="s">
        <v>152</v>
      </c>
      <c r="D129" s="21" t="s">
        <v>32</v>
      </c>
      <c r="E129" s="23"/>
      <c r="F129" s="23"/>
      <c r="G129" s="23"/>
      <c r="H129" s="23"/>
      <c r="I129" s="23"/>
      <c r="J129" s="24"/>
      <c r="K129" s="24"/>
      <c r="L129" s="24"/>
      <c r="M129" s="24"/>
      <c r="N129" s="24"/>
      <c r="O129" s="24"/>
      <c r="P129" s="24"/>
      <c r="Q129" s="24"/>
      <c r="R129" s="24"/>
      <c r="S129" s="24"/>
      <c r="T129" s="24"/>
      <c r="U129" s="24"/>
      <c r="V129" s="24"/>
      <c r="W129" s="24"/>
      <c r="X129" s="24"/>
      <c r="Y129" s="24"/>
      <c r="Z129" s="24"/>
      <c r="AA129" s="24"/>
    </row>
    <row r="130">
      <c r="A130" s="26" t="s">
        <v>276</v>
      </c>
      <c r="B130" s="19">
        <v>9.0</v>
      </c>
      <c r="C130" s="21" t="s">
        <v>152</v>
      </c>
      <c r="D130" s="21" t="s">
        <v>32</v>
      </c>
      <c r="E130" s="23"/>
      <c r="F130" s="23"/>
      <c r="G130" s="23"/>
      <c r="H130" s="23"/>
      <c r="I130" s="23"/>
      <c r="J130" s="24"/>
      <c r="K130" s="24"/>
      <c r="L130" s="24"/>
      <c r="M130" s="24"/>
      <c r="N130" s="24"/>
      <c r="O130" s="24"/>
      <c r="P130" s="24"/>
      <c r="Q130" s="24"/>
      <c r="R130" s="24"/>
      <c r="S130" s="24"/>
      <c r="T130" s="24"/>
      <c r="U130" s="24"/>
      <c r="V130" s="24"/>
      <c r="W130" s="24"/>
      <c r="X130" s="24"/>
      <c r="Y130" s="24"/>
      <c r="Z130" s="24"/>
      <c r="AA130" s="24"/>
    </row>
    <row r="131">
      <c r="A131" s="26" t="s">
        <v>284</v>
      </c>
      <c r="B131" s="19">
        <v>9.0</v>
      </c>
      <c r="C131" s="21" t="s">
        <v>216</v>
      </c>
      <c r="D131" s="21" t="s">
        <v>32</v>
      </c>
      <c r="E131" s="23"/>
      <c r="F131" s="23"/>
      <c r="G131" s="23"/>
      <c r="H131" s="23"/>
      <c r="I131" s="23"/>
      <c r="J131" s="24"/>
      <c r="K131" s="24"/>
      <c r="L131" s="24"/>
      <c r="M131" s="24"/>
      <c r="N131" s="24"/>
      <c r="O131" s="24"/>
      <c r="P131" s="24"/>
      <c r="Q131" s="24"/>
      <c r="R131" s="24"/>
      <c r="S131" s="24"/>
      <c r="T131" s="24"/>
      <c r="U131" s="24"/>
      <c r="V131" s="24"/>
      <c r="W131" s="24"/>
      <c r="X131" s="24"/>
      <c r="Y131" s="24"/>
      <c r="Z131" s="24"/>
      <c r="AA131" s="24"/>
    </row>
    <row r="132">
      <c r="A132" s="26" t="s">
        <v>285</v>
      </c>
      <c r="B132" s="19">
        <v>10.0</v>
      </c>
      <c r="C132" s="21" t="s">
        <v>155</v>
      </c>
      <c r="D132" s="21" t="s">
        <v>32</v>
      </c>
      <c r="E132" s="23"/>
      <c r="F132" s="23"/>
      <c r="G132" s="23"/>
      <c r="H132" s="23"/>
      <c r="I132" s="23"/>
      <c r="J132" s="24"/>
      <c r="K132" s="24"/>
      <c r="L132" s="24"/>
      <c r="M132" s="24"/>
      <c r="N132" s="24"/>
      <c r="O132" s="24"/>
      <c r="P132" s="24"/>
      <c r="Q132" s="24"/>
      <c r="R132" s="24"/>
      <c r="S132" s="24"/>
      <c r="T132" s="24"/>
      <c r="U132" s="24"/>
      <c r="V132" s="24"/>
      <c r="W132" s="24"/>
      <c r="X132" s="24"/>
      <c r="Y132" s="24"/>
      <c r="Z132" s="24"/>
      <c r="AA132" s="24"/>
    </row>
    <row r="133">
      <c r="A133" s="26" t="s">
        <v>286</v>
      </c>
      <c r="B133" s="19">
        <v>10.0</v>
      </c>
      <c r="C133" s="21" t="s">
        <v>39</v>
      </c>
      <c r="D133" s="22" t="s">
        <v>32</v>
      </c>
      <c r="E133" s="23"/>
      <c r="F133" s="23"/>
      <c r="G133" s="23"/>
      <c r="H133" s="23"/>
      <c r="I133" s="23"/>
      <c r="J133" s="24"/>
      <c r="K133" s="24"/>
      <c r="L133" s="24"/>
      <c r="M133" s="24"/>
      <c r="N133" s="24"/>
      <c r="O133" s="24"/>
      <c r="P133" s="24"/>
      <c r="Q133" s="24"/>
      <c r="R133" s="24"/>
      <c r="S133" s="24"/>
      <c r="T133" s="24"/>
      <c r="U133" s="24"/>
      <c r="V133" s="24"/>
      <c r="W133" s="24"/>
      <c r="X133" s="24"/>
      <c r="Y133" s="24"/>
      <c r="Z133" s="24"/>
      <c r="AA133" s="24"/>
    </row>
    <row r="134">
      <c r="A134" s="26" t="s">
        <v>288</v>
      </c>
      <c r="B134" s="19">
        <v>10.0</v>
      </c>
      <c r="C134" s="21" t="s">
        <v>223</v>
      </c>
      <c r="D134" s="21" t="s">
        <v>32</v>
      </c>
      <c r="E134" s="23"/>
      <c r="F134" s="23"/>
      <c r="G134" s="23"/>
      <c r="H134" s="23"/>
      <c r="I134" s="23"/>
      <c r="J134" s="17"/>
      <c r="K134" s="24"/>
      <c r="L134" s="24"/>
      <c r="M134" s="24"/>
      <c r="N134" s="24"/>
      <c r="O134" s="24"/>
      <c r="P134" s="24"/>
      <c r="Q134" s="24"/>
      <c r="R134" s="24"/>
      <c r="S134" s="24"/>
      <c r="T134" s="24"/>
      <c r="U134" s="24"/>
      <c r="V134" s="24"/>
      <c r="W134" s="24"/>
      <c r="X134" s="24"/>
      <c r="Y134" s="24"/>
      <c r="Z134" s="24"/>
      <c r="AA134" s="24"/>
    </row>
    <row r="135">
      <c r="A135" s="26" t="s">
        <v>289</v>
      </c>
      <c r="B135" s="19">
        <v>10.0</v>
      </c>
      <c r="C135" s="21" t="s">
        <v>107</v>
      </c>
      <c r="D135" s="21" t="s">
        <v>32</v>
      </c>
      <c r="E135" s="23"/>
      <c r="F135" s="23"/>
      <c r="G135" s="23"/>
      <c r="H135" s="23"/>
      <c r="I135" s="23"/>
      <c r="J135" s="24"/>
      <c r="K135" s="24"/>
      <c r="L135" s="24"/>
      <c r="M135" s="24"/>
      <c r="N135" s="24"/>
      <c r="O135" s="24"/>
      <c r="P135" s="24"/>
      <c r="Q135" s="24"/>
      <c r="R135" s="24"/>
      <c r="S135" s="24"/>
      <c r="T135" s="24"/>
      <c r="U135" s="24"/>
      <c r="V135" s="24"/>
      <c r="W135" s="24"/>
      <c r="X135" s="24"/>
      <c r="Y135" s="24"/>
      <c r="Z135" s="24"/>
      <c r="AA135" s="24"/>
    </row>
    <row r="136">
      <c r="A136" s="26" t="s">
        <v>290</v>
      </c>
      <c r="B136" s="19">
        <v>10.0</v>
      </c>
      <c r="C136" s="21" t="s">
        <v>107</v>
      </c>
      <c r="D136" s="21" t="s">
        <v>32</v>
      </c>
      <c r="E136" s="23"/>
      <c r="F136" s="23"/>
      <c r="G136" s="23"/>
      <c r="H136" s="23"/>
      <c r="I136" s="23"/>
      <c r="J136" s="24"/>
      <c r="K136" s="24"/>
      <c r="L136" s="24"/>
      <c r="M136" s="24"/>
      <c r="N136" s="24"/>
      <c r="O136" s="24"/>
      <c r="P136" s="24"/>
      <c r="Q136" s="24"/>
      <c r="R136" s="24"/>
      <c r="S136" s="24"/>
      <c r="T136" s="24"/>
      <c r="U136" s="24"/>
      <c r="V136" s="24"/>
      <c r="W136" s="24"/>
      <c r="X136" s="24"/>
      <c r="Y136" s="24"/>
      <c r="Z136" s="24"/>
      <c r="AA136" s="24"/>
    </row>
    <row r="137">
      <c r="A137" s="26" t="s">
        <v>291</v>
      </c>
      <c r="B137" s="19">
        <v>11.0</v>
      </c>
      <c r="C137" s="21" t="s">
        <v>73</v>
      </c>
      <c r="D137" s="21" t="s">
        <v>32</v>
      </c>
      <c r="E137" s="23"/>
      <c r="F137" s="23"/>
      <c r="G137" s="23"/>
      <c r="H137" s="23"/>
      <c r="I137" s="23"/>
      <c r="J137" s="24"/>
      <c r="K137" s="24"/>
      <c r="L137" s="24"/>
      <c r="M137" s="24"/>
      <c r="N137" s="24"/>
      <c r="O137" s="24"/>
      <c r="P137" s="24"/>
      <c r="Q137" s="24"/>
      <c r="R137" s="24"/>
      <c r="S137" s="24"/>
      <c r="T137" s="24"/>
      <c r="U137" s="24"/>
      <c r="V137" s="24"/>
      <c r="W137" s="24"/>
      <c r="X137" s="24"/>
      <c r="Y137" s="24"/>
      <c r="Z137" s="24"/>
      <c r="AA137" s="24"/>
    </row>
    <row r="138">
      <c r="A138" s="26" t="s">
        <v>292</v>
      </c>
      <c r="B138" s="19">
        <v>12.0</v>
      </c>
      <c r="C138" s="21" t="s">
        <v>128</v>
      </c>
      <c r="D138" s="21" t="s">
        <v>32</v>
      </c>
      <c r="E138" s="23"/>
      <c r="F138" s="23"/>
      <c r="G138" s="23"/>
      <c r="H138" s="23"/>
      <c r="I138" s="23"/>
      <c r="J138" s="24"/>
      <c r="K138" s="24"/>
      <c r="L138" s="24"/>
      <c r="M138" s="24"/>
      <c r="N138" s="24"/>
      <c r="O138" s="24"/>
      <c r="P138" s="24"/>
      <c r="Q138" s="24"/>
      <c r="R138" s="24"/>
      <c r="S138" s="24"/>
      <c r="T138" s="24"/>
      <c r="U138" s="24"/>
      <c r="V138" s="24"/>
      <c r="W138" s="24"/>
      <c r="X138" s="24"/>
      <c r="Y138" s="24"/>
      <c r="Z138" s="24"/>
      <c r="AA138" s="24"/>
    </row>
    <row r="139">
      <c r="A139" s="26" t="s">
        <v>293</v>
      </c>
      <c r="B139" s="19">
        <v>12.0</v>
      </c>
      <c r="C139" s="21" t="s">
        <v>50</v>
      </c>
      <c r="D139" s="21" t="s">
        <v>32</v>
      </c>
      <c r="E139" s="23"/>
      <c r="F139" s="23"/>
      <c r="G139" s="23"/>
      <c r="H139" s="23"/>
      <c r="I139" s="23"/>
      <c r="J139" s="24"/>
      <c r="K139" s="24"/>
      <c r="L139" s="24"/>
      <c r="M139" s="24"/>
      <c r="N139" s="24"/>
      <c r="O139" s="24"/>
      <c r="P139" s="24"/>
      <c r="Q139" s="24"/>
      <c r="R139" s="24"/>
      <c r="S139" s="24"/>
      <c r="T139" s="24"/>
      <c r="U139" s="24"/>
      <c r="V139" s="24"/>
      <c r="W139" s="24"/>
      <c r="X139" s="24"/>
      <c r="Y139" s="24"/>
      <c r="Z139" s="24"/>
      <c r="AA139" s="24"/>
    </row>
    <row r="140">
      <c r="A140" s="26" t="s">
        <v>294</v>
      </c>
      <c r="B140" s="19">
        <v>12.0</v>
      </c>
      <c r="C140" s="21" t="s">
        <v>50</v>
      </c>
      <c r="D140" s="21" t="s">
        <v>32</v>
      </c>
      <c r="E140" s="23"/>
      <c r="F140" s="23"/>
      <c r="G140" s="23"/>
      <c r="H140" s="23"/>
      <c r="I140" s="23"/>
      <c r="J140" s="24"/>
      <c r="K140" s="24"/>
      <c r="L140" s="24"/>
      <c r="M140" s="24"/>
      <c r="N140" s="24"/>
      <c r="O140" s="24"/>
      <c r="P140" s="24"/>
      <c r="Q140" s="24"/>
      <c r="R140" s="24"/>
      <c r="S140" s="24"/>
      <c r="T140" s="24"/>
      <c r="U140" s="24"/>
      <c r="V140" s="24"/>
      <c r="W140" s="24"/>
      <c r="X140" s="24"/>
      <c r="Y140" s="24"/>
      <c r="Z140" s="24"/>
      <c r="AA140" s="24"/>
    </row>
    <row r="141">
      <c r="A141" s="26" t="s">
        <v>295</v>
      </c>
      <c r="B141" s="19">
        <v>12.0</v>
      </c>
      <c r="C141" s="21" t="s">
        <v>136</v>
      </c>
      <c r="D141" s="21" t="s">
        <v>32</v>
      </c>
      <c r="E141" s="23"/>
      <c r="F141" s="23"/>
      <c r="G141" s="23"/>
      <c r="H141" s="23"/>
      <c r="I141" s="23"/>
      <c r="J141" s="24"/>
      <c r="K141" s="24"/>
      <c r="L141" s="24"/>
      <c r="M141" s="24"/>
      <c r="N141" s="24"/>
      <c r="O141" s="24"/>
      <c r="P141" s="24"/>
      <c r="Q141" s="24"/>
      <c r="R141" s="24"/>
      <c r="S141" s="24"/>
      <c r="T141" s="24"/>
      <c r="U141" s="24"/>
      <c r="V141" s="24"/>
      <c r="W141" s="24"/>
      <c r="X141" s="24"/>
      <c r="Y141" s="24"/>
      <c r="Z141" s="24"/>
      <c r="AA141" s="24"/>
    </row>
    <row r="142">
      <c r="A142" s="26" t="s">
        <v>296</v>
      </c>
      <c r="B142" s="19">
        <v>12.0</v>
      </c>
      <c r="C142" s="21" t="s">
        <v>136</v>
      </c>
      <c r="D142" s="21" t="s">
        <v>32</v>
      </c>
      <c r="E142" s="23"/>
      <c r="F142" s="23"/>
      <c r="G142" s="23"/>
      <c r="H142" s="23"/>
      <c r="I142" s="23"/>
      <c r="J142" s="24"/>
      <c r="K142" s="24"/>
      <c r="L142" s="24"/>
      <c r="M142" s="24"/>
      <c r="N142" s="24"/>
      <c r="O142" s="24"/>
      <c r="P142" s="24"/>
      <c r="Q142" s="24"/>
      <c r="R142" s="24"/>
      <c r="S142" s="24"/>
      <c r="T142" s="24"/>
      <c r="U142" s="24"/>
      <c r="V142" s="24"/>
      <c r="W142" s="24"/>
      <c r="X142" s="24"/>
      <c r="Y142" s="24"/>
      <c r="Z142" s="24"/>
      <c r="AA142" s="24"/>
    </row>
    <row r="143">
      <c r="A143" s="26" t="s">
        <v>297</v>
      </c>
      <c r="B143" s="19">
        <v>12.0</v>
      </c>
      <c r="C143" s="21" t="s">
        <v>136</v>
      </c>
      <c r="D143" s="21" t="s">
        <v>32</v>
      </c>
      <c r="E143" s="23"/>
      <c r="F143" s="23"/>
      <c r="G143" s="23"/>
      <c r="H143" s="23"/>
      <c r="I143" s="23"/>
      <c r="J143" s="24"/>
      <c r="K143" s="24"/>
      <c r="L143" s="24"/>
      <c r="M143" s="24"/>
      <c r="N143" s="24"/>
      <c r="O143" s="24"/>
      <c r="P143" s="24"/>
      <c r="Q143" s="24"/>
      <c r="R143" s="24"/>
      <c r="S143" s="24"/>
      <c r="T143" s="24"/>
      <c r="U143" s="24"/>
      <c r="V143" s="24"/>
      <c r="W143" s="24"/>
      <c r="X143" s="24"/>
      <c r="Y143" s="24"/>
      <c r="Z143" s="24"/>
      <c r="AA143" s="24"/>
    </row>
    <row r="144">
      <c r="A144" s="26" t="s">
        <v>298</v>
      </c>
      <c r="B144" s="19">
        <v>12.0</v>
      </c>
      <c r="C144" s="21" t="s">
        <v>136</v>
      </c>
      <c r="D144" s="21" t="s">
        <v>32</v>
      </c>
      <c r="E144" s="23"/>
      <c r="F144" s="23"/>
      <c r="G144" s="23"/>
      <c r="H144" s="23"/>
      <c r="I144" s="23"/>
      <c r="J144" s="24"/>
      <c r="K144" s="24"/>
      <c r="L144" s="24"/>
      <c r="M144" s="24"/>
      <c r="N144" s="24"/>
      <c r="O144" s="24"/>
      <c r="P144" s="24"/>
      <c r="Q144" s="24"/>
      <c r="R144" s="24"/>
      <c r="S144" s="24"/>
      <c r="T144" s="24"/>
      <c r="U144" s="24"/>
      <c r="V144" s="24"/>
      <c r="W144" s="24"/>
      <c r="X144" s="24"/>
      <c r="Y144" s="24"/>
      <c r="Z144" s="24"/>
      <c r="AA144" s="24"/>
    </row>
    <row r="145">
      <c r="A145" s="26" t="s">
        <v>78</v>
      </c>
      <c r="B145" s="19">
        <v>9.0</v>
      </c>
      <c r="C145" s="21" t="s">
        <v>23</v>
      </c>
      <c r="D145" s="21" t="s">
        <v>79</v>
      </c>
      <c r="E145" s="23"/>
      <c r="F145" s="23"/>
      <c r="G145" s="23"/>
      <c r="H145" s="23"/>
      <c r="I145" s="23"/>
      <c r="J145" s="24"/>
      <c r="K145" s="24"/>
      <c r="L145" s="24"/>
      <c r="M145" s="24"/>
      <c r="N145" s="24"/>
      <c r="O145" s="24"/>
      <c r="P145" s="24"/>
      <c r="Q145" s="24"/>
      <c r="R145" s="24"/>
      <c r="S145" s="24"/>
      <c r="T145" s="24"/>
      <c r="U145" s="24"/>
      <c r="V145" s="24"/>
      <c r="W145" s="24"/>
      <c r="X145" s="24"/>
      <c r="Y145" s="24"/>
      <c r="Z145" s="24"/>
      <c r="AA145" s="24"/>
    </row>
    <row r="146">
      <c r="A146" s="26" t="s">
        <v>221</v>
      </c>
      <c r="B146" s="19">
        <v>9.0</v>
      </c>
      <c r="C146" s="21" t="s">
        <v>148</v>
      </c>
      <c r="D146" s="21" t="s">
        <v>79</v>
      </c>
      <c r="E146" s="23"/>
      <c r="F146" s="23"/>
      <c r="G146" s="23"/>
      <c r="H146" s="23"/>
      <c r="I146" s="23"/>
      <c r="J146" s="24"/>
      <c r="K146" s="24"/>
      <c r="L146" s="24"/>
      <c r="M146" s="24"/>
      <c r="N146" s="24"/>
      <c r="O146" s="24"/>
      <c r="P146" s="24"/>
      <c r="Q146" s="24"/>
      <c r="R146" s="24"/>
      <c r="S146" s="24"/>
      <c r="T146" s="24"/>
      <c r="U146" s="24"/>
      <c r="V146" s="24"/>
      <c r="W146" s="24"/>
      <c r="X146" s="24"/>
      <c r="Y146" s="24"/>
      <c r="Z146" s="24"/>
      <c r="AA146" s="24"/>
    </row>
    <row r="147">
      <c r="A147" s="26" t="s">
        <v>224</v>
      </c>
      <c r="B147" s="19">
        <v>10.0</v>
      </c>
      <c r="C147" s="21" t="s">
        <v>148</v>
      </c>
      <c r="D147" s="21" t="s">
        <v>79</v>
      </c>
      <c r="E147" s="23"/>
      <c r="F147" s="23"/>
      <c r="G147" s="23"/>
      <c r="H147" s="23"/>
      <c r="I147" s="23"/>
      <c r="J147" s="24"/>
      <c r="K147" s="24"/>
      <c r="L147" s="24"/>
      <c r="M147" s="24"/>
      <c r="N147" s="24"/>
      <c r="O147" s="24"/>
      <c r="P147" s="24"/>
      <c r="Q147" s="24"/>
      <c r="R147" s="24"/>
      <c r="S147" s="24"/>
      <c r="T147" s="24"/>
      <c r="U147" s="24"/>
      <c r="V147" s="24"/>
      <c r="W147" s="24"/>
      <c r="X147" s="24"/>
      <c r="Y147" s="24"/>
      <c r="Z147" s="24"/>
      <c r="AA147" s="24"/>
    </row>
    <row r="148">
      <c r="A148" s="26" t="s">
        <v>247</v>
      </c>
      <c r="B148" s="19">
        <v>9.0</v>
      </c>
      <c r="C148" s="21" t="s">
        <v>148</v>
      </c>
      <c r="D148" s="21" t="s">
        <v>79</v>
      </c>
      <c r="E148" s="23"/>
      <c r="F148" s="23"/>
      <c r="G148" s="23"/>
      <c r="H148" s="23"/>
      <c r="I148" s="23"/>
      <c r="J148" s="24"/>
      <c r="K148" s="24"/>
      <c r="L148" s="24"/>
      <c r="M148" s="24"/>
      <c r="N148" s="24"/>
      <c r="O148" s="24"/>
      <c r="P148" s="24"/>
      <c r="Q148" s="24"/>
      <c r="R148" s="24"/>
      <c r="S148" s="24"/>
      <c r="T148" s="24"/>
      <c r="U148" s="24"/>
      <c r="V148" s="24"/>
      <c r="W148" s="24"/>
      <c r="X148" s="24"/>
      <c r="Y148" s="24"/>
      <c r="Z148" s="24"/>
      <c r="AA148" s="24"/>
    </row>
    <row r="149">
      <c r="A149" s="26" t="s">
        <v>254</v>
      </c>
      <c r="B149" s="19">
        <v>9.0</v>
      </c>
      <c r="C149" s="21" t="s">
        <v>152</v>
      </c>
      <c r="D149" s="21" t="s">
        <v>79</v>
      </c>
      <c r="E149" s="23"/>
      <c r="F149" s="23"/>
      <c r="G149" s="23"/>
      <c r="H149" s="23"/>
      <c r="I149" s="23"/>
      <c r="J149" s="24"/>
      <c r="K149" s="24"/>
      <c r="L149" s="24"/>
      <c r="M149" s="24"/>
      <c r="N149" s="24"/>
      <c r="O149" s="24"/>
      <c r="P149" s="24"/>
      <c r="Q149" s="24"/>
      <c r="R149" s="24"/>
      <c r="S149" s="24"/>
      <c r="T149" s="24"/>
      <c r="U149" s="24"/>
      <c r="V149" s="24"/>
      <c r="W149" s="24"/>
      <c r="X149" s="24"/>
      <c r="Y149" s="24"/>
      <c r="Z149" s="24"/>
      <c r="AA149" s="24"/>
    </row>
    <row r="150">
      <c r="A150" s="26" t="s">
        <v>257</v>
      </c>
      <c r="B150" s="19">
        <v>9.0</v>
      </c>
      <c r="C150" s="21" t="s">
        <v>152</v>
      </c>
      <c r="D150" s="21" t="s">
        <v>79</v>
      </c>
      <c r="E150" s="23"/>
      <c r="F150" s="23"/>
      <c r="G150" s="23"/>
      <c r="H150" s="23"/>
      <c r="I150" s="23"/>
      <c r="J150" s="24"/>
      <c r="K150" s="24"/>
      <c r="L150" s="24"/>
      <c r="M150" s="24"/>
      <c r="N150" s="24"/>
      <c r="O150" s="24"/>
      <c r="P150" s="24"/>
      <c r="Q150" s="24"/>
      <c r="R150" s="24"/>
      <c r="S150" s="24"/>
      <c r="T150" s="24"/>
      <c r="U150" s="24"/>
      <c r="V150" s="24"/>
      <c r="W150" s="24"/>
      <c r="X150" s="24"/>
      <c r="Y150" s="24"/>
      <c r="Z150" s="24"/>
      <c r="AA150" s="24"/>
    </row>
    <row r="151">
      <c r="A151" s="26" t="s">
        <v>278</v>
      </c>
      <c r="B151" s="19">
        <v>9.0</v>
      </c>
      <c r="C151" s="21" t="s">
        <v>216</v>
      </c>
      <c r="D151" s="21" t="s">
        <v>79</v>
      </c>
      <c r="E151" s="23"/>
      <c r="F151" s="23"/>
      <c r="G151" s="23"/>
      <c r="H151" s="23"/>
      <c r="I151" s="23"/>
      <c r="J151" s="24"/>
      <c r="K151" s="24"/>
      <c r="L151" s="24"/>
      <c r="M151" s="24"/>
      <c r="N151" s="24"/>
      <c r="O151" s="24"/>
      <c r="P151" s="24"/>
      <c r="Q151" s="24"/>
      <c r="R151" s="24"/>
      <c r="S151" s="24"/>
      <c r="T151" s="24"/>
      <c r="U151" s="24"/>
      <c r="V151" s="24"/>
      <c r="W151" s="24"/>
      <c r="X151" s="24"/>
      <c r="Y151" s="24"/>
      <c r="Z151" s="24"/>
      <c r="AA151" s="24"/>
    </row>
    <row r="152">
      <c r="A152" s="26" t="s">
        <v>299</v>
      </c>
      <c r="B152" s="19">
        <v>10.0</v>
      </c>
      <c r="C152" s="21" t="s">
        <v>155</v>
      </c>
      <c r="D152" s="21" t="s">
        <v>79</v>
      </c>
      <c r="E152" s="23"/>
      <c r="F152" s="23"/>
      <c r="G152" s="23"/>
      <c r="H152" s="23"/>
      <c r="I152" s="23"/>
      <c r="J152" s="24"/>
      <c r="K152" s="24"/>
      <c r="L152" s="24"/>
      <c r="M152" s="24"/>
      <c r="N152" s="24"/>
      <c r="O152" s="24"/>
      <c r="P152" s="24"/>
      <c r="Q152" s="24"/>
      <c r="R152" s="24"/>
      <c r="S152" s="24"/>
      <c r="T152" s="24"/>
      <c r="U152" s="24"/>
      <c r="V152" s="24"/>
      <c r="W152" s="24"/>
      <c r="X152" s="24"/>
      <c r="Y152" s="24"/>
      <c r="Z152" s="24"/>
      <c r="AA152" s="24"/>
    </row>
    <row r="153">
      <c r="A153" s="26" t="s">
        <v>300</v>
      </c>
      <c r="B153" s="19">
        <v>9.0</v>
      </c>
      <c r="C153" s="21" t="s">
        <v>301</v>
      </c>
      <c r="D153" s="21" t="s">
        <v>79</v>
      </c>
      <c r="E153" s="23"/>
      <c r="F153" s="23"/>
      <c r="G153" s="23"/>
      <c r="H153" s="23"/>
      <c r="I153" s="23"/>
      <c r="J153" s="24"/>
      <c r="K153" s="24"/>
      <c r="L153" s="24"/>
      <c r="M153" s="24"/>
      <c r="N153" s="24"/>
      <c r="O153" s="24"/>
      <c r="P153" s="24"/>
      <c r="Q153" s="24"/>
      <c r="R153" s="24"/>
      <c r="S153" s="24"/>
      <c r="T153" s="24"/>
      <c r="U153" s="24"/>
      <c r="V153" s="24"/>
      <c r="W153" s="24"/>
      <c r="X153" s="24"/>
      <c r="Y153" s="24"/>
      <c r="Z153" s="24"/>
      <c r="AA153" s="24"/>
    </row>
    <row r="154">
      <c r="A154" s="26" t="s">
        <v>302</v>
      </c>
      <c r="B154" s="19">
        <v>9.0</v>
      </c>
      <c r="C154" s="21" t="s">
        <v>14</v>
      </c>
      <c r="D154" s="21" t="s">
        <v>303</v>
      </c>
      <c r="E154" s="23"/>
      <c r="F154" s="23"/>
      <c r="G154" s="23"/>
      <c r="H154" s="23"/>
      <c r="I154" s="23"/>
      <c r="J154" s="24"/>
      <c r="K154" s="24"/>
      <c r="L154" s="24"/>
      <c r="M154" s="24"/>
      <c r="N154" s="24"/>
      <c r="O154" s="24"/>
      <c r="P154" s="24"/>
      <c r="Q154" s="24"/>
      <c r="R154" s="24"/>
      <c r="S154" s="24"/>
      <c r="T154" s="24"/>
      <c r="U154" s="24"/>
      <c r="V154" s="24"/>
      <c r="W154" s="24"/>
      <c r="X154" s="24"/>
      <c r="Y154" s="24"/>
      <c r="Z154" s="24"/>
      <c r="AA154" s="24"/>
    </row>
    <row r="155">
      <c r="A155" s="26" t="s">
        <v>304</v>
      </c>
      <c r="B155" s="19">
        <v>9.0</v>
      </c>
      <c r="C155" s="21" t="s">
        <v>14</v>
      </c>
      <c r="D155" s="21" t="s">
        <v>303</v>
      </c>
      <c r="E155" s="23"/>
      <c r="F155" s="23"/>
      <c r="G155" s="23"/>
      <c r="H155" s="23"/>
      <c r="I155" s="23"/>
      <c r="J155" s="24"/>
      <c r="K155" s="24"/>
      <c r="L155" s="24"/>
      <c r="M155" s="24"/>
      <c r="N155" s="24"/>
      <c r="O155" s="24"/>
      <c r="P155" s="24"/>
      <c r="Q155" s="24"/>
      <c r="R155" s="24"/>
      <c r="S155" s="24"/>
      <c r="T155" s="24"/>
      <c r="U155" s="24"/>
      <c r="V155" s="24"/>
      <c r="W155" s="24"/>
      <c r="X155" s="24"/>
      <c r="Y155" s="24"/>
      <c r="Z155" s="24"/>
      <c r="AA155" s="24"/>
    </row>
    <row r="156">
      <c r="A156" s="26" t="s">
        <v>305</v>
      </c>
      <c r="B156" s="19">
        <v>11.0</v>
      </c>
      <c r="C156" s="21" t="s">
        <v>14</v>
      </c>
      <c r="D156" s="21" t="s">
        <v>303</v>
      </c>
      <c r="E156" s="23"/>
      <c r="F156" s="23"/>
      <c r="G156" s="23"/>
      <c r="H156" s="23"/>
      <c r="I156" s="23"/>
      <c r="J156" s="24"/>
      <c r="K156" s="24"/>
      <c r="L156" s="24"/>
      <c r="M156" s="24"/>
      <c r="N156" s="24"/>
      <c r="O156" s="24"/>
      <c r="P156" s="24"/>
      <c r="Q156" s="24"/>
      <c r="R156" s="24"/>
      <c r="S156" s="24"/>
      <c r="T156" s="24"/>
      <c r="U156" s="24"/>
      <c r="V156" s="24"/>
      <c r="W156" s="24"/>
      <c r="X156" s="24"/>
      <c r="Y156" s="24"/>
      <c r="Z156" s="24"/>
      <c r="AA156" s="24"/>
    </row>
    <row r="157">
      <c r="A157" s="26" t="s">
        <v>306</v>
      </c>
      <c r="B157" s="19">
        <v>9.0</v>
      </c>
      <c r="C157" s="21" t="s">
        <v>14</v>
      </c>
      <c r="D157" s="21" t="s">
        <v>303</v>
      </c>
      <c r="E157" s="23"/>
      <c r="F157" s="23"/>
      <c r="G157" s="23"/>
      <c r="H157" s="23"/>
      <c r="I157" s="23"/>
      <c r="J157" s="24"/>
      <c r="K157" s="24"/>
      <c r="L157" s="24"/>
      <c r="M157" s="24"/>
      <c r="N157" s="24"/>
      <c r="O157" s="24"/>
      <c r="P157" s="24"/>
      <c r="Q157" s="24"/>
      <c r="R157" s="24"/>
      <c r="S157" s="24"/>
      <c r="T157" s="24"/>
      <c r="U157" s="24"/>
      <c r="V157" s="24"/>
      <c r="W157" s="24"/>
      <c r="X157" s="24"/>
      <c r="Y157" s="24"/>
      <c r="Z157" s="24"/>
      <c r="AA157" s="24"/>
    </row>
    <row r="158">
      <c r="A158" s="26" t="s">
        <v>307</v>
      </c>
      <c r="B158" s="19">
        <v>12.0</v>
      </c>
      <c r="C158" s="21" t="s">
        <v>14</v>
      </c>
      <c r="D158" s="21" t="s">
        <v>303</v>
      </c>
      <c r="E158" s="23"/>
      <c r="F158" s="23"/>
      <c r="G158" s="23"/>
      <c r="H158" s="23"/>
      <c r="I158" s="23"/>
      <c r="J158" s="24"/>
      <c r="K158" s="24"/>
      <c r="L158" s="24"/>
      <c r="M158" s="24"/>
      <c r="N158" s="24"/>
      <c r="O158" s="24"/>
      <c r="P158" s="24"/>
      <c r="Q158" s="24"/>
      <c r="R158" s="24"/>
      <c r="S158" s="24"/>
      <c r="T158" s="24"/>
      <c r="U158" s="24"/>
      <c r="V158" s="24"/>
      <c r="W158" s="24"/>
      <c r="X158" s="24"/>
      <c r="Y158" s="24"/>
      <c r="Z158" s="24"/>
      <c r="AA158" s="24"/>
    </row>
    <row r="159">
      <c r="A159" s="26" t="s">
        <v>308</v>
      </c>
      <c r="B159" s="19">
        <v>12.0</v>
      </c>
      <c r="C159" s="21" t="s">
        <v>14</v>
      </c>
      <c r="D159" s="21" t="s">
        <v>303</v>
      </c>
      <c r="E159" s="23"/>
      <c r="F159" s="23"/>
      <c r="G159" s="23"/>
      <c r="H159" s="23"/>
      <c r="I159" s="23"/>
      <c r="J159" s="24"/>
      <c r="K159" s="24"/>
      <c r="L159" s="24"/>
      <c r="M159" s="24"/>
      <c r="N159" s="24"/>
      <c r="O159" s="24"/>
      <c r="P159" s="24"/>
      <c r="Q159" s="24"/>
      <c r="R159" s="24"/>
      <c r="S159" s="24"/>
      <c r="T159" s="24"/>
      <c r="U159" s="24"/>
      <c r="V159" s="24"/>
      <c r="W159" s="24"/>
      <c r="X159" s="24"/>
      <c r="Y159" s="24"/>
      <c r="Z159" s="24"/>
      <c r="AA159" s="24"/>
    </row>
    <row r="160">
      <c r="A160" s="26" t="s">
        <v>309</v>
      </c>
      <c r="B160" s="19">
        <v>12.0</v>
      </c>
      <c r="C160" s="21" t="s">
        <v>14</v>
      </c>
      <c r="D160" s="21" t="s">
        <v>303</v>
      </c>
      <c r="E160" s="23"/>
      <c r="F160" s="23"/>
      <c r="G160" s="23"/>
      <c r="H160" s="23"/>
      <c r="I160" s="23"/>
      <c r="J160" s="24"/>
      <c r="K160" s="24"/>
      <c r="L160" s="24"/>
      <c r="M160" s="24"/>
      <c r="N160" s="24"/>
      <c r="O160" s="24"/>
      <c r="P160" s="24"/>
      <c r="Q160" s="24"/>
      <c r="R160" s="24"/>
      <c r="S160" s="24"/>
      <c r="T160" s="24"/>
      <c r="U160" s="24"/>
      <c r="V160" s="24"/>
      <c r="W160" s="24"/>
      <c r="X160" s="24"/>
      <c r="Y160" s="24"/>
      <c r="Z160" s="24"/>
      <c r="AA160" s="24"/>
    </row>
    <row r="161">
      <c r="A161" s="26" t="s">
        <v>310</v>
      </c>
      <c r="B161" s="19">
        <v>9.0</v>
      </c>
      <c r="C161" s="21" t="s">
        <v>14</v>
      </c>
      <c r="D161" s="21" t="s">
        <v>303</v>
      </c>
      <c r="E161" s="23"/>
      <c r="F161" s="23"/>
      <c r="G161" s="23"/>
      <c r="H161" s="23"/>
      <c r="I161" s="23"/>
      <c r="J161" s="24"/>
      <c r="K161" s="24"/>
      <c r="L161" s="24"/>
      <c r="M161" s="24"/>
      <c r="N161" s="24"/>
      <c r="O161" s="24"/>
      <c r="P161" s="24"/>
      <c r="Q161" s="24"/>
      <c r="R161" s="24"/>
      <c r="S161" s="24"/>
      <c r="T161" s="24"/>
      <c r="U161" s="24"/>
      <c r="V161" s="24"/>
      <c r="W161" s="24"/>
      <c r="X161" s="24"/>
      <c r="Y161" s="24"/>
      <c r="Z161" s="24"/>
      <c r="AA161" s="24"/>
    </row>
    <row r="162">
      <c r="A162" s="26" t="s">
        <v>311</v>
      </c>
      <c r="B162" s="19">
        <v>9.0</v>
      </c>
      <c r="C162" s="21" t="s">
        <v>14</v>
      </c>
      <c r="D162" s="21" t="s">
        <v>303</v>
      </c>
      <c r="E162" s="23"/>
      <c r="F162" s="23" t="s">
        <v>30</v>
      </c>
      <c r="G162" s="23"/>
      <c r="H162" s="23"/>
      <c r="I162" s="23"/>
      <c r="J162" s="24"/>
      <c r="K162" s="24"/>
      <c r="L162" s="24"/>
      <c r="M162" s="24"/>
      <c r="N162" s="24"/>
      <c r="O162" s="24"/>
      <c r="P162" s="24"/>
      <c r="Q162" s="24"/>
      <c r="R162" s="24"/>
      <c r="S162" s="24"/>
      <c r="T162" s="24"/>
      <c r="U162" s="24"/>
      <c r="V162" s="24"/>
      <c r="W162" s="24"/>
      <c r="X162" s="24"/>
      <c r="Y162" s="24"/>
      <c r="Z162" s="24"/>
      <c r="AA162" s="24"/>
    </row>
    <row r="163">
      <c r="A163" s="26" t="s">
        <v>312</v>
      </c>
      <c r="B163" s="19">
        <v>9.0</v>
      </c>
      <c r="C163" s="21" t="s">
        <v>14</v>
      </c>
      <c r="D163" s="21" t="s">
        <v>303</v>
      </c>
      <c r="E163" s="23"/>
      <c r="F163" s="23"/>
      <c r="G163" s="23"/>
      <c r="H163" s="23"/>
      <c r="I163" s="23"/>
      <c r="J163" s="24"/>
      <c r="K163" s="24"/>
      <c r="L163" s="24"/>
      <c r="M163" s="24"/>
      <c r="N163" s="24"/>
      <c r="O163" s="24"/>
      <c r="P163" s="24"/>
      <c r="Q163" s="24"/>
      <c r="R163" s="24"/>
      <c r="S163" s="24"/>
      <c r="T163" s="24"/>
      <c r="U163" s="24"/>
      <c r="V163" s="24"/>
      <c r="W163" s="24"/>
      <c r="X163" s="24"/>
      <c r="Y163" s="24"/>
      <c r="Z163" s="24"/>
      <c r="AA163" s="24"/>
    </row>
    <row r="164">
      <c r="A164" s="26" t="s">
        <v>313</v>
      </c>
      <c r="B164" s="19">
        <v>10.0</v>
      </c>
      <c r="C164" s="21" t="s">
        <v>112</v>
      </c>
      <c r="D164" s="60" t="s">
        <v>314</v>
      </c>
      <c r="E164" s="23"/>
      <c r="F164" s="23" t="s">
        <v>19</v>
      </c>
      <c r="G164" s="23" t="s">
        <v>19</v>
      </c>
      <c r="H164" s="23" t="s">
        <v>19</v>
      </c>
      <c r="I164" s="23"/>
      <c r="J164" s="24"/>
      <c r="K164" s="24"/>
      <c r="L164" s="24"/>
      <c r="M164" s="24"/>
      <c r="N164" s="24"/>
      <c r="O164" s="24"/>
      <c r="P164" s="24"/>
      <c r="Q164" s="24"/>
      <c r="R164" s="24"/>
      <c r="S164" s="24"/>
      <c r="T164" s="24"/>
      <c r="U164" s="24"/>
      <c r="V164" s="24"/>
      <c r="W164" s="24"/>
      <c r="X164" s="24"/>
      <c r="Y164" s="24"/>
      <c r="Z164" s="24"/>
      <c r="AA164" s="24"/>
    </row>
    <row r="165">
      <c r="A165" s="26" t="s">
        <v>315</v>
      </c>
      <c r="B165" s="19">
        <v>11.0</v>
      </c>
      <c r="C165" s="21" t="s">
        <v>88</v>
      </c>
      <c r="D165" s="21" t="s">
        <v>314</v>
      </c>
      <c r="E165" s="23"/>
      <c r="F165" s="23" t="s">
        <v>19</v>
      </c>
      <c r="G165" s="23" t="s">
        <v>19</v>
      </c>
      <c r="H165" s="23" t="s">
        <v>19</v>
      </c>
      <c r="I165" s="23"/>
      <c r="J165" s="24"/>
      <c r="K165" s="24"/>
      <c r="L165" s="24"/>
      <c r="M165" s="24"/>
      <c r="N165" s="24"/>
      <c r="O165" s="24"/>
      <c r="P165" s="24"/>
      <c r="Q165" s="24"/>
      <c r="R165" s="24"/>
      <c r="S165" s="24"/>
      <c r="T165" s="24"/>
      <c r="U165" s="24"/>
      <c r="V165" s="24"/>
      <c r="W165" s="24"/>
      <c r="X165" s="24"/>
      <c r="Y165" s="24"/>
      <c r="Z165" s="24"/>
      <c r="AA165" s="24"/>
    </row>
    <row r="166">
      <c r="A166" s="26" t="s">
        <v>316</v>
      </c>
      <c r="B166" s="19">
        <v>11.0</v>
      </c>
      <c r="C166" s="21" t="s">
        <v>88</v>
      </c>
      <c r="D166" s="21" t="s">
        <v>314</v>
      </c>
      <c r="E166" s="23"/>
      <c r="F166" s="23" t="s">
        <v>30</v>
      </c>
      <c r="G166" s="23" t="s">
        <v>19</v>
      </c>
      <c r="H166" s="23" t="s">
        <v>19</v>
      </c>
      <c r="I166" s="23"/>
      <c r="J166" s="24"/>
      <c r="K166" s="24"/>
      <c r="L166" s="24"/>
      <c r="M166" s="24"/>
      <c r="N166" s="24"/>
      <c r="O166" s="24"/>
      <c r="P166" s="24"/>
      <c r="Q166" s="24"/>
      <c r="R166" s="24"/>
      <c r="S166" s="24"/>
      <c r="T166" s="24"/>
      <c r="U166" s="24"/>
      <c r="V166" s="24"/>
      <c r="W166" s="24"/>
      <c r="X166" s="24"/>
      <c r="Y166" s="24"/>
      <c r="Z166" s="24"/>
      <c r="AA166" s="24"/>
    </row>
    <row r="167">
      <c r="A167" s="26" t="s">
        <v>317</v>
      </c>
      <c r="B167" s="19">
        <v>11.0</v>
      </c>
      <c r="C167" s="21" t="s">
        <v>88</v>
      </c>
      <c r="D167" s="21" t="s">
        <v>314</v>
      </c>
      <c r="E167" s="23"/>
      <c r="F167" s="23" t="s">
        <v>30</v>
      </c>
      <c r="G167" s="23" t="s">
        <v>19</v>
      </c>
      <c r="H167" s="23" t="s">
        <v>30</v>
      </c>
      <c r="I167" s="23"/>
      <c r="J167" s="24"/>
      <c r="K167" s="24"/>
      <c r="L167" s="24"/>
      <c r="M167" s="24"/>
      <c r="N167" s="24"/>
      <c r="O167" s="24"/>
      <c r="P167" s="24"/>
      <c r="Q167" s="24"/>
      <c r="R167" s="24"/>
      <c r="S167" s="24"/>
      <c r="T167" s="24"/>
      <c r="U167" s="24"/>
      <c r="V167" s="24"/>
      <c r="W167" s="24"/>
      <c r="X167" s="24"/>
      <c r="Y167" s="24"/>
      <c r="Z167" s="24"/>
      <c r="AA167" s="24"/>
    </row>
    <row r="168">
      <c r="A168" s="26" t="s">
        <v>318</v>
      </c>
      <c r="B168" s="19">
        <v>11.0</v>
      </c>
      <c r="C168" s="21" t="s">
        <v>88</v>
      </c>
      <c r="D168" s="21" t="s">
        <v>314</v>
      </c>
      <c r="E168" s="23"/>
      <c r="F168" s="23" t="s">
        <v>19</v>
      </c>
      <c r="G168" s="23" t="s">
        <v>19</v>
      </c>
      <c r="H168" s="23" t="s">
        <v>19</v>
      </c>
      <c r="I168" s="23"/>
      <c r="J168" s="24"/>
      <c r="K168" s="24"/>
      <c r="L168" s="24"/>
      <c r="M168" s="24"/>
      <c r="N168" s="24"/>
      <c r="O168" s="24"/>
      <c r="P168" s="24"/>
      <c r="Q168" s="24"/>
      <c r="R168" s="24"/>
      <c r="S168" s="24"/>
      <c r="T168" s="24"/>
      <c r="U168" s="24"/>
      <c r="V168" s="24"/>
      <c r="W168" s="24"/>
      <c r="X168" s="24"/>
      <c r="Y168" s="24"/>
      <c r="Z168" s="24"/>
      <c r="AA168" s="24"/>
    </row>
    <row r="169">
      <c r="A169" s="26" t="s">
        <v>319</v>
      </c>
      <c r="B169" s="19">
        <v>11.0</v>
      </c>
      <c r="C169" s="21" t="s">
        <v>88</v>
      </c>
      <c r="D169" s="21" t="s">
        <v>314</v>
      </c>
      <c r="E169" s="23"/>
      <c r="F169" s="23" t="s">
        <v>19</v>
      </c>
      <c r="G169" s="23" t="s">
        <v>19</v>
      </c>
      <c r="H169" s="23" t="s">
        <v>19</v>
      </c>
      <c r="I169" s="23"/>
      <c r="J169" s="24"/>
      <c r="K169" s="24"/>
      <c r="L169" s="24"/>
      <c r="M169" s="24"/>
      <c r="N169" s="24"/>
      <c r="O169" s="24"/>
      <c r="P169" s="24"/>
      <c r="Q169" s="24"/>
      <c r="R169" s="24"/>
      <c r="S169" s="24"/>
      <c r="T169" s="24"/>
      <c r="U169" s="24"/>
      <c r="V169" s="24"/>
      <c r="W169" s="24"/>
      <c r="X169" s="24"/>
      <c r="Y169" s="24"/>
      <c r="Z169" s="24"/>
      <c r="AA169" s="24"/>
    </row>
    <row r="170">
      <c r="A170" s="26" t="s">
        <v>320</v>
      </c>
      <c r="B170" s="19">
        <v>11.0</v>
      </c>
      <c r="C170" s="21" t="s">
        <v>88</v>
      </c>
      <c r="D170" s="21" t="s">
        <v>314</v>
      </c>
      <c r="E170" s="23"/>
      <c r="F170" s="23" t="s">
        <v>30</v>
      </c>
      <c r="G170" s="23" t="s">
        <v>30</v>
      </c>
      <c r="H170" s="23" t="s">
        <v>30</v>
      </c>
      <c r="I170" s="23"/>
      <c r="J170" s="24"/>
      <c r="K170" s="24"/>
      <c r="L170" s="24"/>
      <c r="M170" s="24"/>
      <c r="N170" s="24"/>
      <c r="O170" s="24"/>
      <c r="P170" s="24"/>
      <c r="Q170" s="24"/>
      <c r="R170" s="24"/>
      <c r="S170" s="24"/>
      <c r="T170" s="24"/>
      <c r="U170" s="24"/>
      <c r="V170" s="24"/>
      <c r="W170" s="24"/>
      <c r="X170" s="24"/>
      <c r="Y170" s="24"/>
      <c r="Z170" s="24"/>
      <c r="AA170" s="24"/>
    </row>
    <row r="171">
      <c r="A171" s="26" t="s">
        <v>321</v>
      </c>
      <c r="B171" s="19">
        <v>11.0</v>
      </c>
      <c r="C171" s="21" t="s">
        <v>88</v>
      </c>
      <c r="D171" s="21" t="s">
        <v>314</v>
      </c>
      <c r="E171" s="23"/>
      <c r="F171" s="23" t="s">
        <v>30</v>
      </c>
      <c r="G171" s="23" t="s">
        <v>19</v>
      </c>
      <c r="H171" s="23" t="s">
        <v>19</v>
      </c>
      <c r="I171" s="23"/>
      <c r="J171" s="24"/>
      <c r="K171" s="24"/>
      <c r="L171" s="24"/>
      <c r="M171" s="24"/>
      <c r="N171" s="24"/>
      <c r="O171" s="24"/>
      <c r="P171" s="24"/>
      <c r="Q171" s="24"/>
      <c r="R171" s="24"/>
      <c r="S171" s="24"/>
      <c r="T171" s="24"/>
      <c r="U171" s="24"/>
      <c r="V171" s="24"/>
      <c r="W171" s="24"/>
      <c r="X171" s="24"/>
      <c r="Y171" s="24"/>
      <c r="Z171" s="24"/>
      <c r="AA171" s="24"/>
    </row>
    <row r="172">
      <c r="A172" s="26" t="s">
        <v>322</v>
      </c>
      <c r="B172" s="19">
        <v>11.0</v>
      </c>
      <c r="C172" s="21" t="s">
        <v>125</v>
      </c>
      <c r="D172" s="21" t="s">
        <v>314</v>
      </c>
      <c r="E172" s="23"/>
      <c r="F172" s="23" t="s">
        <v>19</v>
      </c>
      <c r="G172" s="23" t="s">
        <v>19</v>
      </c>
      <c r="H172" s="23" t="s">
        <v>19</v>
      </c>
      <c r="I172" s="23"/>
      <c r="J172" s="24"/>
      <c r="K172" s="24"/>
      <c r="L172" s="24"/>
      <c r="M172" s="24"/>
      <c r="N172" s="24"/>
      <c r="O172" s="24"/>
      <c r="P172" s="24"/>
      <c r="Q172" s="24"/>
      <c r="R172" s="24"/>
      <c r="S172" s="24"/>
      <c r="T172" s="24"/>
      <c r="U172" s="24"/>
      <c r="V172" s="24"/>
      <c r="W172" s="24"/>
      <c r="X172" s="24"/>
      <c r="Y172" s="24"/>
      <c r="Z172" s="24"/>
      <c r="AA172" s="24"/>
    </row>
    <row r="173">
      <c r="A173" s="26" t="s">
        <v>323</v>
      </c>
      <c r="B173" s="19">
        <v>11.0</v>
      </c>
      <c r="C173" s="21" t="s">
        <v>125</v>
      </c>
      <c r="D173" s="21" t="s">
        <v>314</v>
      </c>
      <c r="E173" s="23"/>
      <c r="F173" s="23" t="s">
        <v>19</v>
      </c>
      <c r="G173" s="23" t="s">
        <v>19</v>
      </c>
      <c r="H173" s="23" t="s">
        <v>19</v>
      </c>
      <c r="I173" s="23"/>
      <c r="J173" s="24"/>
      <c r="K173" s="24"/>
      <c r="L173" s="24"/>
      <c r="M173" s="24"/>
      <c r="N173" s="24"/>
      <c r="O173" s="24"/>
      <c r="P173" s="24"/>
      <c r="Q173" s="24"/>
      <c r="R173" s="24"/>
      <c r="S173" s="24"/>
      <c r="T173" s="24"/>
      <c r="U173" s="24"/>
      <c r="V173" s="24"/>
      <c r="W173" s="24"/>
      <c r="X173" s="24"/>
      <c r="Y173" s="24"/>
      <c r="Z173" s="24"/>
      <c r="AA173" s="24"/>
    </row>
    <row r="174">
      <c r="A174" s="26" t="s">
        <v>324</v>
      </c>
      <c r="B174" s="19">
        <v>11.0</v>
      </c>
      <c r="C174" s="21" t="s">
        <v>125</v>
      </c>
      <c r="D174" s="21" t="s">
        <v>314</v>
      </c>
      <c r="E174" s="23"/>
      <c r="F174" s="23" t="s">
        <v>19</v>
      </c>
      <c r="G174" s="23" t="s">
        <v>19</v>
      </c>
      <c r="H174" s="23" t="s">
        <v>19</v>
      </c>
      <c r="I174" s="23"/>
      <c r="J174" s="24"/>
      <c r="K174" s="24"/>
      <c r="L174" s="24"/>
      <c r="M174" s="24"/>
      <c r="N174" s="24"/>
      <c r="O174" s="24"/>
      <c r="P174" s="24"/>
      <c r="Q174" s="24"/>
      <c r="R174" s="24"/>
      <c r="S174" s="24"/>
      <c r="T174" s="24"/>
      <c r="U174" s="24"/>
      <c r="V174" s="24"/>
      <c r="W174" s="24"/>
      <c r="X174" s="24"/>
      <c r="Y174" s="24"/>
      <c r="Z174" s="24"/>
      <c r="AA174" s="24"/>
    </row>
    <row r="175">
      <c r="A175" s="26" t="s">
        <v>325</v>
      </c>
      <c r="B175" s="19">
        <v>11.0</v>
      </c>
      <c r="C175" s="21" t="s">
        <v>125</v>
      </c>
      <c r="D175" s="21" t="s">
        <v>314</v>
      </c>
      <c r="E175" s="23"/>
      <c r="F175" s="23" t="s">
        <v>19</v>
      </c>
      <c r="G175" s="23" t="s">
        <v>19</v>
      </c>
      <c r="H175" s="23" t="s">
        <v>19</v>
      </c>
      <c r="I175" s="23"/>
      <c r="J175" s="24"/>
      <c r="K175" s="24"/>
      <c r="L175" s="24"/>
      <c r="M175" s="24"/>
      <c r="N175" s="24"/>
      <c r="O175" s="24"/>
      <c r="P175" s="24"/>
      <c r="Q175" s="24"/>
      <c r="R175" s="24"/>
      <c r="S175" s="24"/>
      <c r="T175" s="24"/>
      <c r="U175" s="24"/>
      <c r="V175" s="24"/>
      <c r="W175" s="24"/>
      <c r="X175" s="24"/>
      <c r="Y175" s="24"/>
      <c r="Z175" s="24"/>
      <c r="AA175" s="24"/>
    </row>
    <row r="176">
      <c r="A176" s="26" t="s">
        <v>326</v>
      </c>
      <c r="B176" s="19">
        <v>11.0</v>
      </c>
      <c r="C176" s="21" t="s">
        <v>125</v>
      </c>
      <c r="D176" s="22" t="s">
        <v>314</v>
      </c>
      <c r="E176" s="23"/>
      <c r="F176" s="23" t="s">
        <v>30</v>
      </c>
      <c r="G176" s="23" t="s">
        <v>19</v>
      </c>
      <c r="H176" s="23" t="s">
        <v>19</v>
      </c>
      <c r="I176" s="23"/>
      <c r="J176" s="24"/>
      <c r="K176" s="24"/>
      <c r="L176" s="24"/>
      <c r="M176" s="24"/>
      <c r="N176" s="24"/>
      <c r="O176" s="24"/>
      <c r="P176" s="24"/>
      <c r="Q176" s="24"/>
      <c r="R176" s="24"/>
      <c r="S176" s="24"/>
      <c r="T176" s="24"/>
      <c r="U176" s="24"/>
      <c r="V176" s="24"/>
      <c r="W176" s="24"/>
      <c r="X176" s="24"/>
      <c r="Y176" s="24"/>
      <c r="Z176" s="24"/>
      <c r="AA176" s="24"/>
    </row>
    <row r="177">
      <c r="A177" s="26" t="s">
        <v>327</v>
      </c>
      <c r="B177" s="19">
        <v>11.0</v>
      </c>
      <c r="C177" s="21" t="s">
        <v>125</v>
      </c>
      <c r="D177" s="21" t="s">
        <v>314</v>
      </c>
      <c r="E177" s="23"/>
      <c r="F177" s="23" t="s">
        <v>19</v>
      </c>
      <c r="G177" s="23" t="s">
        <v>30</v>
      </c>
      <c r="H177" s="23" t="s">
        <v>19</v>
      </c>
      <c r="I177" s="23"/>
      <c r="J177" s="24"/>
      <c r="K177" s="24"/>
      <c r="L177" s="24"/>
      <c r="M177" s="24"/>
      <c r="N177" s="24"/>
      <c r="O177" s="24"/>
      <c r="P177" s="24"/>
      <c r="Q177" s="24"/>
      <c r="R177" s="24"/>
      <c r="S177" s="24"/>
      <c r="T177" s="24"/>
      <c r="U177" s="24"/>
      <c r="V177" s="24"/>
      <c r="W177" s="24"/>
      <c r="X177" s="24"/>
      <c r="Y177" s="24"/>
      <c r="Z177" s="24"/>
      <c r="AA177" s="24"/>
    </row>
    <row r="178">
      <c r="A178" s="26" t="s">
        <v>328</v>
      </c>
      <c r="B178" s="19">
        <v>11.0</v>
      </c>
      <c r="C178" s="21" t="s">
        <v>125</v>
      </c>
      <c r="D178" s="21" t="s">
        <v>314</v>
      </c>
      <c r="E178" s="23"/>
      <c r="F178" s="23" t="s">
        <v>19</v>
      </c>
      <c r="G178" s="23" t="s">
        <v>19</v>
      </c>
      <c r="H178" s="23" t="s">
        <v>19</v>
      </c>
      <c r="I178" s="23"/>
      <c r="J178" s="24"/>
      <c r="K178" s="24"/>
      <c r="L178" s="24"/>
      <c r="M178" s="24"/>
      <c r="N178" s="24"/>
      <c r="O178" s="24"/>
      <c r="P178" s="24"/>
      <c r="Q178" s="24"/>
      <c r="R178" s="24"/>
      <c r="S178" s="24"/>
      <c r="T178" s="24"/>
      <c r="U178" s="24"/>
      <c r="V178" s="24"/>
      <c r="W178" s="24"/>
      <c r="X178" s="24"/>
      <c r="Y178" s="24"/>
      <c r="Z178" s="24"/>
      <c r="AA178" s="24"/>
    </row>
    <row r="179">
      <c r="A179" s="26" t="s">
        <v>329</v>
      </c>
      <c r="B179" s="19">
        <v>11.0</v>
      </c>
      <c r="C179" s="21" t="s">
        <v>14</v>
      </c>
      <c r="D179" s="21" t="s">
        <v>314</v>
      </c>
      <c r="E179" s="23"/>
      <c r="F179" s="23" t="s">
        <v>30</v>
      </c>
      <c r="G179" s="23" t="s">
        <v>30</v>
      </c>
      <c r="H179" s="23" t="s">
        <v>30</v>
      </c>
      <c r="I179" s="23"/>
      <c r="J179" s="24"/>
      <c r="K179" s="24"/>
      <c r="L179" s="24"/>
      <c r="M179" s="24"/>
      <c r="N179" s="24"/>
      <c r="O179" s="24"/>
      <c r="P179" s="24"/>
      <c r="Q179" s="24"/>
      <c r="R179" s="24"/>
      <c r="S179" s="24"/>
      <c r="T179" s="24"/>
      <c r="U179" s="24"/>
      <c r="V179" s="24"/>
      <c r="W179" s="24"/>
      <c r="X179" s="24"/>
      <c r="Y179" s="24"/>
      <c r="Z179" s="24"/>
      <c r="AA179" s="24"/>
    </row>
    <row r="180">
      <c r="A180" s="26" t="s">
        <v>330</v>
      </c>
      <c r="B180" s="19">
        <v>10.0</v>
      </c>
      <c r="C180" s="21" t="s">
        <v>301</v>
      </c>
      <c r="D180" s="21" t="s">
        <v>331</v>
      </c>
      <c r="E180" s="23"/>
      <c r="F180" s="23" t="s">
        <v>19</v>
      </c>
      <c r="G180" s="23" t="s">
        <v>19</v>
      </c>
      <c r="H180" s="23"/>
      <c r="I180" s="23"/>
      <c r="J180" s="17" t="s">
        <v>332</v>
      </c>
      <c r="K180" s="24"/>
      <c r="L180" s="24"/>
      <c r="M180" s="24"/>
      <c r="N180" s="24"/>
      <c r="O180" s="24"/>
      <c r="P180" s="24"/>
      <c r="Q180" s="24"/>
      <c r="R180" s="24"/>
      <c r="S180" s="24"/>
      <c r="T180" s="24"/>
      <c r="U180" s="24"/>
      <c r="V180" s="24"/>
      <c r="W180" s="24"/>
      <c r="X180" s="24"/>
      <c r="Y180" s="24"/>
      <c r="Z180" s="24"/>
      <c r="AA180" s="24"/>
    </row>
    <row r="181">
      <c r="A181" s="26" t="s">
        <v>333</v>
      </c>
      <c r="B181" s="19">
        <v>10.0</v>
      </c>
      <c r="C181" s="21" t="s">
        <v>223</v>
      </c>
      <c r="D181" s="22" t="s">
        <v>331</v>
      </c>
      <c r="E181" s="23"/>
      <c r="F181" s="23"/>
      <c r="G181" s="23" t="s">
        <v>19</v>
      </c>
      <c r="H181" s="23"/>
      <c r="I181" s="23"/>
      <c r="J181" s="24"/>
      <c r="K181" s="24"/>
      <c r="L181" s="24"/>
      <c r="M181" s="24"/>
      <c r="N181" s="24"/>
      <c r="O181" s="24"/>
      <c r="P181" s="24"/>
      <c r="Q181" s="24"/>
      <c r="R181" s="24"/>
      <c r="S181" s="24"/>
      <c r="T181" s="24"/>
      <c r="U181" s="24"/>
      <c r="V181" s="24"/>
      <c r="W181" s="24"/>
      <c r="X181" s="24"/>
      <c r="Y181" s="24"/>
      <c r="Z181" s="24"/>
      <c r="AA181" s="24"/>
    </row>
    <row r="182">
      <c r="A182" s="26" t="s">
        <v>248</v>
      </c>
      <c r="B182" s="19">
        <v>9.0</v>
      </c>
      <c r="C182" s="21" t="s">
        <v>152</v>
      </c>
      <c r="D182" s="21" t="s">
        <v>249</v>
      </c>
      <c r="E182" s="23"/>
      <c r="F182" s="23" t="s">
        <v>30</v>
      </c>
      <c r="G182" s="23" t="s">
        <v>30</v>
      </c>
      <c r="H182" s="23"/>
      <c r="I182" s="23"/>
      <c r="J182" s="24"/>
      <c r="K182" s="24"/>
      <c r="L182" s="24"/>
      <c r="M182" s="24"/>
      <c r="N182" s="24"/>
      <c r="O182" s="24"/>
      <c r="P182" s="24"/>
      <c r="Q182" s="24"/>
      <c r="R182" s="24"/>
      <c r="S182" s="24"/>
      <c r="T182" s="24"/>
      <c r="U182" s="24"/>
      <c r="V182" s="24"/>
      <c r="W182" s="24"/>
      <c r="X182" s="24"/>
      <c r="Y182" s="24"/>
      <c r="Z182" s="24"/>
      <c r="AA182" s="24"/>
    </row>
    <row r="183">
      <c r="A183" s="26" t="s">
        <v>274</v>
      </c>
      <c r="B183" s="19">
        <v>9.0</v>
      </c>
      <c r="C183" s="21" t="s">
        <v>152</v>
      </c>
      <c r="D183" s="21" t="s">
        <v>249</v>
      </c>
      <c r="E183" s="23"/>
      <c r="F183" s="23" t="s">
        <v>19</v>
      </c>
      <c r="G183" s="23" t="s">
        <v>19</v>
      </c>
      <c r="H183" s="23"/>
      <c r="I183" s="23"/>
      <c r="J183" s="24"/>
      <c r="K183" s="24"/>
      <c r="L183" s="24"/>
      <c r="M183" s="24"/>
      <c r="N183" s="24"/>
      <c r="O183" s="24"/>
      <c r="P183" s="24"/>
      <c r="Q183" s="24"/>
      <c r="R183" s="24"/>
      <c r="S183" s="24"/>
      <c r="T183" s="24"/>
      <c r="U183" s="24"/>
      <c r="V183" s="24"/>
      <c r="W183" s="24"/>
      <c r="X183" s="24"/>
      <c r="Y183" s="24"/>
      <c r="Z183" s="24"/>
      <c r="AA183" s="24"/>
    </row>
    <row r="184">
      <c r="A184" s="26" t="s">
        <v>282</v>
      </c>
      <c r="B184" s="19">
        <v>9.0</v>
      </c>
      <c r="C184" s="21" t="s">
        <v>216</v>
      </c>
      <c r="D184" s="21" t="s">
        <v>249</v>
      </c>
      <c r="E184" s="23"/>
      <c r="F184" s="23" t="s">
        <v>19</v>
      </c>
      <c r="G184" s="23" t="s">
        <v>30</v>
      </c>
      <c r="H184" s="23"/>
      <c r="I184" s="23"/>
      <c r="J184" s="24"/>
      <c r="K184" s="24"/>
      <c r="L184" s="24"/>
      <c r="M184" s="24"/>
      <c r="N184" s="24"/>
      <c r="O184" s="24"/>
      <c r="P184" s="24"/>
      <c r="Q184" s="24"/>
      <c r="R184" s="24"/>
      <c r="S184" s="24"/>
      <c r="T184" s="24"/>
      <c r="U184" s="24"/>
      <c r="V184" s="24"/>
      <c r="W184" s="24"/>
      <c r="X184" s="24"/>
      <c r="Y184" s="24"/>
      <c r="Z184" s="24"/>
      <c r="AA184" s="24"/>
    </row>
    <row r="185">
      <c r="A185" s="26" t="s">
        <v>334</v>
      </c>
      <c r="B185" s="19">
        <v>10.0</v>
      </c>
      <c r="C185" s="21" t="s">
        <v>155</v>
      </c>
      <c r="D185" s="21" t="s">
        <v>249</v>
      </c>
      <c r="E185" s="23"/>
      <c r="F185" s="23" t="s">
        <v>19</v>
      </c>
      <c r="G185" s="23" t="s">
        <v>19</v>
      </c>
      <c r="H185" s="23"/>
      <c r="I185" s="23"/>
      <c r="J185" s="24"/>
      <c r="K185" s="24"/>
      <c r="L185" s="24"/>
      <c r="M185" s="24"/>
      <c r="N185" s="24"/>
      <c r="O185" s="24"/>
      <c r="P185" s="24"/>
      <c r="Q185" s="24"/>
      <c r="R185" s="24"/>
      <c r="S185" s="24"/>
      <c r="T185" s="24"/>
      <c r="U185" s="24"/>
      <c r="V185" s="24"/>
      <c r="W185" s="24"/>
      <c r="X185" s="24"/>
      <c r="Y185" s="24"/>
      <c r="Z185" s="24"/>
      <c r="AA185" s="24"/>
    </row>
    <row r="186">
      <c r="A186" s="26" t="s">
        <v>335</v>
      </c>
      <c r="B186" s="19">
        <v>10.0</v>
      </c>
      <c r="C186" s="21" t="s">
        <v>155</v>
      </c>
      <c r="D186" s="21" t="s">
        <v>249</v>
      </c>
      <c r="E186" s="23"/>
      <c r="F186" s="23" t="s">
        <v>19</v>
      </c>
      <c r="G186" s="23" t="s">
        <v>30</v>
      </c>
      <c r="H186" s="23"/>
      <c r="I186" s="23"/>
      <c r="J186" s="26"/>
      <c r="K186" s="24"/>
      <c r="L186" s="24"/>
      <c r="M186" s="24"/>
      <c r="N186" s="24"/>
      <c r="O186" s="24"/>
      <c r="P186" s="24"/>
      <c r="Q186" s="24"/>
      <c r="R186" s="24"/>
      <c r="S186" s="24"/>
      <c r="T186" s="24"/>
      <c r="U186" s="24"/>
      <c r="V186" s="24"/>
      <c r="W186" s="24"/>
      <c r="X186" s="24"/>
      <c r="Y186" s="24"/>
      <c r="Z186" s="24"/>
      <c r="AA186" s="24"/>
    </row>
    <row r="187">
      <c r="A187" s="26" t="s">
        <v>336</v>
      </c>
      <c r="B187" s="19">
        <v>10.0</v>
      </c>
      <c r="C187" s="21" t="s">
        <v>107</v>
      </c>
      <c r="D187" s="21" t="s">
        <v>249</v>
      </c>
      <c r="E187" s="23"/>
      <c r="F187" s="23" t="s">
        <v>19</v>
      </c>
      <c r="G187" s="23" t="s">
        <v>19</v>
      </c>
      <c r="H187" s="23"/>
      <c r="I187" s="23"/>
      <c r="J187" s="26"/>
      <c r="K187" s="24"/>
      <c r="L187" s="24"/>
      <c r="M187" s="24"/>
      <c r="N187" s="24"/>
      <c r="O187" s="24"/>
      <c r="P187" s="24"/>
      <c r="Q187" s="24"/>
      <c r="R187" s="24"/>
      <c r="S187" s="24"/>
      <c r="T187" s="24"/>
      <c r="U187" s="24"/>
      <c r="V187" s="24"/>
      <c r="W187" s="24"/>
      <c r="X187" s="24"/>
      <c r="Y187" s="24"/>
      <c r="Z187" s="24"/>
      <c r="AA187" s="24"/>
    </row>
    <row r="188">
      <c r="A188" s="26" t="s">
        <v>337</v>
      </c>
      <c r="B188" s="19">
        <v>10.0</v>
      </c>
      <c r="C188" s="21" t="s">
        <v>43</v>
      </c>
      <c r="D188" s="21" t="s">
        <v>249</v>
      </c>
      <c r="E188" s="23"/>
      <c r="F188" s="23" t="s">
        <v>19</v>
      </c>
      <c r="G188" s="23" t="s">
        <v>19</v>
      </c>
      <c r="H188" s="23"/>
      <c r="I188" s="23"/>
      <c r="J188" s="24"/>
      <c r="K188" s="24"/>
      <c r="L188" s="24"/>
      <c r="M188" s="24"/>
      <c r="N188" s="24"/>
      <c r="O188" s="24"/>
      <c r="P188" s="24"/>
      <c r="Q188" s="24"/>
      <c r="R188" s="24"/>
      <c r="S188" s="24"/>
      <c r="T188" s="24"/>
      <c r="U188" s="24"/>
      <c r="V188" s="24"/>
      <c r="W188" s="24"/>
      <c r="X188" s="24"/>
      <c r="Y188" s="24"/>
      <c r="Z188" s="24"/>
      <c r="AA188" s="24"/>
    </row>
    <row r="189">
      <c r="A189" s="26" t="s">
        <v>338</v>
      </c>
      <c r="B189" s="19">
        <v>10.0</v>
      </c>
      <c r="C189" s="21" t="s">
        <v>43</v>
      </c>
      <c r="D189" s="21" t="s">
        <v>249</v>
      </c>
      <c r="E189" s="23"/>
      <c r="F189" s="23" t="s">
        <v>19</v>
      </c>
      <c r="G189" s="23" t="s">
        <v>19</v>
      </c>
      <c r="H189" s="23"/>
      <c r="I189" s="23"/>
      <c r="J189" s="24"/>
      <c r="K189" s="24"/>
      <c r="L189" s="24"/>
      <c r="M189" s="24"/>
      <c r="N189" s="24"/>
      <c r="O189" s="24"/>
      <c r="P189" s="24"/>
      <c r="Q189" s="24"/>
      <c r="R189" s="24"/>
      <c r="S189" s="24"/>
      <c r="T189" s="24"/>
      <c r="U189" s="24"/>
      <c r="V189" s="24"/>
      <c r="W189" s="24"/>
      <c r="X189" s="24"/>
      <c r="Y189" s="24"/>
      <c r="Z189" s="24"/>
      <c r="AA189" s="24"/>
    </row>
    <row r="190">
      <c r="A190" s="26" t="s">
        <v>339</v>
      </c>
      <c r="B190" s="19">
        <v>10.0</v>
      </c>
      <c r="C190" s="21" t="s">
        <v>43</v>
      </c>
      <c r="D190" s="21" t="s">
        <v>249</v>
      </c>
      <c r="E190" s="23"/>
      <c r="F190" s="23" t="s">
        <v>19</v>
      </c>
      <c r="G190" s="23" t="s">
        <v>19</v>
      </c>
      <c r="H190" s="23"/>
      <c r="I190" s="23"/>
      <c r="J190" s="24"/>
      <c r="K190" s="24"/>
      <c r="L190" s="24"/>
      <c r="M190" s="24"/>
      <c r="N190" s="24"/>
      <c r="O190" s="24"/>
      <c r="P190" s="24"/>
      <c r="Q190" s="24"/>
      <c r="R190" s="24"/>
      <c r="S190" s="24"/>
      <c r="T190" s="24"/>
      <c r="U190" s="24"/>
      <c r="V190" s="24"/>
      <c r="W190" s="24"/>
      <c r="X190" s="24"/>
      <c r="Y190" s="24"/>
      <c r="Z190" s="24"/>
      <c r="AA190" s="24"/>
    </row>
    <row r="191">
      <c r="A191" s="26" t="s">
        <v>340</v>
      </c>
      <c r="B191" s="19">
        <v>10.0</v>
      </c>
      <c r="C191" s="21" t="s">
        <v>112</v>
      </c>
      <c r="D191" s="21" t="s">
        <v>249</v>
      </c>
      <c r="E191" s="23"/>
      <c r="F191" s="23" t="s">
        <v>19</v>
      </c>
      <c r="G191" s="23" t="s">
        <v>19</v>
      </c>
      <c r="H191" s="23"/>
      <c r="I191" s="23"/>
      <c r="J191" s="24"/>
      <c r="K191" s="24"/>
      <c r="L191" s="24"/>
      <c r="M191" s="24"/>
      <c r="N191" s="24"/>
      <c r="O191" s="24"/>
      <c r="P191" s="24"/>
      <c r="Q191" s="24"/>
      <c r="R191" s="24"/>
      <c r="S191" s="24"/>
      <c r="T191" s="24"/>
      <c r="U191" s="24"/>
      <c r="V191" s="24"/>
      <c r="W191" s="24"/>
      <c r="X191" s="24"/>
      <c r="Y191" s="24"/>
      <c r="Z191" s="24"/>
      <c r="AA191" s="24"/>
    </row>
    <row r="192">
      <c r="A192" s="26" t="s">
        <v>341</v>
      </c>
      <c r="B192" s="19">
        <v>11.0</v>
      </c>
      <c r="C192" s="21" t="s">
        <v>73</v>
      </c>
      <c r="D192" s="21" t="s">
        <v>249</v>
      </c>
      <c r="E192" s="23"/>
      <c r="F192" s="23" t="s">
        <v>19</v>
      </c>
      <c r="G192" s="23" t="s">
        <v>19</v>
      </c>
      <c r="H192" s="23"/>
      <c r="I192" s="23"/>
      <c r="J192" s="24"/>
      <c r="K192" s="24"/>
      <c r="L192" s="24"/>
      <c r="M192" s="24"/>
      <c r="N192" s="24"/>
      <c r="O192" s="24"/>
      <c r="P192" s="24"/>
      <c r="Q192" s="24"/>
      <c r="R192" s="24"/>
      <c r="S192" s="24"/>
      <c r="T192" s="24"/>
      <c r="U192" s="24"/>
      <c r="V192" s="24"/>
      <c r="W192" s="24"/>
      <c r="X192" s="24"/>
      <c r="Y192" s="24"/>
      <c r="Z192" s="24"/>
      <c r="AA192" s="24"/>
    </row>
    <row r="193">
      <c r="A193" s="26" t="s">
        <v>342</v>
      </c>
      <c r="B193" s="19">
        <v>11.0</v>
      </c>
      <c r="C193" s="21" t="s">
        <v>73</v>
      </c>
      <c r="D193" s="21" t="s">
        <v>249</v>
      </c>
      <c r="E193" s="23"/>
      <c r="F193" s="23" t="s">
        <v>19</v>
      </c>
      <c r="G193" s="23" t="s">
        <v>19</v>
      </c>
      <c r="H193" s="23"/>
      <c r="I193" s="23"/>
      <c r="J193" s="24"/>
      <c r="K193" s="24"/>
      <c r="L193" s="24"/>
      <c r="M193" s="24"/>
      <c r="N193" s="24"/>
      <c r="O193" s="24"/>
      <c r="P193" s="24"/>
      <c r="Q193" s="24"/>
      <c r="R193" s="24"/>
      <c r="S193" s="24"/>
      <c r="T193" s="24"/>
      <c r="U193" s="24"/>
      <c r="V193" s="24"/>
      <c r="W193" s="24"/>
      <c r="X193" s="24"/>
      <c r="Y193" s="24"/>
      <c r="Z193" s="24"/>
      <c r="AA193" s="24"/>
    </row>
    <row r="194">
      <c r="A194" s="26" t="s">
        <v>343</v>
      </c>
      <c r="B194" s="19">
        <v>12.0</v>
      </c>
      <c r="C194" s="21" t="s">
        <v>17</v>
      </c>
      <c r="D194" s="21" t="s">
        <v>249</v>
      </c>
      <c r="E194" s="23"/>
      <c r="F194" s="23" t="s">
        <v>19</v>
      </c>
      <c r="G194" s="23" t="s">
        <v>19</v>
      </c>
      <c r="H194" s="23"/>
      <c r="I194" s="23"/>
      <c r="J194" s="24"/>
      <c r="K194" s="24"/>
      <c r="L194" s="24"/>
      <c r="M194" s="24"/>
      <c r="N194" s="24"/>
      <c r="O194" s="24"/>
      <c r="P194" s="24"/>
      <c r="Q194" s="24"/>
      <c r="R194" s="24"/>
      <c r="S194" s="24"/>
      <c r="T194" s="24"/>
      <c r="U194" s="24"/>
      <c r="V194" s="24"/>
      <c r="W194" s="24"/>
      <c r="X194" s="24"/>
      <c r="Y194" s="24"/>
      <c r="Z194" s="24"/>
      <c r="AA194" s="24"/>
    </row>
    <row r="195">
      <c r="A195" s="26" t="s">
        <v>344</v>
      </c>
      <c r="B195" s="19">
        <v>11.0</v>
      </c>
      <c r="C195" s="21" t="s">
        <v>17</v>
      </c>
      <c r="D195" s="21" t="s">
        <v>249</v>
      </c>
      <c r="E195" s="23"/>
      <c r="F195" s="23" t="s">
        <v>19</v>
      </c>
      <c r="G195" s="23" t="s">
        <v>19</v>
      </c>
      <c r="H195" s="23"/>
      <c r="I195" s="23"/>
      <c r="J195" s="24"/>
      <c r="K195" s="24"/>
      <c r="L195" s="24"/>
      <c r="M195" s="24"/>
      <c r="N195" s="24"/>
      <c r="O195" s="24"/>
      <c r="P195" s="24"/>
      <c r="Q195" s="24"/>
      <c r="R195" s="24"/>
      <c r="S195" s="24"/>
      <c r="T195" s="24"/>
      <c r="U195" s="24"/>
      <c r="V195" s="24"/>
      <c r="W195" s="24"/>
      <c r="X195" s="24"/>
      <c r="Y195" s="24"/>
      <c r="Z195" s="24"/>
      <c r="AA195" s="24"/>
    </row>
    <row r="196">
      <c r="A196" s="26" t="s">
        <v>345</v>
      </c>
      <c r="B196" s="19">
        <v>12.0</v>
      </c>
      <c r="C196" s="21" t="s">
        <v>301</v>
      </c>
      <c r="D196" s="21" t="s">
        <v>346</v>
      </c>
      <c r="E196" s="23"/>
      <c r="F196" s="62" t="s">
        <v>19</v>
      </c>
      <c r="G196" s="23"/>
      <c r="H196" s="23"/>
      <c r="I196" s="23"/>
      <c r="J196" s="24"/>
      <c r="K196" s="24"/>
      <c r="L196" s="24"/>
      <c r="M196" s="24"/>
      <c r="N196" s="24"/>
      <c r="O196" s="24"/>
      <c r="P196" s="24"/>
      <c r="Q196" s="24"/>
      <c r="R196" s="24"/>
      <c r="S196" s="24"/>
      <c r="T196" s="24"/>
      <c r="U196" s="24"/>
      <c r="V196" s="24"/>
      <c r="W196" s="24"/>
      <c r="X196" s="24"/>
      <c r="Y196" s="24"/>
      <c r="Z196" s="24"/>
      <c r="AA196" s="24"/>
    </row>
    <row r="197">
      <c r="A197" s="26" t="s">
        <v>347</v>
      </c>
      <c r="B197" s="19">
        <v>10.0</v>
      </c>
      <c r="C197" s="21" t="s">
        <v>301</v>
      </c>
      <c r="D197" s="21" t="s">
        <v>346</v>
      </c>
      <c r="E197" s="23"/>
      <c r="F197" s="62" t="s">
        <v>19</v>
      </c>
      <c r="G197" s="23"/>
      <c r="H197" s="23"/>
      <c r="I197" s="23"/>
      <c r="J197" s="24"/>
      <c r="K197" s="24"/>
      <c r="L197" s="24"/>
      <c r="M197" s="24"/>
      <c r="N197" s="24"/>
      <c r="O197" s="24"/>
      <c r="P197" s="24"/>
      <c r="Q197" s="24"/>
      <c r="R197" s="24"/>
      <c r="S197" s="24"/>
      <c r="T197" s="24"/>
      <c r="U197" s="24"/>
      <c r="V197" s="24"/>
      <c r="W197" s="24"/>
      <c r="X197" s="24"/>
      <c r="Y197" s="24"/>
      <c r="Z197" s="24"/>
      <c r="AA197" s="24"/>
    </row>
    <row r="198">
      <c r="A198" s="25" t="s">
        <v>348</v>
      </c>
      <c r="B198" s="36">
        <v>9.0</v>
      </c>
      <c r="C198" s="36" t="s">
        <v>301</v>
      </c>
      <c r="D198" s="36" t="s">
        <v>346</v>
      </c>
      <c r="E198" s="23"/>
      <c r="F198" s="62" t="s">
        <v>19</v>
      </c>
      <c r="G198" s="23"/>
      <c r="H198" s="23"/>
      <c r="I198" s="23"/>
      <c r="J198" s="24"/>
      <c r="K198" s="24"/>
      <c r="L198" s="24"/>
      <c r="M198" s="24"/>
      <c r="N198" s="24"/>
      <c r="O198" s="24"/>
      <c r="P198" s="24"/>
      <c r="Q198" s="24"/>
      <c r="R198" s="24"/>
      <c r="S198" s="24"/>
      <c r="T198" s="24"/>
      <c r="U198" s="24"/>
      <c r="V198" s="24"/>
      <c r="W198" s="24"/>
      <c r="X198" s="24"/>
      <c r="Y198" s="24"/>
      <c r="Z198" s="24"/>
      <c r="AA198" s="24"/>
    </row>
    <row r="199">
      <c r="A199" s="26" t="s">
        <v>349</v>
      </c>
      <c r="B199" s="19">
        <v>11.0</v>
      </c>
      <c r="C199" s="21" t="s">
        <v>301</v>
      </c>
      <c r="D199" s="21" t="s">
        <v>346</v>
      </c>
      <c r="E199" s="23"/>
      <c r="F199" s="62" t="s">
        <v>19</v>
      </c>
      <c r="G199" s="23"/>
      <c r="H199" s="23"/>
      <c r="I199" s="23"/>
      <c r="J199" s="24"/>
      <c r="K199" s="24"/>
      <c r="L199" s="24"/>
      <c r="M199" s="24"/>
      <c r="N199" s="24"/>
      <c r="O199" s="24"/>
      <c r="P199" s="24"/>
      <c r="Q199" s="24"/>
      <c r="R199" s="24"/>
      <c r="S199" s="24"/>
      <c r="T199" s="24"/>
      <c r="U199" s="24"/>
      <c r="V199" s="24"/>
      <c r="W199" s="24"/>
      <c r="X199" s="24"/>
      <c r="Y199" s="24"/>
      <c r="Z199" s="24"/>
      <c r="AA199" s="24"/>
    </row>
    <row r="200">
      <c r="A200" s="26" t="s">
        <v>350</v>
      </c>
      <c r="B200" s="19">
        <v>10.0</v>
      </c>
      <c r="C200" s="21" t="s">
        <v>301</v>
      </c>
      <c r="D200" s="21" t="s">
        <v>346</v>
      </c>
      <c r="E200" s="23"/>
      <c r="F200" s="62" t="s">
        <v>19</v>
      </c>
      <c r="G200" s="23"/>
      <c r="H200" s="23"/>
      <c r="I200" s="23"/>
      <c r="J200" s="24"/>
      <c r="K200" s="24"/>
      <c r="L200" s="24"/>
      <c r="M200" s="24"/>
      <c r="N200" s="24"/>
      <c r="O200" s="24"/>
      <c r="P200" s="24"/>
      <c r="Q200" s="24"/>
      <c r="R200" s="24"/>
      <c r="S200" s="24"/>
      <c r="T200" s="24"/>
      <c r="U200" s="24"/>
      <c r="V200" s="24"/>
      <c r="W200" s="24"/>
      <c r="X200" s="24"/>
      <c r="Y200" s="24"/>
      <c r="Z200" s="24"/>
      <c r="AA200" s="24"/>
    </row>
    <row r="201">
      <c r="A201" s="26" t="s">
        <v>351</v>
      </c>
      <c r="B201" s="19">
        <v>11.0</v>
      </c>
      <c r="C201" s="21" t="s">
        <v>301</v>
      </c>
      <c r="D201" s="21" t="s">
        <v>346</v>
      </c>
      <c r="E201" s="23"/>
      <c r="F201" s="62" t="s">
        <v>19</v>
      </c>
      <c r="G201" s="23"/>
      <c r="H201" s="23"/>
      <c r="I201" s="23"/>
      <c r="J201" s="24"/>
      <c r="K201" s="24"/>
      <c r="L201" s="24"/>
      <c r="M201" s="24"/>
      <c r="N201" s="24"/>
      <c r="O201" s="24"/>
      <c r="P201" s="24"/>
      <c r="Q201" s="24"/>
      <c r="R201" s="24"/>
      <c r="S201" s="24"/>
      <c r="T201" s="24"/>
      <c r="U201" s="24"/>
      <c r="V201" s="24"/>
      <c r="W201" s="24"/>
      <c r="X201" s="24"/>
      <c r="Y201" s="24"/>
      <c r="Z201" s="24"/>
      <c r="AA201" s="24"/>
    </row>
    <row r="202">
      <c r="A202" s="26" t="s">
        <v>352</v>
      </c>
      <c r="B202" s="19">
        <v>10.0</v>
      </c>
      <c r="C202" s="21" t="s">
        <v>301</v>
      </c>
      <c r="D202" s="21" t="s">
        <v>346</v>
      </c>
      <c r="E202" s="23"/>
      <c r="F202" s="62" t="s">
        <v>19</v>
      </c>
      <c r="G202" s="23"/>
      <c r="H202" s="23"/>
      <c r="I202" s="23"/>
      <c r="J202" s="24"/>
      <c r="K202" s="24"/>
      <c r="L202" s="24"/>
      <c r="M202" s="24"/>
      <c r="N202" s="24"/>
      <c r="O202" s="24"/>
      <c r="P202" s="24"/>
      <c r="Q202" s="24"/>
      <c r="R202" s="24"/>
      <c r="S202" s="24"/>
      <c r="T202" s="24"/>
      <c r="U202" s="24"/>
      <c r="V202" s="24"/>
      <c r="W202" s="24"/>
      <c r="X202" s="24"/>
      <c r="Y202" s="24"/>
      <c r="Z202" s="24"/>
      <c r="AA202" s="24"/>
    </row>
    <row r="203">
      <c r="A203" s="26" t="s">
        <v>353</v>
      </c>
      <c r="B203" s="19">
        <v>11.0</v>
      </c>
      <c r="C203" s="21" t="s">
        <v>301</v>
      </c>
      <c r="D203" s="22" t="s">
        <v>346</v>
      </c>
      <c r="E203" s="23"/>
      <c r="F203" s="62" t="s">
        <v>19</v>
      </c>
      <c r="G203" s="23"/>
      <c r="H203" s="23"/>
      <c r="I203" s="23"/>
      <c r="J203" s="24"/>
      <c r="K203" s="24"/>
      <c r="L203" s="24"/>
      <c r="M203" s="24"/>
      <c r="N203" s="24"/>
      <c r="O203" s="24"/>
      <c r="P203" s="24"/>
      <c r="Q203" s="24"/>
      <c r="R203" s="24"/>
      <c r="S203" s="24"/>
      <c r="T203" s="24"/>
      <c r="U203" s="24"/>
      <c r="V203" s="24"/>
      <c r="W203" s="24"/>
      <c r="X203" s="24"/>
      <c r="Y203" s="24"/>
      <c r="Z203" s="24"/>
      <c r="AA203" s="24"/>
    </row>
    <row r="204">
      <c r="A204" s="26" t="s">
        <v>354</v>
      </c>
      <c r="B204" s="19">
        <v>11.0</v>
      </c>
      <c r="C204" s="21" t="s">
        <v>301</v>
      </c>
      <c r="D204" s="21" t="s">
        <v>346</v>
      </c>
      <c r="E204" s="23"/>
      <c r="F204" s="62" t="s">
        <v>19</v>
      </c>
      <c r="G204" s="23"/>
      <c r="H204" s="23"/>
      <c r="I204" s="23"/>
      <c r="J204" s="24"/>
      <c r="K204" s="24"/>
      <c r="L204" s="24"/>
      <c r="M204" s="24"/>
      <c r="N204" s="24"/>
      <c r="O204" s="24"/>
      <c r="P204" s="24"/>
      <c r="Q204" s="24"/>
      <c r="R204" s="24"/>
      <c r="S204" s="24"/>
      <c r="T204" s="24"/>
      <c r="U204" s="24"/>
      <c r="V204" s="24"/>
      <c r="W204" s="24"/>
      <c r="X204" s="24"/>
      <c r="Y204" s="24"/>
      <c r="Z204" s="24"/>
      <c r="AA204" s="24"/>
    </row>
    <row r="205">
      <c r="A205" s="26" t="s">
        <v>355</v>
      </c>
      <c r="B205" s="19">
        <v>9.0</v>
      </c>
      <c r="C205" s="21" t="s">
        <v>301</v>
      </c>
      <c r="D205" s="21" t="s">
        <v>346</v>
      </c>
      <c r="E205" s="23"/>
      <c r="F205" s="23" t="s">
        <v>19</v>
      </c>
      <c r="G205" s="23"/>
      <c r="H205" s="23"/>
      <c r="I205" s="23"/>
      <c r="J205" s="24"/>
      <c r="K205" s="24"/>
      <c r="L205" s="24"/>
      <c r="M205" s="24"/>
      <c r="N205" s="24"/>
      <c r="O205" s="24"/>
      <c r="P205" s="24"/>
      <c r="Q205" s="24"/>
      <c r="R205" s="24"/>
      <c r="S205" s="24"/>
      <c r="T205" s="24"/>
      <c r="U205" s="24"/>
      <c r="V205" s="24"/>
      <c r="W205" s="24"/>
      <c r="X205" s="24"/>
      <c r="Y205" s="24"/>
      <c r="Z205" s="24"/>
      <c r="AA205" s="24"/>
    </row>
    <row r="206">
      <c r="A206" s="26" t="s">
        <v>356</v>
      </c>
      <c r="B206" s="19">
        <v>11.0</v>
      </c>
      <c r="C206" s="21" t="s">
        <v>301</v>
      </c>
      <c r="D206" s="21" t="s">
        <v>346</v>
      </c>
      <c r="E206" s="23"/>
      <c r="F206" s="23" t="s">
        <v>19</v>
      </c>
      <c r="G206" s="23"/>
      <c r="H206" s="23"/>
      <c r="I206" s="23"/>
      <c r="J206" s="24"/>
      <c r="K206" s="24"/>
      <c r="L206" s="24"/>
      <c r="M206" s="24"/>
      <c r="N206" s="24"/>
      <c r="O206" s="24"/>
      <c r="P206" s="24"/>
      <c r="Q206" s="24"/>
      <c r="R206" s="24"/>
      <c r="S206" s="24"/>
      <c r="T206" s="24"/>
      <c r="U206" s="24"/>
      <c r="V206" s="24"/>
      <c r="W206" s="24"/>
      <c r="X206" s="24"/>
      <c r="Y206" s="24"/>
      <c r="Z206" s="24"/>
      <c r="AA206" s="24"/>
    </row>
    <row r="207">
      <c r="A207" s="26" t="s">
        <v>357</v>
      </c>
      <c r="B207" s="19">
        <v>12.0</v>
      </c>
      <c r="C207" s="21" t="s">
        <v>100</v>
      </c>
      <c r="D207" s="21" t="s">
        <v>358</v>
      </c>
      <c r="E207" s="23"/>
      <c r="F207" s="23" t="s">
        <v>19</v>
      </c>
      <c r="G207" s="23"/>
      <c r="H207" s="23"/>
      <c r="I207" s="23"/>
      <c r="J207" s="24"/>
      <c r="K207" s="24"/>
      <c r="L207" s="24"/>
      <c r="M207" s="24"/>
      <c r="N207" s="24"/>
      <c r="O207" s="24"/>
      <c r="P207" s="24"/>
      <c r="Q207" s="24"/>
      <c r="R207" s="24"/>
      <c r="S207" s="24"/>
      <c r="T207" s="24"/>
      <c r="U207" s="24"/>
      <c r="V207" s="24"/>
      <c r="W207" s="24"/>
      <c r="X207" s="24"/>
      <c r="Y207" s="24"/>
      <c r="Z207" s="24"/>
      <c r="AA207" s="24"/>
    </row>
    <row r="208">
      <c r="A208" s="26" t="s">
        <v>359</v>
      </c>
      <c r="B208" s="19">
        <v>12.0</v>
      </c>
      <c r="C208" s="21" t="s">
        <v>128</v>
      </c>
      <c r="D208" s="21" t="s">
        <v>358</v>
      </c>
      <c r="E208" s="23"/>
      <c r="F208" s="23" t="s">
        <v>19</v>
      </c>
      <c r="G208" s="23"/>
      <c r="H208" s="23"/>
      <c r="I208" s="23"/>
      <c r="J208" s="24"/>
      <c r="K208" s="24"/>
      <c r="L208" s="24"/>
      <c r="M208" s="24"/>
      <c r="N208" s="24"/>
      <c r="O208" s="24"/>
      <c r="P208" s="24"/>
      <c r="Q208" s="24"/>
      <c r="R208" s="24"/>
      <c r="S208" s="24"/>
      <c r="T208" s="24"/>
      <c r="U208" s="24"/>
      <c r="V208" s="24"/>
      <c r="W208" s="24"/>
      <c r="X208" s="24"/>
      <c r="Y208" s="24"/>
      <c r="Z208" s="24"/>
      <c r="AA208" s="24"/>
    </row>
    <row r="209">
      <c r="A209" s="26" t="s">
        <v>360</v>
      </c>
      <c r="B209" s="19">
        <v>12.0</v>
      </c>
      <c r="C209" s="21" t="s">
        <v>128</v>
      </c>
      <c r="D209" s="21" t="s">
        <v>358</v>
      </c>
      <c r="E209" s="23"/>
      <c r="F209" s="23" t="s">
        <v>30</v>
      </c>
      <c r="G209" s="23"/>
      <c r="H209" s="23"/>
      <c r="I209" s="23"/>
      <c r="J209" s="24"/>
      <c r="K209" s="24"/>
      <c r="L209" s="24"/>
      <c r="M209" s="24"/>
      <c r="N209" s="24"/>
      <c r="O209" s="24"/>
      <c r="P209" s="24"/>
      <c r="Q209" s="24"/>
      <c r="R209" s="24"/>
      <c r="S209" s="24"/>
      <c r="T209" s="24"/>
      <c r="U209" s="24"/>
      <c r="V209" s="24"/>
      <c r="W209" s="24"/>
      <c r="X209" s="24"/>
      <c r="Y209" s="24"/>
      <c r="Z209" s="24"/>
      <c r="AA209" s="24"/>
    </row>
    <row r="210">
      <c r="A210" s="26" t="s">
        <v>361</v>
      </c>
      <c r="B210" s="19">
        <v>12.0</v>
      </c>
      <c r="C210" s="21" t="s">
        <v>128</v>
      </c>
      <c r="D210" s="22" t="s">
        <v>358</v>
      </c>
      <c r="E210" s="23"/>
      <c r="F210" s="23" t="s">
        <v>30</v>
      </c>
      <c r="G210" s="23"/>
      <c r="H210" s="23"/>
      <c r="I210" s="23"/>
      <c r="J210" s="24"/>
      <c r="K210" s="24"/>
      <c r="L210" s="24"/>
      <c r="M210" s="24"/>
      <c r="N210" s="24"/>
      <c r="O210" s="24"/>
      <c r="P210" s="24"/>
      <c r="Q210" s="24"/>
      <c r="R210" s="24"/>
      <c r="S210" s="24"/>
      <c r="T210" s="24"/>
      <c r="U210" s="24"/>
      <c r="V210" s="24"/>
      <c r="W210" s="24"/>
      <c r="X210" s="24"/>
      <c r="Y210" s="24"/>
      <c r="Z210" s="24"/>
      <c r="AA210" s="24"/>
    </row>
    <row r="211">
      <c r="A211" s="26" t="s">
        <v>362</v>
      </c>
      <c r="B211" s="19">
        <v>12.0</v>
      </c>
      <c r="C211" s="21" t="s">
        <v>128</v>
      </c>
      <c r="D211" s="21" t="s">
        <v>358</v>
      </c>
      <c r="E211" s="23"/>
      <c r="F211" s="23" t="s">
        <v>19</v>
      </c>
      <c r="G211" s="23"/>
      <c r="H211" s="23"/>
      <c r="I211" s="23"/>
      <c r="J211" s="24"/>
      <c r="K211" s="24"/>
      <c r="L211" s="24"/>
      <c r="M211" s="24"/>
      <c r="N211" s="24"/>
      <c r="O211" s="24"/>
      <c r="P211" s="24"/>
      <c r="Q211" s="24"/>
      <c r="R211" s="24"/>
      <c r="S211" s="24"/>
      <c r="T211" s="24"/>
      <c r="U211" s="24"/>
      <c r="V211" s="24"/>
      <c r="W211" s="24"/>
      <c r="X211" s="24"/>
      <c r="Y211" s="24"/>
      <c r="Z211" s="24"/>
      <c r="AA211" s="24"/>
    </row>
    <row r="212">
      <c r="A212" s="26" t="s">
        <v>363</v>
      </c>
      <c r="B212" s="19">
        <v>12.0</v>
      </c>
      <c r="C212" s="21" t="s">
        <v>50</v>
      </c>
      <c r="D212" s="21" t="s">
        <v>358</v>
      </c>
      <c r="E212" s="23"/>
      <c r="F212" s="23" t="s">
        <v>30</v>
      </c>
      <c r="G212" s="23"/>
      <c r="H212" s="23"/>
      <c r="I212" s="23"/>
      <c r="J212" s="24"/>
      <c r="K212" s="24"/>
      <c r="L212" s="24"/>
      <c r="M212" s="24"/>
      <c r="N212" s="24"/>
      <c r="O212" s="24"/>
      <c r="P212" s="24"/>
      <c r="Q212" s="24"/>
      <c r="R212" s="24"/>
      <c r="S212" s="24"/>
      <c r="T212" s="24"/>
      <c r="U212" s="24"/>
      <c r="V212" s="24"/>
      <c r="W212" s="24"/>
      <c r="X212" s="24"/>
      <c r="Y212" s="24"/>
      <c r="Z212" s="24"/>
      <c r="AA212" s="24"/>
    </row>
    <row r="213">
      <c r="A213" s="26" t="s">
        <v>364</v>
      </c>
      <c r="B213" s="19">
        <v>12.0</v>
      </c>
      <c r="C213" s="21" t="s">
        <v>140</v>
      </c>
      <c r="D213" s="21" t="s">
        <v>358</v>
      </c>
      <c r="E213" s="23"/>
      <c r="F213" s="23" t="s">
        <v>19</v>
      </c>
      <c r="G213" s="23"/>
      <c r="H213" s="23"/>
      <c r="I213" s="23"/>
      <c r="J213" s="26"/>
      <c r="K213" s="24"/>
      <c r="L213" s="24"/>
      <c r="M213" s="24"/>
      <c r="N213" s="24"/>
      <c r="O213" s="24"/>
      <c r="P213" s="24"/>
      <c r="Q213" s="24"/>
      <c r="R213" s="24"/>
      <c r="S213" s="24"/>
      <c r="T213" s="24"/>
      <c r="U213" s="24"/>
      <c r="V213" s="24"/>
      <c r="W213" s="24"/>
      <c r="X213" s="24"/>
      <c r="Y213" s="24"/>
      <c r="Z213" s="24"/>
      <c r="AA213" s="24"/>
    </row>
    <row r="214">
      <c r="A214" s="25" t="s">
        <v>121</v>
      </c>
      <c r="B214" s="36">
        <v>9.0</v>
      </c>
      <c r="C214" s="36" t="s">
        <v>80</v>
      </c>
      <c r="D214" s="36" t="s">
        <v>122</v>
      </c>
      <c r="E214" s="23"/>
      <c r="F214" s="23" t="s">
        <v>19</v>
      </c>
      <c r="G214" s="23" t="s">
        <v>30</v>
      </c>
      <c r="H214" s="23" t="s">
        <v>19</v>
      </c>
      <c r="I214" s="23"/>
      <c r="J214" s="26"/>
      <c r="K214" s="24"/>
      <c r="L214" s="24"/>
      <c r="M214" s="24"/>
      <c r="N214" s="24"/>
      <c r="O214" s="24"/>
      <c r="P214" s="24"/>
      <c r="Q214" s="24"/>
      <c r="R214" s="24"/>
      <c r="S214" s="24"/>
      <c r="T214" s="24"/>
      <c r="U214" s="24"/>
      <c r="V214" s="24"/>
      <c r="W214" s="24"/>
      <c r="X214" s="24"/>
      <c r="Y214" s="24"/>
      <c r="Z214" s="24"/>
      <c r="AA214" s="24"/>
    </row>
    <row r="215">
      <c r="A215" s="26" t="s">
        <v>246</v>
      </c>
      <c r="B215" s="19">
        <v>9.0</v>
      </c>
      <c r="C215" s="21" t="s">
        <v>148</v>
      </c>
      <c r="D215" s="21" t="s">
        <v>122</v>
      </c>
      <c r="E215" s="23"/>
      <c r="F215" s="23" t="s">
        <v>19</v>
      </c>
      <c r="G215" s="23" t="s">
        <v>19</v>
      </c>
      <c r="H215" s="23" t="s">
        <v>19</v>
      </c>
      <c r="I215" s="23"/>
      <c r="J215" s="26"/>
      <c r="K215" s="24"/>
      <c r="L215" s="24"/>
      <c r="M215" s="24"/>
      <c r="N215" s="24"/>
      <c r="O215" s="24"/>
      <c r="P215" s="24"/>
      <c r="Q215" s="24"/>
      <c r="R215" s="24"/>
      <c r="S215" s="24"/>
      <c r="T215" s="24"/>
      <c r="U215" s="24"/>
      <c r="V215" s="24"/>
      <c r="W215" s="24"/>
      <c r="X215" s="24"/>
      <c r="Y215" s="24"/>
      <c r="Z215" s="24"/>
      <c r="AA215" s="24"/>
    </row>
    <row r="216">
      <c r="A216" s="26" t="s">
        <v>250</v>
      </c>
      <c r="B216" s="19">
        <v>9.0</v>
      </c>
      <c r="C216" s="21" t="s">
        <v>152</v>
      </c>
      <c r="D216" s="21" t="s">
        <v>122</v>
      </c>
      <c r="E216" s="23"/>
      <c r="F216" s="23" t="s">
        <v>30</v>
      </c>
      <c r="G216" s="23" t="s">
        <v>30</v>
      </c>
      <c r="H216" s="23" t="s">
        <v>30</v>
      </c>
      <c r="I216" s="23"/>
      <c r="J216" s="17" t="s">
        <v>331</v>
      </c>
      <c r="K216" s="24"/>
      <c r="L216" s="24"/>
      <c r="M216" s="24"/>
      <c r="N216" s="24"/>
      <c r="O216" s="24"/>
      <c r="P216" s="24"/>
      <c r="Q216" s="24"/>
      <c r="R216" s="24"/>
      <c r="S216" s="24"/>
      <c r="T216" s="24"/>
      <c r="U216" s="24"/>
      <c r="V216" s="24"/>
      <c r="W216" s="24"/>
      <c r="X216" s="24"/>
      <c r="Y216" s="24"/>
      <c r="Z216" s="24"/>
      <c r="AA216" s="24"/>
    </row>
    <row r="217">
      <c r="A217" s="26" t="s">
        <v>271</v>
      </c>
      <c r="B217" s="19">
        <v>9.0</v>
      </c>
      <c r="C217" s="21" t="s">
        <v>152</v>
      </c>
      <c r="D217" s="21" t="s">
        <v>122</v>
      </c>
      <c r="E217" s="23"/>
      <c r="F217" s="23" t="s">
        <v>19</v>
      </c>
      <c r="G217" s="23" t="s">
        <v>30</v>
      </c>
      <c r="H217" s="23" t="s">
        <v>19</v>
      </c>
      <c r="I217" s="23"/>
      <c r="J217" s="26"/>
      <c r="K217" s="24"/>
      <c r="L217" s="24"/>
      <c r="M217" s="24"/>
      <c r="N217" s="24"/>
      <c r="O217" s="24"/>
      <c r="P217" s="24"/>
      <c r="Q217" s="24"/>
      <c r="R217" s="24"/>
      <c r="S217" s="24"/>
      <c r="T217" s="24"/>
      <c r="U217" s="24"/>
      <c r="V217" s="24"/>
      <c r="W217" s="24"/>
      <c r="X217" s="24"/>
      <c r="Y217" s="24"/>
      <c r="Z217" s="24"/>
      <c r="AA217" s="24"/>
    </row>
    <row r="218">
      <c r="A218" s="26" t="s">
        <v>272</v>
      </c>
      <c r="B218" s="19">
        <v>9.0</v>
      </c>
      <c r="C218" s="21" t="s">
        <v>152</v>
      </c>
      <c r="D218" s="21" t="s">
        <v>122</v>
      </c>
      <c r="E218" s="23"/>
      <c r="F218" s="23" t="s">
        <v>19</v>
      </c>
      <c r="G218" s="23" t="s">
        <v>30</v>
      </c>
      <c r="H218" s="23" t="s">
        <v>19</v>
      </c>
      <c r="I218" s="23"/>
      <c r="J218" s="26"/>
      <c r="K218" s="26"/>
      <c r="L218" s="24"/>
      <c r="M218" s="24"/>
      <c r="N218" s="24"/>
      <c r="O218" s="24"/>
      <c r="P218" s="24"/>
      <c r="Q218" s="24"/>
      <c r="R218" s="24"/>
      <c r="S218" s="24"/>
      <c r="T218" s="24"/>
      <c r="U218" s="24"/>
      <c r="V218" s="24"/>
      <c r="W218" s="24"/>
      <c r="X218" s="24"/>
      <c r="Y218" s="24"/>
      <c r="Z218" s="24"/>
      <c r="AA218" s="24"/>
    </row>
    <row r="219">
      <c r="A219" s="26" t="s">
        <v>287</v>
      </c>
      <c r="B219" s="19">
        <v>9.0</v>
      </c>
      <c r="C219" s="21" t="s">
        <v>216</v>
      </c>
      <c r="D219" s="21" t="s">
        <v>122</v>
      </c>
      <c r="E219" s="23"/>
      <c r="F219" s="23" t="s">
        <v>19</v>
      </c>
      <c r="G219" s="23" t="s">
        <v>19</v>
      </c>
      <c r="H219" s="23" t="s">
        <v>19</v>
      </c>
      <c r="I219" s="23"/>
      <c r="J219" s="26"/>
      <c r="K219" s="26"/>
      <c r="L219" s="24"/>
      <c r="M219" s="24"/>
      <c r="N219" s="24"/>
      <c r="O219" s="24"/>
      <c r="P219" s="24"/>
      <c r="Q219" s="24"/>
      <c r="R219" s="24"/>
      <c r="S219" s="24"/>
      <c r="T219" s="24"/>
      <c r="U219" s="24"/>
      <c r="V219" s="24"/>
      <c r="W219" s="24"/>
      <c r="X219" s="24"/>
      <c r="Y219" s="24"/>
      <c r="Z219" s="24"/>
      <c r="AA219" s="24"/>
    </row>
    <row r="220">
      <c r="A220" s="26" t="s">
        <v>365</v>
      </c>
      <c r="B220" s="19">
        <v>10.0</v>
      </c>
      <c r="C220" s="21" t="s">
        <v>155</v>
      </c>
      <c r="D220" s="21" t="s">
        <v>122</v>
      </c>
      <c r="E220" s="23"/>
      <c r="F220" s="23" t="s">
        <v>19</v>
      </c>
      <c r="G220" s="23" t="s">
        <v>19</v>
      </c>
      <c r="H220" s="23" t="s">
        <v>19</v>
      </c>
      <c r="I220" s="23"/>
      <c r="J220" s="26"/>
      <c r="K220" s="24"/>
      <c r="L220" s="24"/>
      <c r="M220" s="24"/>
      <c r="N220" s="24"/>
      <c r="O220" s="24"/>
      <c r="P220" s="24"/>
      <c r="Q220" s="24"/>
      <c r="R220" s="24"/>
      <c r="S220" s="24"/>
      <c r="T220" s="24"/>
      <c r="U220" s="24"/>
      <c r="V220" s="24"/>
      <c r="W220" s="24"/>
      <c r="X220" s="24"/>
      <c r="Y220" s="24"/>
      <c r="Z220" s="24"/>
      <c r="AA220" s="24"/>
    </row>
    <row r="221">
      <c r="A221" s="26" t="s">
        <v>366</v>
      </c>
      <c r="B221" s="19">
        <v>10.0</v>
      </c>
      <c r="C221" s="21" t="s">
        <v>155</v>
      </c>
      <c r="D221" s="21" t="s">
        <v>122</v>
      </c>
      <c r="E221" s="23"/>
      <c r="F221" s="23" t="s">
        <v>30</v>
      </c>
      <c r="G221" s="23" t="s">
        <v>19</v>
      </c>
      <c r="H221" s="23" t="s">
        <v>19</v>
      </c>
      <c r="I221" s="23"/>
      <c r="J221" s="26"/>
      <c r="K221" s="24"/>
      <c r="L221" s="24"/>
      <c r="M221" s="24"/>
      <c r="N221" s="24"/>
      <c r="O221" s="24"/>
      <c r="P221" s="24"/>
      <c r="Q221" s="24"/>
      <c r="R221" s="24"/>
      <c r="S221" s="24"/>
      <c r="T221" s="24"/>
      <c r="U221" s="24"/>
      <c r="V221" s="24"/>
      <c r="W221" s="24"/>
      <c r="X221" s="24"/>
      <c r="Y221" s="24"/>
      <c r="Z221" s="24"/>
      <c r="AA221" s="24"/>
    </row>
    <row r="222">
      <c r="A222" s="26" t="s">
        <v>367</v>
      </c>
      <c r="B222" s="19">
        <v>10.0</v>
      </c>
      <c r="C222" s="21" t="s">
        <v>155</v>
      </c>
      <c r="D222" s="21" t="s">
        <v>122</v>
      </c>
      <c r="E222" s="23"/>
      <c r="F222" s="23" t="s">
        <v>19</v>
      </c>
      <c r="G222" s="23" t="s">
        <v>19</v>
      </c>
      <c r="H222" s="23" t="s">
        <v>19</v>
      </c>
      <c r="I222" s="23"/>
      <c r="J222" s="26"/>
      <c r="K222" s="24"/>
      <c r="L222" s="24"/>
      <c r="M222" s="24"/>
      <c r="N222" s="24"/>
      <c r="O222" s="24"/>
      <c r="P222" s="24"/>
      <c r="Q222" s="24"/>
      <c r="R222" s="24"/>
      <c r="S222" s="24"/>
      <c r="T222" s="24"/>
      <c r="U222" s="24"/>
      <c r="V222" s="24"/>
      <c r="W222" s="24"/>
      <c r="X222" s="24"/>
      <c r="Y222" s="24"/>
      <c r="Z222" s="24"/>
      <c r="AA222" s="24"/>
    </row>
    <row r="223">
      <c r="A223" s="25" t="s">
        <v>368</v>
      </c>
      <c r="B223" s="36">
        <v>10.0</v>
      </c>
      <c r="C223" s="36" t="s">
        <v>39</v>
      </c>
      <c r="D223" s="36" t="s">
        <v>122</v>
      </c>
      <c r="E223" s="23"/>
      <c r="F223" s="23" t="s">
        <v>19</v>
      </c>
      <c r="G223" s="23" t="s">
        <v>19</v>
      </c>
      <c r="H223" s="23" t="s">
        <v>30</v>
      </c>
      <c r="I223" s="23"/>
      <c r="J223" s="26"/>
      <c r="K223" s="24"/>
      <c r="L223" s="24"/>
      <c r="M223" s="24"/>
      <c r="N223" s="24"/>
      <c r="O223" s="24"/>
      <c r="P223" s="24"/>
      <c r="Q223" s="24"/>
      <c r="R223" s="24"/>
      <c r="S223" s="24"/>
      <c r="T223" s="24"/>
      <c r="U223" s="24"/>
      <c r="V223" s="24"/>
      <c r="W223" s="24"/>
      <c r="X223" s="24"/>
      <c r="Y223" s="24"/>
      <c r="Z223" s="24"/>
      <c r="AA223" s="24"/>
    </row>
    <row r="224">
      <c r="A224" s="26" t="s">
        <v>369</v>
      </c>
      <c r="B224" s="19">
        <v>10.0</v>
      </c>
      <c r="C224" s="21" t="s">
        <v>223</v>
      </c>
      <c r="D224" s="21" t="s">
        <v>122</v>
      </c>
      <c r="E224" s="23"/>
      <c r="F224" s="23" t="s">
        <v>19</v>
      </c>
      <c r="G224" s="23" t="s">
        <v>19</v>
      </c>
      <c r="H224" s="23" t="s">
        <v>19</v>
      </c>
      <c r="I224" s="23"/>
      <c r="J224" s="26"/>
      <c r="K224" s="24"/>
      <c r="L224" s="24"/>
      <c r="M224" s="24"/>
      <c r="N224" s="24"/>
      <c r="O224" s="24"/>
      <c r="P224" s="24"/>
      <c r="Q224" s="24"/>
      <c r="R224" s="24"/>
      <c r="S224" s="24"/>
      <c r="T224" s="24"/>
      <c r="U224" s="24"/>
      <c r="V224" s="24"/>
      <c r="W224" s="24"/>
      <c r="X224" s="24"/>
      <c r="Y224" s="24"/>
      <c r="Z224" s="24"/>
      <c r="AA224" s="24"/>
    </row>
    <row r="225">
      <c r="A225" s="26" t="s">
        <v>370</v>
      </c>
      <c r="B225" s="19">
        <v>10.0</v>
      </c>
      <c r="C225" s="21" t="s">
        <v>223</v>
      </c>
      <c r="D225" s="21" t="s">
        <v>122</v>
      </c>
      <c r="E225" s="23"/>
      <c r="F225" s="23" t="s">
        <v>19</v>
      </c>
      <c r="G225" s="23" t="s">
        <v>19</v>
      </c>
      <c r="H225" s="23" t="s">
        <v>19</v>
      </c>
      <c r="I225" s="23"/>
      <c r="J225" s="26"/>
      <c r="K225" s="24"/>
      <c r="L225" s="24"/>
      <c r="M225" s="24"/>
      <c r="N225" s="24"/>
      <c r="O225" s="24"/>
      <c r="P225" s="24"/>
      <c r="Q225" s="24"/>
      <c r="R225" s="24"/>
      <c r="S225" s="24"/>
      <c r="T225" s="24"/>
      <c r="U225" s="24"/>
      <c r="V225" s="24"/>
      <c r="W225" s="24"/>
      <c r="X225" s="24"/>
      <c r="Y225" s="24"/>
      <c r="Z225" s="24"/>
      <c r="AA225" s="24"/>
    </row>
    <row r="226">
      <c r="A226" s="26" t="s">
        <v>371</v>
      </c>
      <c r="B226" s="19">
        <v>10.0</v>
      </c>
      <c r="C226" s="21" t="s">
        <v>107</v>
      </c>
      <c r="D226" s="21" t="s">
        <v>122</v>
      </c>
      <c r="E226" s="23"/>
      <c r="F226" s="23" t="s">
        <v>30</v>
      </c>
      <c r="G226" s="23" t="s">
        <v>30</v>
      </c>
      <c r="H226" s="23" t="s">
        <v>19</v>
      </c>
      <c r="I226" s="23"/>
      <c r="J226" s="26"/>
      <c r="K226" s="24"/>
      <c r="L226" s="24"/>
      <c r="M226" s="24"/>
      <c r="N226" s="24"/>
      <c r="O226" s="24"/>
      <c r="P226" s="24"/>
      <c r="Q226" s="24"/>
      <c r="R226" s="24"/>
      <c r="S226" s="24"/>
      <c r="T226" s="24"/>
      <c r="U226" s="24"/>
      <c r="V226" s="24"/>
      <c r="W226" s="24"/>
      <c r="X226" s="24"/>
      <c r="Y226" s="24"/>
      <c r="Z226" s="24"/>
      <c r="AA226" s="24"/>
    </row>
    <row r="227">
      <c r="A227" s="26" t="s">
        <v>372</v>
      </c>
      <c r="B227" s="19">
        <v>10.0</v>
      </c>
      <c r="C227" s="21" t="s">
        <v>107</v>
      </c>
      <c r="D227" s="21" t="s">
        <v>122</v>
      </c>
      <c r="E227" s="23"/>
      <c r="F227" s="23" t="s">
        <v>19</v>
      </c>
      <c r="G227" s="23" t="s">
        <v>19</v>
      </c>
      <c r="H227" s="23" t="s">
        <v>19</v>
      </c>
      <c r="I227" s="23"/>
      <c r="J227" s="26"/>
      <c r="K227" s="24"/>
      <c r="L227" s="24"/>
      <c r="M227" s="24"/>
      <c r="N227" s="24"/>
      <c r="O227" s="24"/>
      <c r="P227" s="24"/>
      <c r="Q227" s="24"/>
      <c r="R227" s="24"/>
      <c r="S227" s="24"/>
      <c r="T227" s="24"/>
      <c r="U227" s="24"/>
      <c r="V227" s="24"/>
      <c r="W227" s="24"/>
      <c r="X227" s="24"/>
      <c r="Y227" s="24"/>
      <c r="Z227" s="24"/>
      <c r="AA227" s="24"/>
    </row>
    <row r="228">
      <c r="A228" s="26" t="s">
        <v>373</v>
      </c>
      <c r="B228" s="19">
        <v>11.0</v>
      </c>
      <c r="C228" s="21" t="s">
        <v>125</v>
      </c>
      <c r="D228" s="37" t="s">
        <v>122</v>
      </c>
      <c r="E228" s="63"/>
      <c r="F228" s="23" t="s">
        <v>19</v>
      </c>
      <c r="G228" s="23" t="s">
        <v>19</v>
      </c>
      <c r="H228" s="23" t="s">
        <v>19</v>
      </c>
      <c r="I228" s="63"/>
      <c r="J228" s="24"/>
      <c r="K228" s="24"/>
      <c r="L228" s="24"/>
      <c r="M228" s="24"/>
      <c r="N228" s="24"/>
      <c r="O228" s="24"/>
      <c r="P228" s="24"/>
      <c r="Q228" s="24"/>
      <c r="R228" s="24"/>
      <c r="S228" s="24"/>
      <c r="T228" s="24"/>
      <c r="U228" s="24"/>
      <c r="V228" s="24"/>
      <c r="W228" s="24"/>
      <c r="X228" s="24"/>
      <c r="Y228" s="24"/>
      <c r="Z228" s="24"/>
      <c r="AA228" s="24"/>
    </row>
    <row r="229">
      <c r="A229" s="17" t="s">
        <v>374</v>
      </c>
      <c r="B229" s="64">
        <v>10.0</v>
      </c>
      <c r="C229" s="22" t="s">
        <v>164</v>
      </c>
      <c r="D229" s="22" t="s">
        <v>375</v>
      </c>
      <c r="E229" s="23"/>
      <c r="F229" s="23" t="s">
        <v>19</v>
      </c>
      <c r="G229" s="23"/>
      <c r="H229" s="23"/>
      <c r="I229" s="23"/>
      <c r="J229" s="24"/>
      <c r="K229" s="24"/>
      <c r="L229" s="24"/>
      <c r="M229" s="24"/>
      <c r="N229" s="24"/>
      <c r="O229" s="24"/>
      <c r="P229" s="24"/>
      <c r="Q229" s="24"/>
      <c r="R229" s="24"/>
      <c r="S229" s="24"/>
      <c r="T229" s="24"/>
      <c r="U229" s="24"/>
      <c r="V229" s="24"/>
      <c r="W229" s="24"/>
      <c r="X229" s="24"/>
      <c r="Y229" s="24"/>
      <c r="Z229" s="24"/>
      <c r="AA229" s="24"/>
    </row>
    <row r="230">
      <c r="A230" s="26" t="s">
        <v>109</v>
      </c>
      <c r="B230" s="19">
        <v>9.0</v>
      </c>
      <c r="C230" s="21" t="s">
        <v>80</v>
      </c>
      <c r="D230" s="21" t="s">
        <v>111</v>
      </c>
      <c r="E230" s="23"/>
      <c r="F230" s="23" t="s">
        <v>19</v>
      </c>
      <c r="G230" s="23" t="s">
        <v>19</v>
      </c>
      <c r="H230" s="23"/>
      <c r="I230" s="23"/>
      <c r="J230" s="24"/>
      <c r="K230" s="24"/>
      <c r="L230" s="24"/>
      <c r="M230" s="24"/>
      <c r="N230" s="24"/>
      <c r="O230" s="24"/>
      <c r="P230" s="24"/>
      <c r="Q230" s="24"/>
      <c r="R230" s="24"/>
      <c r="S230" s="24"/>
      <c r="T230" s="24"/>
      <c r="U230" s="24"/>
      <c r="V230" s="24"/>
      <c r="W230" s="24"/>
      <c r="X230" s="24"/>
      <c r="Y230" s="24"/>
      <c r="Z230" s="24"/>
      <c r="AA230" s="24"/>
    </row>
    <row r="231">
      <c r="A231" s="26" t="s">
        <v>134</v>
      </c>
      <c r="B231" s="19">
        <v>9.0</v>
      </c>
      <c r="C231" s="21" t="s">
        <v>127</v>
      </c>
      <c r="D231" s="22" t="s">
        <v>111</v>
      </c>
      <c r="E231" s="23"/>
      <c r="F231" s="23" t="s">
        <v>19</v>
      </c>
      <c r="G231" s="23" t="s">
        <v>19</v>
      </c>
      <c r="H231" s="23"/>
      <c r="I231" s="23"/>
      <c r="J231" s="24"/>
      <c r="K231" s="24"/>
      <c r="L231" s="24"/>
      <c r="M231" s="24"/>
      <c r="N231" s="24"/>
      <c r="O231" s="24"/>
      <c r="P231" s="24"/>
      <c r="Q231" s="24"/>
      <c r="R231" s="24"/>
      <c r="S231" s="24"/>
      <c r="T231" s="24"/>
      <c r="U231" s="24"/>
      <c r="V231" s="24"/>
      <c r="W231" s="24"/>
      <c r="X231" s="24"/>
      <c r="Y231" s="24"/>
      <c r="Z231" s="24"/>
      <c r="AA231" s="24"/>
    </row>
    <row r="232">
      <c r="A232" s="26" t="s">
        <v>146</v>
      </c>
      <c r="B232" s="19">
        <v>9.0</v>
      </c>
      <c r="C232" s="21" t="s">
        <v>127</v>
      </c>
      <c r="D232" s="21" t="s">
        <v>111</v>
      </c>
      <c r="E232" s="23"/>
      <c r="F232" s="23" t="s">
        <v>19</v>
      </c>
      <c r="G232" s="23" t="s">
        <v>19</v>
      </c>
      <c r="H232" s="23"/>
      <c r="I232" s="23"/>
      <c r="J232" s="24"/>
      <c r="K232" s="24"/>
      <c r="L232" s="24"/>
      <c r="M232" s="24"/>
      <c r="N232" s="24"/>
      <c r="O232" s="24"/>
      <c r="P232" s="24"/>
      <c r="Q232" s="24"/>
      <c r="R232" s="24"/>
      <c r="S232" s="24"/>
      <c r="T232" s="24"/>
      <c r="U232" s="24"/>
      <c r="V232" s="24"/>
      <c r="W232" s="24"/>
      <c r="X232" s="24"/>
      <c r="Y232" s="24"/>
      <c r="Z232" s="24"/>
      <c r="AA232" s="24"/>
    </row>
    <row r="233">
      <c r="A233" s="26" t="s">
        <v>236</v>
      </c>
      <c r="B233" s="19">
        <v>9.0</v>
      </c>
      <c r="C233" s="21" t="s">
        <v>148</v>
      </c>
      <c r="D233" s="21" t="s">
        <v>111</v>
      </c>
      <c r="E233" s="23"/>
      <c r="F233" s="23" t="s">
        <v>19</v>
      </c>
      <c r="G233" s="23" t="s">
        <v>19</v>
      </c>
      <c r="H233" s="23"/>
      <c r="I233" s="23"/>
      <c r="J233" s="24"/>
      <c r="K233" s="24"/>
      <c r="L233" s="24"/>
      <c r="M233" s="24"/>
      <c r="N233" s="24"/>
      <c r="O233" s="24"/>
      <c r="P233" s="24"/>
      <c r="Q233" s="24"/>
      <c r="R233" s="24"/>
      <c r="S233" s="24"/>
      <c r="T233" s="24"/>
      <c r="U233" s="24"/>
      <c r="V233" s="24"/>
      <c r="W233" s="24"/>
      <c r="X233" s="24"/>
      <c r="Y233" s="24"/>
      <c r="Z233" s="24"/>
      <c r="AA233" s="24"/>
    </row>
    <row r="234">
      <c r="A234" s="26" t="s">
        <v>238</v>
      </c>
      <c r="B234" s="19">
        <v>9.0</v>
      </c>
      <c r="C234" s="21" t="s">
        <v>148</v>
      </c>
      <c r="D234" s="21" t="s">
        <v>111</v>
      </c>
      <c r="E234" s="23"/>
      <c r="F234" s="23" t="s">
        <v>19</v>
      </c>
      <c r="G234" s="23" t="s">
        <v>19</v>
      </c>
      <c r="H234" s="23"/>
      <c r="I234" s="23"/>
      <c r="J234" s="24"/>
      <c r="K234" s="24"/>
      <c r="L234" s="24"/>
      <c r="M234" s="24"/>
      <c r="N234" s="24"/>
      <c r="O234" s="24"/>
      <c r="P234" s="24"/>
      <c r="Q234" s="24"/>
      <c r="R234" s="24"/>
      <c r="S234" s="24"/>
      <c r="T234" s="24"/>
      <c r="U234" s="24"/>
      <c r="V234" s="24"/>
      <c r="W234" s="24"/>
      <c r="X234" s="24"/>
      <c r="Y234" s="24"/>
      <c r="Z234" s="24"/>
      <c r="AA234" s="24"/>
    </row>
    <row r="235">
      <c r="A235" s="26" t="s">
        <v>376</v>
      </c>
      <c r="B235" s="19">
        <v>11.0</v>
      </c>
      <c r="C235" s="21" t="s">
        <v>240</v>
      </c>
      <c r="D235" s="21" t="s">
        <v>111</v>
      </c>
      <c r="E235" s="23"/>
      <c r="F235" s="23" t="s">
        <v>19</v>
      </c>
      <c r="G235" s="23" t="s">
        <v>19</v>
      </c>
      <c r="H235" s="23"/>
      <c r="I235" s="23"/>
      <c r="J235" s="24"/>
      <c r="K235" s="24"/>
      <c r="L235" s="24"/>
      <c r="M235" s="24"/>
      <c r="N235" s="24"/>
      <c r="O235" s="24"/>
      <c r="P235" s="24"/>
      <c r="Q235" s="24"/>
      <c r="R235" s="24"/>
      <c r="S235" s="24"/>
      <c r="T235" s="24"/>
      <c r="U235" s="24"/>
      <c r="V235" s="24"/>
      <c r="W235" s="24"/>
      <c r="X235" s="24"/>
      <c r="Y235" s="24"/>
      <c r="Z235" s="24"/>
      <c r="AA235" s="24"/>
    </row>
    <row r="236">
      <c r="A236" s="26" t="s">
        <v>377</v>
      </c>
      <c r="B236" s="19">
        <v>11.0</v>
      </c>
      <c r="C236" s="21" t="s">
        <v>240</v>
      </c>
      <c r="D236" s="21" t="s">
        <v>111</v>
      </c>
      <c r="E236" s="23"/>
      <c r="F236" s="23" t="s">
        <v>19</v>
      </c>
      <c r="G236" s="23" t="s">
        <v>19</v>
      </c>
      <c r="H236" s="23"/>
      <c r="I236" s="23"/>
      <c r="J236" s="24"/>
      <c r="K236" s="24"/>
      <c r="L236" s="24"/>
      <c r="M236" s="24"/>
      <c r="N236" s="24"/>
      <c r="O236" s="24"/>
      <c r="P236" s="24"/>
      <c r="Q236" s="24"/>
      <c r="R236" s="24"/>
      <c r="S236" s="24"/>
      <c r="T236" s="24"/>
      <c r="U236" s="24"/>
      <c r="V236" s="24"/>
      <c r="W236" s="24"/>
      <c r="X236" s="24"/>
      <c r="Y236" s="24"/>
      <c r="Z236" s="24"/>
      <c r="AA236" s="24"/>
    </row>
    <row r="237">
      <c r="A237" s="26" t="s">
        <v>378</v>
      </c>
      <c r="B237" s="19">
        <v>11.0</v>
      </c>
      <c r="C237" s="21" t="s">
        <v>240</v>
      </c>
      <c r="D237" s="21" t="s">
        <v>111</v>
      </c>
      <c r="E237" s="23"/>
      <c r="F237" s="23" t="s">
        <v>19</v>
      </c>
      <c r="G237" s="23" t="s">
        <v>19</v>
      </c>
      <c r="H237" s="23"/>
      <c r="I237" s="23"/>
      <c r="J237" s="24"/>
      <c r="K237" s="24"/>
      <c r="L237" s="24"/>
      <c r="M237" s="24"/>
      <c r="N237" s="24"/>
      <c r="O237" s="24"/>
      <c r="P237" s="24"/>
      <c r="Q237" s="24"/>
      <c r="R237" s="24"/>
      <c r="S237" s="24"/>
      <c r="T237" s="24"/>
      <c r="U237" s="24"/>
      <c r="V237" s="24"/>
      <c r="W237" s="24"/>
      <c r="X237" s="24"/>
      <c r="Y237" s="24"/>
      <c r="Z237" s="24"/>
      <c r="AA237" s="24"/>
    </row>
    <row r="238">
      <c r="A238" s="26" t="s">
        <v>379</v>
      </c>
      <c r="B238" s="19">
        <v>11.0</v>
      </c>
      <c r="C238" s="21" t="s">
        <v>240</v>
      </c>
      <c r="D238" s="21" t="s">
        <v>111</v>
      </c>
      <c r="E238" s="23"/>
      <c r="F238" s="23" t="s">
        <v>19</v>
      </c>
      <c r="G238" s="23" t="s">
        <v>19</v>
      </c>
      <c r="H238" s="23"/>
      <c r="I238" s="23"/>
      <c r="J238" s="24"/>
      <c r="K238" s="24"/>
      <c r="L238" s="24"/>
      <c r="M238" s="24"/>
      <c r="N238" s="24"/>
      <c r="O238" s="24"/>
      <c r="P238" s="24"/>
      <c r="Q238" s="24"/>
      <c r="R238" s="24"/>
      <c r="S238" s="24"/>
      <c r="T238" s="24"/>
      <c r="U238" s="24"/>
      <c r="V238" s="24"/>
      <c r="W238" s="24"/>
      <c r="X238" s="24"/>
      <c r="Y238" s="24"/>
      <c r="Z238" s="24"/>
      <c r="AA238" s="24"/>
    </row>
    <row r="239">
      <c r="A239" s="26" t="s">
        <v>380</v>
      </c>
      <c r="B239" s="19">
        <v>11.0</v>
      </c>
      <c r="C239" s="21" t="s">
        <v>240</v>
      </c>
      <c r="D239" s="21" t="s">
        <v>111</v>
      </c>
      <c r="E239" s="23"/>
      <c r="F239" s="23" t="s">
        <v>30</v>
      </c>
      <c r="G239" s="23" t="s">
        <v>19</v>
      </c>
      <c r="H239" s="23"/>
      <c r="I239" s="23"/>
      <c r="J239" s="17" t="s">
        <v>381</v>
      </c>
      <c r="K239" s="24"/>
      <c r="L239" s="24"/>
      <c r="M239" s="24"/>
      <c r="N239" s="24"/>
      <c r="O239" s="24"/>
      <c r="P239" s="24"/>
      <c r="Q239" s="24"/>
      <c r="R239" s="24"/>
      <c r="S239" s="24"/>
      <c r="T239" s="24"/>
      <c r="U239" s="24"/>
      <c r="V239" s="24"/>
      <c r="W239" s="24"/>
      <c r="X239" s="24"/>
      <c r="Y239" s="24"/>
      <c r="Z239" s="24"/>
      <c r="AA239" s="24"/>
    </row>
    <row r="240">
      <c r="A240" s="26" t="s">
        <v>382</v>
      </c>
      <c r="B240" s="19">
        <v>11.0</v>
      </c>
      <c r="C240" s="21" t="s">
        <v>240</v>
      </c>
      <c r="D240" s="21" t="s">
        <v>111</v>
      </c>
      <c r="E240" s="23"/>
      <c r="F240" s="23" t="s">
        <v>19</v>
      </c>
      <c r="G240" s="23" t="s">
        <v>19</v>
      </c>
      <c r="H240" s="23"/>
      <c r="I240" s="23"/>
      <c r="J240" s="24"/>
      <c r="K240" s="24"/>
      <c r="L240" s="24"/>
      <c r="M240" s="24"/>
      <c r="N240" s="24"/>
      <c r="O240" s="24"/>
      <c r="P240" s="24"/>
      <c r="Q240" s="24"/>
      <c r="R240" s="24"/>
      <c r="S240" s="24"/>
      <c r="T240" s="24"/>
      <c r="U240" s="24"/>
      <c r="V240" s="24"/>
      <c r="W240" s="24"/>
      <c r="X240" s="24"/>
      <c r="Y240" s="24"/>
      <c r="Z240" s="24"/>
      <c r="AA240" s="24"/>
    </row>
    <row r="241">
      <c r="A241" s="26" t="s">
        <v>383</v>
      </c>
      <c r="B241" s="19">
        <v>11.0</v>
      </c>
      <c r="C241" s="21" t="s">
        <v>240</v>
      </c>
      <c r="D241" s="21" t="s">
        <v>111</v>
      </c>
      <c r="E241" s="23"/>
      <c r="F241" s="23" t="s">
        <v>30</v>
      </c>
      <c r="G241" s="23" t="s">
        <v>19</v>
      </c>
      <c r="H241" s="23"/>
      <c r="I241" s="23"/>
      <c r="J241" s="17" t="s">
        <v>384</v>
      </c>
      <c r="K241" s="24"/>
      <c r="L241" s="24"/>
      <c r="M241" s="24"/>
      <c r="N241" s="24"/>
      <c r="O241" s="24"/>
      <c r="P241" s="24"/>
      <c r="Q241" s="24"/>
      <c r="R241" s="24"/>
      <c r="S241" s="24"/>
      <c r="T241" s="24"/>
      <c r="U241" s="24"/>
      <c r="V241" s="24"/>
      <c r="W241" s="24"/>
      <c r="X241" s="24"/>
      <c r="Y241" s="24"/>
      <c r="Z241" s="24"/>
      <c r="AA241" s="24"/>
    </row>
    <row r="242">
      <c r="A242" s="26" t="s">
        <v>385</v>
      </c>
      <c r="B242" s="19">
        <v>11.0</v>
      </c>
      <c r="C242" s="21" t="s">
        <v>240</v>
      </c>
      <c r="D242" s="21" t="s">
        <v>111</v>
      </c>
      <c r="E242" s="23"/>
      <c r="F242" s="23" t="s">
        <v>19</v>
      </c>
      <c r="G242" s="23" t="s">
        <v>19</v>
      </c>
      <c r="H242" s="23"/>
      <c r="I242" s="23"/>
      <c r="J242" s="24"/>
      <c r="K242" s="24"/>
      <c r="L242" s="24"/>
      <c r="M242" s="24"/>
      <c r="N242" s="24"/>
      <c r="O242" s="24"/>
      <c r="P242" s="24"/>
      <c r="Q242" s="24"/>
      <c r="R242" s="24"/>
      <c r="S242" s="24"/>
      <c r="T242" s="24"/>
      <c r="U242" s="24"/>
      <c r="V242" s="24"/>
      <c r="W242" s="24"/>
      <c r="X242" s="24"/>
      <c r="Y242" s="24"/>
      <c r="Z242" s="24"/>
      <c r="AA242" s="24"/>
    </row>
    <row r="243">
      <c r="A243" s="26" t="s">
        <v>386</v>
      </c>
      <c r="B243" s="19">
        <v>11.0</v>
      </c>
      <c r="C243" s="21" t="s">
        <v>240</v>
      </c>
      <c r="D243" s="21" t="s">
        <v>111</v>
      </c>
      <c r="E243" s="23"/>
      <c r="F243" s="23" t="s">
        <v>19</v>
      </c>
      <c r="G243" s="23" t="s">
        <v>19</v>
      </c>
      <c r="H243" s="23"/>
      <c r="I243" s="23"/>
      <c r="J243" s="24"/>
      <c r="K243" s="24"/>
      <c r="L243" s="24"/>
      <c r="M243" s="24"/>
      <c r="N243" s="24"/>
      <c r="O243" s="24"/>
      <c r="P243" s="24"/>
      <c r="Q243" s="24"/>
      <c r="R243" s="24"/>
      <c r="S243" s="24"/>
      <c r="T243" s="24"/>
      <c r="U243" s="24"/>
      <c r="V243" s="24"/>
      <c r="W243" s="24"/>
      <c r="X243" s="24"/>
      <c r="Y243" s="24"/>
      <c r="Z243" s="24"/>
      <c r="AA243" s="24"/>
    </row>
    <row r="244">
      <c r="A244" s="25" t="s">
        <v>387</v>
      </c>
      <c r="B244" s="36">
        <v>11.0</v>
      </c>
      <c r="C244" s="36" t="s">
        <v>240</v>
      </c>
      <c r="D244" s="36" t="s">
        <v>111</v>
      </c>
      <c r="E244" s="23"/>
      <c r="F244" s="23" t="s">
        <v>19</v>
      </c>
      <c r="G244" s="23" t="s">
        <v>19</v>
      </c>
      <c r="H244" s="23"/>
      <c r="I244" s="23"/>
      <c r="J244" s="24"/>
      <c r="K244" s="24"/>
      <c r="L244" s="24"/>
      <c r="M244" s="24"/>
      <c r="N244" s="24"/>
      <c r="O244" s="24"/>
      <c r="P244" s="24"/>
      <c r="Q244" s="24"/>
      <c r="R244" s="24"/>
      <c r="S244" s="24"/>
      <c r="T244" s="24"/>
      <c r="U244" s="24"/>
      <c r="V244" s="24"/>
      <c r="W244" s="24"/>
      <c r="X244" s="24"/>
      <c r="Y244" s="24"/>
      <c r="Z244" s="24"/>
      <c r="AA244" s="24"/>
    </row>
    <row r="245">
      <c r="A245" s="26" t="s">
        <v>388</v>
      </c>
      <c r="B245" s="19">
        <v>11.0</v>
      </c>
      <c r="C245" s="21" t="s">
        <v>47</v>
      </c>
      <c r="D245" s="21" t="s">
        <v>111</v>
      </c>
      <c r="E245" s="23"/>
      <c r="F245" s="23" t="s">
        <v>19</v>
      </c>
      <c r="G245" s="23" t="s">
        <v>19</v>
      </c>
      <c r="H245" s="23"/>
      <c r="I245" s="23"/>
      <c r="J245" s="24"/>
      <c r="K245" s="24"/>
      <c r="L245" s="24"/>
      <c r="M245" s="24"/>
      <c r="N245" s="24"/>
      <c r="O245" s="24"/>
      <c r="P245" s="24"/>
      <c r="Q245" s="24"/>
      <c r="R245" s="24"/>
      <c r="S245" s="24"/>
      <c r="T245" s="24"/>
      <c r="U245" s="24"/>
      <c r="V245" s="24"/>
      <c r="W245" s="24"/>
      <c r="X245" s="24"/>
      <c r="Y245" s="24"/>
      <c r="Z245" s="24"/>
      <c r="AA245" s="24"/>
    </row>
    <row r="246">
      <c r="A246" s="26" t="s">
        <v>389</v>
      </c>
      <c r="B246" s="19">
        <v>11.0</v>
      </c>
      <c r="C246" s="21" t="s">
        <v>47</v>
      </c>
      <c r="D246" s="21" t="s">
        <v>111</v>
      </c>
      <c r="E246" s="23"/>
      <c r="F246" s="23" t="s">
        <v>19</v>
      </c>
      <c r="G246" s="23" t="s">
        <v>19</v>
      </c>
      <c r="H246" s="23"/>
      <c r="I246" s="23"/>
      <c r="J246" s="24"/>
      <c r="K246" s="24"/>
      <c r="L246" s="24"/>
      <c r="M246" s="24"/>
      <c r="N246" s="24"/>
      <c r="O246" s="24"/>
      <c r="P246" s="24"/>
      <c r="Q246" s="24"/>
      <c r="R246" s="24"/>
      <c r="S246" s="24"/>
      <c r="T246" s="24"/>
      <c r="U246" s="24"/>
      <c r="V246" s="24"/>
      <c r="W246" s="24"/>
      <c r="X246" s="24"/>
      <c r="Y246" s="24"/>
      <c r="Z246" s="24"/>
      <c r="AA246" s="24"/>
    </row>
    <row r="247">
      <c r="A247" s="26" t="s">
        <v>390</v>
      </c>
      <c r="B247" s="19">
        <v>11.0</v>
      </c>
      <c r="C247" s="21" t="s">
        <v>47</v>
      </c>
      <c r="D247" s="21" t="s">
        <v>111</v>
      </c>
      <c r="E247" s="23"/>
      <c r="F247" s="23" t="s">
        <v>19</v>
      </c>
      <c r="G247" s="23" t="s">
        <v>19</v>
      </c>
      <c r="H247" s="23"/>
      <c r="I247" s="23"/>
      <c r="J247" s="24"/>
      <c r="K247" s="24"/>
      <c r="L247" s="24"/>
      <c r="M247" s="24"/>
      <c r="N247" s="24"/>
      <c r="O247" s="24"/>
      <c r="P247" s="24"/>
      <c r="Q247" s="24"/>
      <c r="R247" s="24"/>
      <c r="S247" s="24"/>
      <c r="T247" s="24"/>
      <c r="U247" s="24"/>
      <c r="V247" s="24"/>
      <c r="W247" s="24"/>
      <c r="X247" s="24"/>
      <c r="Y247" s="24"/>
      <c r="Z247" s="24"/>
      <c r="AA247" s="24"/>
    </row>
    <row r="248">
      <c r="A248" s="26" t="s">
        <v>391</v>
      </c>
      <c r="B248" s="19">
        <v>11.0</v>
      </c>
      <c r="C248" s="21" t="s">
        <v>47</v>
      </c>
      <c r="D248" s="21" t="s">
        <v>111</v>
      </c>
      <c r="E248" s="23"/>
      <c r="F248" s="23" t="s">
        <v>30</v>
      </c>
      <c r="G248" s="23" t="s">
        <v>19</v>
      </c>
      <c r="H248" s="23"/>
      <c r="I248" s="23"/>
      <c r="J248" s="17" t="s">
        <v>381</v>
      </c>
      <c r="K248" s="24"/>
      <c r="L248" s="24"/>
      <c r="M248" s="24"/>
      <c r="N248" s="24"/>
      <c r="O248" s="24"/>
      <c r="P248" s="24"/>
      <c r="Q248" s="24"/>
      <c r="R248" s="24"/>
      <c r="S248" s="24"/>
      <c r="T248" s="24"/>
      <c r="U248" s="24"/>
      <c r="V248" s="24"/>
      <c r="W248" s="24"/>
      <c r="X248" s="24"/>
      <c r="Y248" s="24"/>
      <c r="Z248" s="24"/>
      <c r="AA248" s="24"/>
    </row>
    <row r="249">
      <c r="A249" s="26" t="s">
        <v>392</v>
      </c>
      <c r="B249" s="19">
        <v>11.0</v>
      </c>
      <c r="C249" s="21" t="s">
        <v>47</v>
      </c>
      <c r="D249" s="21" t="s">
        <v>111</v>
      </c>
      <c r="E249" s="23"/>
      <c r="F249" s="23" t="s">
        <v>19</v>
      </c>
      <c r="G249" s="23" t="s">
        <v>19</v>
      </c>
      <c r="H249" s="23"/>
      <c r="I249" s="23"/>
      <c r="J249" s="24"/>
      <c r="K249" s="24"/>
      <c r="L249" s="24"/>
      <c r="M249" s="24"/>
      <c r="N249" s="24"/>
      <c r="O249" s="24"/>
      <c r="P249" s="24"/>
      <c r="Q249" s="24"/>
      <c r="R249" s="24"/>
      <c r="S249" s="24"/>
      <c r="T249" s="24"/>
      <c r="U249" s="24"/>
      <c r="V249" s="24"/>
      <c r="W249" s="24"/>
      <c r="X249" s="24"/>
      <c r="Y249" s="24"/>
      <c r="Z249" s="24"/>
      <c r="AA249" s="24"/>
    </row>
    <row r="250">
      <c r="A250" s="26" t="s">
        <v>393</v>
      </c>
      <c r="B250" s="19">
        <v>12.0</v>
      </c>
      <c r="C250" s="21" t="s">
        <v>136</v>
      </c>
      <c r="D250" s="22" t="s">
        <v>394</v>
      </c>
      <c r="E250" s="23"/>
      <c r="F250" s="23"/>
      <c r="G250" s="23"/>
      <c r="H250" s="23"/>
      <c r="I250" s="23"/>
      <c r="J250" s="24"/>
      <c r="K250" s="24"/>
      <c r="L250" s="24"/>
      <c r="M250" s="24"/>
      <c r="N250" s="24"/>
      <c r="O250" s="24"/>
      <c r="P250" s="24"/>
      <c r="Q250" s="24"/>
      <c r="R250" s="24"/>
      <c r="S250" s="24"/>
      <c r="T250" s="24"/>
      <c r="U250" s="24"/>
      <c r="V250" s="24"/>
      <c r="W250" s="24"/>
      <c r="X250" s="24"/>
      <c r="Y250" s="24"/>
      <c r="Z250" s="24"/>
      <c r="AA250" s="24"/>
    </row>
    <row r="251">
      <c r="A251" s="26" t="s">
        <v>395</v>
      </c>
      <c r="B251" s="19">
        <v>10.0</v>
      </c>
      <c r="C251" s="21" t="s">
        <v>155</v>
      </c>
      <c r="D251" s="21" t="s">
        <v>396</v>
      </c>
      <c r="E251" s="23"/>
      <c r="F251" s="23"/>
      <c r="G251" s="23" t="s">
        <v>19</v>
      </c>
      <c r="H251" s="23" t="s">
        <v>19</v>
      </c>
      <c r="I251" s="23"/>
      <c r="J251" s="17" t="s">
        <v>397</v>
      </c>
      <c r="K251" s="24"/>
      <c r="L251" s="24"/>
      <c r="M251" s="24"/>
      <c r="N251" s="24"/>
      <c r="O251" s="24"/>
      <c r="P251" s="24"/>
      <c r="Q251" s="24"/>
      <c r="R251" s="24"/>
      <c r="S251" s="24"/>
      <c r="T251" s="24"/>
      <c r="U251" s="24"/>
      <c r="V251" s="24"/>
      <c r="W251" s="24"/>
      <c r="X251" s="24"/>
      <c r="Y251" s="24"/>
      <c r="Z251" s="24"/>
      <c r="AA251" s="24"/>
    </row>
    <row r="252">
      <c r="A252" s="25" t="s">
        <v>398</v>
      </c>
      <c r="B252" s="36">
        <v>10.0</v>
      </c>
      <c r="C252" s="36" t="s">
        <v>35</v>
      </c>
      <c r="D252" s="36" t="s">
        <v>396</v>
      </c>
      <c r="E252" s="23"/>
      <c r="F252" s="23"/>
      <c r="G252" s="23" t="s">
        <v>19</v>
      </c>
      <c r="H252" s="23" t="s">
        <v>19</v>
      </c>
      <c r="I252" s="23"/>
      <c r="J252" s="24"/>
      <c r="K252" s="24"/>
      <c r="L252" s="24"/>
      <c r="M252" s="24"/>
      <c r="N252" s="24"/>
      <c r="O252" s="24"/>
      <c r="P252" s="24"/>
      <c r="Q252" s="24"/>
      <c r="R252" s="24"/>
      <c r="S252" s="24"/>
      <c r="T252" s="24"/>
      <c r="U252" s="24"/>
      <c r="V252" s="24"/>
      <c r="W252" s="24"/>
      <c r="X252" s="24"/>
      <c r="Y252" s="24"/>
      <c r="Z252" s="24"/>
      <c r="AA252" s="24"/>
    </row>
    <row r="253">
      <c r="A253" s="26" t="s">
        <v>399</v>
      </c>
      <c r="B253" s="19">
        <v>12.0</v>
      </c>
      <c r="C253" s="21" t="s">
        <v>136</v>
      </c>
      <c r="D253" s="21" t="s">
        <v>396</v>
      </c>
      <c r="E253" s="23"/>
      <c r="F253" s="23"/>
      <c r="G253" s="23" t="s">
        <v>19</v>
      </c>
      <c r="H253" s="23" t="s">
        <v>19</v>
      </c>
      <c r="I253" s="23"/>
      <c r="J253" s="24"/>
      <c r="K253" s="24"/>
      <c r="L253" s="24"/>
      <c r="M253" s="24"/>
      <c r="N253" s="24"/>
      <c r="O253" s="24"/>
      <c r="P253" s="24"/>
      <c r="Q253" s="24"/>
      <c r="R253" s="24"/>
      <c r="S253" s="24"/>
      <c r="T253" s="24"/>
      <c r="U253" s="24"/>
      <c r="V253" s="24"/>
      <c r="W253" s="24"/>
      <c r="X253" s="24"/>
      <c r="Y253" s="24"/>
      <c r="Z253" s="24"/>
      <c r="AA253" s="24"/>
    </row>
    <row r="254">
      <c r="A254" s="26" t="s">
        <v>400</v>
      </c>
      <c r="B254" s="19">
        <v>12.0</v>
      </c>
      <c r="C254" s="21" t="s">
        <v>140</v>
      </c>
      <c r="D254" s="22" t="s">
        <v>401</v>
      </c>
      <c r="E254" s="23"/>
      <c r="F254" s="23"/>
      <c r="G254" s="23"/>
      <c r="H254" s="23"/>
      <c r="I254" s="23"/>
      <c r="J254" s="24"/>
      <c r="K254" s="24"/>
      <c r="L254" s="24"/>
      <c r="M254" s="24"/>
      <c r="N254" s="24"/>
      <c r="O254" s="24"/>
      <c r="P254" s="24"/>
      <c r="Q254" s="24"/>
      <c r="R254" s="24"/>
      <c r="S254" s="24"/>
      <c r="T254" s="24"/>
      <c r="U254" s="24"/>
      <c r="V254" s="24"/>
      <c r="W254" s="24"/>
      <c r="X254" s="24"/>
      <c r="Y254" s="24"/>
      <c r="Z254" s="24"/>
      <c r="AA254" s="24"/>
    </row>
    <row r="255">
      <c r="A255" s="26" t="s">
        <v>402</v>
      </c>
      <c r="B255" s="19">
        <v>12.0</v>
      </c>
      <c r="C255" s="21" t="s">
        <v>100</v>
      </c>
      <c r="D255" s="21" t="s">
        <v>403</v>
      </c>
      <c r="E255" s="23"/>
      <c r="F255" s="23"/>
      <c r="G255" s="23"/>
      <c r="H255" s="23"/>
      <c r="I255" s="23"/>
      <c r="J255" s="17"/>
      <c r="K255" s="24"/>
      <c r="L255" s="24"/>
      <c r="M255" s="24"/>
      <c r="N255" s="24"/>
      <c r="O255" s="24"/>
      <c r="P255" s="24"/>
      <c r="Q255" s="24"/>
      <c r="R255" s="24"/>
      <c r="S255" s="24"/>
      <c r="T255" s="24"/>
      <c r="U255" s="24"/>
      <c r="V255" s="24"/>
      <c r="W255" s="24"/>
      <c r="X255" s="24"/>
      <c r="Y255" s="24"/>
      <c r="Z255" s="24"/>
      <c r="AA255" s="24"/>
    </row>
    <row r="256">
      <c r="A256" s="26" t="s">
        <v>404</v>
      </c>
      <c r="B256" s="19">
        <v>12.0</v>
      </c>
      <c r="C256" s="21" t="s">
        <v>100</v>
      </c>
      <c r="D256" s="21" t="s">
        <v>403</v>
      </c>
      <c r="E256" s="23"/>
      <c r="F256" s="23"/>
      <c r="G256" s="23"/>
      <c r="H256" s="23"/>
      <c r="I256" s="23"/>
      <c r="J256" s="24"/>
      <c r="K256" s="24"/>
      <c r="L256" s="24"/>
      <c r="M256" s="24"/>
      <c r="N256" s="24"/>
      <c r="O256" s="24"/>
      <c r="P256" s="24"/>
      <c r="Q256" s="24"/>
      <c r="R256" s="24"/>
      <c r="S256" s="24"/>
      <c r="T256" s="24"/>
      <c r="U256" s="24"/>
      <c r="V256" s="24"/>
      <c r="W256" s="24"/>
      <c r="X256" s="24"/>
      <c r="Y256" s="24"/>
      <c r="Z256" s="24"/>
      <c r="AA256" s="24"/>
    </row>
    <row r="257">
      <c r="A257" s="26" t="s">
        <v>51</v>
      </c>
      <c r="B257" s="19">
        <v>9.0</v>
      </c>
      <c r="C257" s="21" t="s">
        <v>23</v>
      </c>
      <c r="D257" s="21" t="s">
        <v>52</v>
      </c>
      <c r="E257" s="23"/>
      <c r="F257" s="23" t="s">
        <v>19</v>
      </c>
      <c r="G257" s="23"/>
      <c r="H257" s="23"/>
      <c r="I257" s="23"/>
      <c r="J257" s="24"/>
      <c r="K257" s="24"/>
      <c r="L257" s="24"/>
      <c r="M257" s="24"/>
      <c r="N257" s="24"/>
      <c r="O257" s="24"/>
      <c r="P257" s="24"/>
      <c r="Q257" s="24"/>
      <c r="R257" s="24"/>
      <c r="S257" s="24"/>
      <c r="T257" s="24"/>
      <c r="U257" s="24"/>
      <c r="V257" s="24"/>
      <c r="W257" s="24"/>
      <c r="X257" s="24"/>
      <c r="Y257" s="24"/>
      <c r="Z257" s="24"/>
      <c r="AA257" s="24"/>
    </row>
    <row r="258">
      <c r="A258" s="26" t="s">
        <v>68</v>
      </c>
      <c r="B258" s="19">
        <v>9.0</v>
      </c>
      <c r="C258" s="21" t="s">
        <v>23</v>
      </c>
      <c r="D258" s="21" t="s">
        <v>52</v>
      </c>
      <c r="E258" s="23"/>
      <c r="F258" s="23" t="s">
        <v>19</v>
      </c>
      <c r="G258" s="23"/>
      <c r="H258" s="23"/>
      <c r="I258" s="23"/>
      <c r="J258" s="17"/>
      <c r="K258" s="24"/>
      <c r="L258" s="24"/>
      <c r="M258" s="24"/>
      <c r="N258" s="24"/>
      <c r="O258" s="24"/>
      <c r="P258" s="24"/>
      <c r="Q258" s="24"/>
      <c r="R258" s="24"/>
      <c r="S258" s="24"/>
      <c r="T258" s="24"/>
      <c r="U258" s="24"/>
      <c r="V258" s="24"/>
      <c r="W258" s="24"/>
      <c r="X258" s="24"/>
      <c r="Y258" s="24"/>
      <c r="Z258" s="24"/>
      <c r="AA258" s="24"/>
    </row>
    <row r="259">
      <c r="A259" s="26" t="s">
        <v>89</v>
      </c>
      <c r="B259" s="19">
        <v>9.0</v>
      </c>
      <c r="C259" s="21" t="s">
        <v>80</v>
      </c>
      <c r="D259" s="21" t="s">
        <v>52</v>
      </c>
      <c r="E259" s="23"/>
      <c r="F259" s="23" t="s">
        <v>19</v>
      </c>
      <c r="G259" s="23"/>
      <c r="H259" s="23"/>
      <c r="I259" s="23"/>
      <c r="J259" s="17"/>
      <c r="K259" s="24"/>
      <c r="L259" s="24"/>
      <c r="M259" s="24"/>
      <c r="N259" s="24"/>
      <c r="O259" s="24"/>
      <c r="P259" s="24"/>
      <c r="Q259" s="24"/>
      <c r="R259" s="24"/>
      <c r="S259" s="24"/>
      <c r="T259" s="24"/>
      <c r="U259" s="24"/>
      <c r="V259" s="24"/>
      <c r="W259" s="24"/>
      <c r="X259" s="24"/>
      <c r="Y259" s="24"/>
      <c r="Z259" s="24"/>
      <c r="AA259" s="24"/>
    </row>
    <row r="260">
      <c r="A260" s="26" t="s">
        <v>142</v>
      </c>
      <c r="B260" s="19">
        <v>9.0</v>
      </c>
      <c r="C260" s="21" t="s">
        <v>127</v>
      </c>
      <c r="D260" s="21" t="s">
        <v>52</v>
      </c>
      <c r="E260" s="23"/>
      <c r="F260" s="23" t="s">
        <v>19</v>
      </c>
      <c r="G260" s="23"/>
      <c r="H260" s="23"/>
      <c r="I260" s="23"/>
      <c r="J260" s="24"/>
      <c r="K260" s="24"/>
      <c r="L260" s="24"/>
      <c r="M260" s="24"/>
      <c r="N260" s="24"/>
      <c r="O260" s="24"/>
      <c r="P260" s="24"/>
      <c r="Q260" s="24"/>
      <c r="R260" s="24"/>
      <c r="S260" s="24"/>
      <c r="T260" s="24"/>
      <c r="U260" s="24"/>
      <c r="V260" s="24"/>
      <c r="W260" s="24"/>
      <c r="X260" s="24"/>
      <c r="Y260" s="24"/>
      <c r="Z260" s="24"/>
      <c r="AA260" s="24"/>
    </row>
    <row r="261">
      <c r="A261" s="26" t="s">
        <v>145</v>
      </c>
      <c r="B261" s="19">
        <v>9.0</v>
      </c>
      <c r="C261" s="21" t="s">
        <v>127</v>
      </c>
      <c r="D261" s="22" t="s">
        <v>52</v>
      </c>
      <c r="E261" s="23"/>
      <c r="F261" s="23" t="s">
        <v>19</v>
      </c>
      <c r="G261" s="23"/>
      <c r="H261" s="23"/>
      <c r="I261" s="23"/>
      <c r="J261" s="24"/>
      <c r="K261" s="24"/>
      <c r="L261" s="24"/>
      <c r="M261" s="24"/>
      <c r="N261" s="24"/>
      <c r="O261" s="24"/>
      <c r="P261" s="24"/>
      <c r="Q261" s="24"/>
      <c r="R261" s="24"/>
      <c r="S261" s="24"/>
      <c r="T261" s="24"/>
      <c r="U261" s="24"/>
      <c r="V261" s="24"/>
      <c r="W261" s="24"/>
      <c r="X261" s="24"/>
      <c r="Y261" s="24"/>
      <c r="Z261" s="24"/>
      <c r="AA261" s="24"/>
    </row>
    <row r="262">
      <c r="A262" s="26" t="s">
        <v>151</v>
      </c>
      <c r="B262" s="19">
        <v>9.0</v>
      </c>
      <c r="C262" s="21" t="s">
        <v>127</v>
      </c>
      <c r="D262" s="21" t="s">
        <v>52</v>
      </c>
      <c r="E262" s="23"/>
      <c r="F262" s="23" t="s">
        <v>19</v>
      </c>
      <c r="G262" s="23"/>
      <c r="H262" s="23"/>
      <c r="I262" s="23"/>
      <c r="J262" s="17"/>
      <c r="K262" s="24"/>
      <c r="L262" s="24"/>
      <c r="M262" s="24"/>
      <c r="N262" s="24"/>
      <c r="O262" s="24"/>
      <c r="P262" s="24"/>
      <c r="Q262" s="24"/>
      <c r="R262" s="24"/>
      <c r="S262" s="24"/>
      <c r="T262" s="24"/>
      <c r="U262" s="24"/>
      <c r="V262" s="24"/>
      <c r="W262" s="24"/>
      <c r="X262" s="24"/>
      <c r="Y262" s="24"/>
      <c r="Z262" s="24"/>
      <c r="AA262" s="24"/>
    </row>
    <row r="263">
      <c r="A263" s="26" t="s">
        <v>156</v>
      </c>
      <c r="B263" s="19">
        <v>9.0</v>
      </c>
      <c r="C263" s="21" t="s">
        <v>127</v>
      </c>
      <c r="D263" s="21" t="s">
        <v>52</v>
      </c>
      <c r="E263" s="23"/>
      <c r="F263" s="23" t="s">
        <v>19</v>
      </c>
      <c r="G263" s="23"/>
      <c r="H263" s="23"/>
      <c r="I263" s="23"/>
      <c r="J263" s="24"/>
      <c r="K263" s="24"/>
      <c r="L263" s="24"/>
      <c r="M263" s="24"/>
      <c r="N263" s="24"/>
      <c r="O263" s="24"/>
      <c r="P263" s="24"/>
      <c r="Q263" s="24"/>
      <c r="R263" s="24"/>
      <c r="S263" s="24"/>
      <c r="T263" s="24"/>
      <c r="U263" s="24"/>
      <c r="V263" s="24"/>
      <c r="W263" s="24"/>
      <c r="X263" s="24"/>
      <c r="Y263" s="24"/>
      <c r="Z263" s="24"/>
      <c r="AA263" s="24"/>
    </row>
    <row r="264">
      <c r="A264" s="26" t="s">
        <v>160</v>
      </c>
      <c r="B264" s="19">
        <v>9.0</v>
      </c>
      <c r="C264" s="21" t="s">
        <v>127</v>
      </c>
      <c r="D264" s="21" t="s">
        <v>52</v>
      </c>
      <c r="E264" s="23"/>
      <c r="F264" s="23" t="s">
        <v>19</v>
      </c>
      <c r="G264" s="23"/>
      <c r="H264" s="23"/>
      <c r="I264" s="23"/>
      <c r="J264" s="24"/>
      <c r="K264" s="24"/>
      <c r="L264" s="24"/>
      <c r="M264" s="24"/>
      <c r="N264" s="24"/>
      <c r="O264" s="24"/>
      <c r="P264" s="24"/>
      <c r="Q264" s="24"/>
      <c r="R264" s="24"/>
      <c r="S264" s="24"/>
      <c r="T264" s="24"/>
      <c r="U264" s="24"/>
      <c r="V264" s="24"/>
      <c r="W264" s="24"/>
      <c r="X264" s="24"/>
      <c r="Y264" s="24"/>
      <c r="Z264" s="24"/>
      <c r="AA264" s="24"/>
    </row>
    <row r="265">
      <c r="A265" s="26" t="s">
        <v>184</v>
      </c>
      <c r="B265" s="19">
        <v>9.0</v>
      </c>
      <c r="C265" s="21" t="s">
        <v>164</v>
      </c>
      <c r="D265" s="21" t="s">
        <v>52</v>
      </c>
      <c r="E265" s="23"/>
      <c r="F265" s="23" t="s">
        <v>30</v>
      </c>
      <c r="G265" s="23"/>
      <c r="H265" s="23"/>
      <c r="I265" s="23"/>
      <c r="J265" s="24"/>
      <c r="K265" s="24"/>
      <c r="L265" s="24"/>
      <c r="M265" s="24"/>
      <c r="N265" s="24"/>
      <c r="O265" s="24"/>
      <c r="P265" s="24"/>
      <c r="Q265" s="24"/>
      <c r="R265" s="24"/>
      <c r="S265" s="24"/>
      <c r="T265" s="24"/>
      <c r="U265" s="24"/>
      <c r="V265" s="24"/>
      <c r="W265" s="24"/>
      <c r="X265" s="24"/>
      <c r="Y265" s="24"/>
      <c r="Z265" s="24"/>
      <c r="AA265" s="24"/>
    </row>
    <row r="266">
      <c r="A266" s="26" t="s">
        <v>195</v>
      </c>
      <c r="B266" s="19">
        <v>9.0</v>
      </c>
      <c r="C266" s="21" t="s">
        <v>164</v>
      </c>
      <c r="D266" s="21" t="s">
        <v>52</v>
      </c>
      <c r="E266" s="23"/>
      <c r="F266" s="23" t="s">
        <v>19</v>
      </c>
      <c r="G266" s="23"/>
      <c r="H266" s="23"/>
      <c r="I266" s="23"/>
      <c r="J266" s="24"/>
      <c r="K266" s="24"/>
      <c r="L266" s="24"/>
      <c r="M266" s="24"/>
      <c r="N266" s="24"/>
      <c r="O266" s="24"/>
      <c r="P266" s="24"/>
      <c r="Q266" s="24"/>
      <c r="R266" s="24"/>
      <c r="S266" s="24"/>
      <c r="T266" s="24"/>
      <c r="U266" s="24"/>
      <c r="V266" s="24"/>
      <c r="W266" s="24"/>
      <c r="X266" s="24"/>
      <c r="Y266" s="24"/>
      <c r="Z266" s="24"/>
      <c r="AA266" s="24"/>
    </row>
    <row r="267">
      <c r="A267" s="26" t="s">
        <v>213</v>
      </c>
      <c r="B267" s="19">
        <v>9.0</v>
      </c>
      <c r="C267" s="21" t="s">
        <v>148</v>
      </c>
      <c r="D267" s="21" t="s">
        <v>52</v>
      </c>
      <c r="E267" s="23"/>
      <c r="F267" s="23" t="s">
        <v>19</v>
      </c>
      <c r="G267" s="23"/>
      <c r="H267" s="23"/>
      <c r="I267" s="23"/>
      <c r="J267" s="17"/>
      <c r="K267" s="24"/>
      <c r="L267" s="24"/>
      <c r="M267" s="24"/>
      <c r="N267" s="24"/>
      <c r="O267" s="24"/>
      <c r="P267" s="24"/>
      <c r="Q267" s="24"/>
      <c r="R267" s="24"/>
      <c r="S267" s="24"/>
      <c r="T267" s="24"/>
      <c r="U267" s="24"/>
      <c r="V267" s="24"/>
      <c r="W267" s="24"/>
      <c r="X267" s="24"/>
      <c r="Y267" s="24"/>
      <c r="Z267" s="24"/>
      <c r="AA267" s="24"/>
    </row>
    <row r="268">
      <c r="A268" s="26" t="s">
        <v>244</v>
      </c>
      <c r="B268" s="19">
        <v>9.0</v>
      </c>
      <c r="C268" s="21" t="s">
        <v>148</v>
      </c>
      <c r="D268" s="21" t="s">
        <v>52</v>
      </c>
      <c r="E268" s="23"/>
      <c r="F268" s="23" t="s">
        <v>19</v>
      </c>
      <c r="G268" s="23"/>
      <c r="H268" s="23"/>
      <c r="I268" s="23"/>
      <c r="J268" s="24"/>
      <c r="K268" s="24"/>
      <c r="L268" s="24"/>
      <c r="M268" s="24"/>
      <c r="N268" s="24"/>
      <c r="O268" s="24"/>
      <c r="P268" s="24"/>
      <c r="Q268" s="24"/>
      <c r="R268" s="24"/>
      <c r="S268" s="24"/>
      <c r="T268" s="24"/>
      <c r="U268" s="24"/>
      <c r="V268" s="24"/>
      <c r="W268" s="24"/>
      <c r="X268" s="24"/>
      <c r="Y268" s="24"/>
      <c r="Z268" s="24"/>
      <c r="AA268" s="24"/>
    </row>
    <row r="269">
      <c r="A269" s="26" t="s">
        <v>252</v>
      </c>
      <c r="B269" s="19">
        <v>9.0</v>
      </c>
      <c r="C269" s="21" t="s">
        <v>152</v>
      </c>
      <c r="D269" s="21" t="s">
        <v>52</v>
      </c>
      <c r="E269" s="23"/>
      <c r="F269" s="23" t="s">
        <v>19</v>
      </c>
      <c r="G269" s="23"/>
      <c r="H269" s="23"/>
      <c r="I269" s="23"/>
      <c r="J269" s="24"/>
      <c r="K269" s="24"/>
      <c r="L269" s="24"/>
      <c r="M269" s="24"/>
      <c r="N269" s="24"/>
      <c r="O269" s="24"/>
      <c r="P269" s="24"/>
      <c r="Q269" s="24"/>
      <c r="R269" s="24"/>
      <c r="S269" s="24"/>
      <c r="T269" s="24"/>
      <c r="U269" s="24"/>
      <c r="V269" s="24"/>
      <c r="W269" s="24"/>
      <c r="X269" s="24"/>
      <c r="Y269" s="24"/>
      <c r="Z269" s="24"/>
      <c r="AA269" s="24"/>
    </row>
    <row r="270">
      <c r="A270" s="26" t="s">
        <v>260</v>
      </c>
      <c r="B270" s="19">
        <v>9.0</v>
      </c>
      <c r="C270" s="21" t="s">
        <v>152</v>
      </c>
      <c r="D270" s="21" t="s">
        <v>52</v>
      </c>
      <c r="E270" s="23"/>
      <c r="F270" s="23" t="s">
        <v>19</v>
      </c>
      <c r="G270" s="23"/>
      <c r="H270" s="23"/>
      <c r="I270" s="23"/>
      <c r="J270" s="24"/>
      <c r="K270" s="24"/>
      <c r="L270" s="24"/>
      <c r="M270" s="24"/>
      <c r="N270" s="24"/>
      <c r="O270" s="24"/>
      <c r="P270" s="24"/>
      <c r="Q270" s="24"/>
      <c r="R270" s="24"/>
      <c r="S270" s="24"/>
      <c r="T270" s="24"/>
      <c r="U270" s="24"/>
      <c r="V270" s="24"/>
      <c r="W270" s="24"/>
      <c r="X270" s="24"/>
      <c r="Y270" s="24"/>
      <c r="Z270" s="24"/>
      <c r="AA270" s="24"/>
    </row>
    <row r="271">
      <c r="A271" s="26" t="s">
        <v>264</v>
      </c>
      <c r="B271" s="19">
        <v>9.0</v>
      </c>
      <c r="C271" s="21" t="s">
        <v>152</v>
      </c>
      <c r="D271" s="21" t="s">
        <v>52</v>
      </c>
      <c r="E271" s="23"/>
      <c r="F271" s="23" t="s">
        <v>30</v>
      </c>
      <c r="G271" s="23"/>
      <c r="H271" s="23"/>
      <c r="I271" s="23"/>
      <c r="J271" s="24"/>
      <c r="K271" s="24"/>
      <c r="L271" s="24"/>
      <c r="M271" s="24"/>
      <c r="N271" s="24"/>
      <c r="O271" s="24"/>
      <c r="P271" s="24"/>
      <c r="Q271" s="24"/>
      <c r="R271" s="24"/>
      <c r="S271" s="24"/>
      <c r="T271" s="24"/>
      <c r="U271" s="24"/>
      <c r="V271" s="24"/>
      <c r="W271" s="24"/>
      <c r="X271" s="24"/>
      <c r="Y271" s="24"/>
      <c r="Z271" s="24"/>
      <c r="AA271" s="24"/>
    </row>
    <row r="272">
      <c r="A272" s="26" t="s">
        <v>281</v>
      </c>
      <c r="B272" s="19">
        <v>9.0</v>
      </c>
      <c r="C272" s="21" t="s">
        <v>216</v>
      </c>
      <c r="D272" s="21" t="s">
        <v>52</v>
      </c>
      <c r="E272" s="23"/>
      <c r="F272" s="23" t="s">
        <v>30</v>
      </c>
      <c r="G272" s="23"/>
      <c r="H272" s="23"/>
      <c r="I272" s="23"/>
      <c r="J272" s="17"/>
      <c r="K272" s="24"/>
      <c r="L272" s="24"/>
      <c r="M272" s="24"/>
      <c r="N272" s="24"/>
      <c r="O272" s="24"/>
      <c r="P272" s="24"/>
      <c r="Q272" s="24"/>
      <c r="R272" s="24"/>
      <c r="S272" s="24"/>
      <c r="T272" s="24"/>
      <c r="U272" s="24"/>
      <c r="V272" s="24"/>
      <c r="W272" s="24"/>
      <c r="X272" s="24"/>
      <c r="Y272" s="24"/>
      <c r="Z272" s="24"/>
      <c r="AA272" s="24"/>
    </row>
    <row r="273">
      <c r="A273" s="26" t="s">
        <v>283</v>
      </c>
      <c r="B273" s="19">
        <v>9.0</v>
      </c>
      <c r="C273" s="21" t="s">
        <v>216</v>
      </c>
      <c r="D273" s="21" t="s">
        <v>52</v>
      </c>
      <c r="E273" s="23"/>
      <c r="F273" s="23" t="s">
        <v>19</v>
      </c>
      <c r="G273" s="23"/>
      <c r="H273" s="23"/>
      <c r="I273" s="23"/>
      <c r="J273" s="24"/>
      <c r="K273" s="24"/>
      <c r="L273" s="24"/>
      <c r="M273" s="24"/>
      <c r="N273" s="24"/>
      <c r="O273" s="24"/>
      <c r="P273" s="24"/>
      <c r="Q273" s="24"/>
      <c r="R273" s="24"/>
      <c r="S273" s="24"/>
      <c r="T273" s="24"/>
      <c r="U273" s="24"/>
      <c r="V273" s="24"/>
      <c r="W273" s="24"/>
      <c r="X273" s="24"/>
      <c r="Y273" s="24"/>
      <c r="Z273" s="24"/>
      <c r="AA273" s="24"/>
    </row>
    <row r="274">
      <c r="A274" s="26" t="s">
        <v>405</v>
      </c>
      <c r="B274" s="19">
        <v>10.0</v>
      </c>
      <c r="C274" s="21" t="s">
        <v>167</v>
      </c>
      <c r="D274" s="21" t="s">
        <v>52</v>
      </c>
      <c r="E274" s="23"/>
      <c r="F274" s="23" t="s">
        <v>19</v>
      </c>
      <c r="G274" s="23"/>
      <c r="H274" s="23"/>
      <c r="I274" s="23"/>
      <c r="J274" s="24"/>
      <c r="K274" s="24"/>
      <c r="L274" s="24"/>
      <c r="M274" s="24"/>
      <c r="N274" s="24"/>
      <c r="O274" s="24"/>
      <c r="P274" s="24"/>
      <c r="Q274" s="24"/>
      <c r="R274" s="24"/>
      <c r="S274" s="24"/>
      <c r="T274" s="24"/>
      <c r="U274" s="24"/>
      <c r="V274" s="24"/>
      <c r="W274" s="24"/>
      <c r="X274" s="24"/>
      <c r="Y274" s="24"/>
      <c r="Z274" s="24"/>
      <c r="AA274" s="24"/>
    </row>
    <row r="275">
      <c r="A275" s="26" t="s">
        <v>406</v>
      </c>
      <c r="B275" s="19">
        <v>11.0</v>
      </c>
      <c r="C275" s="21" t="s">
        <v>301</v>
      </c>
      <c r="D275" s="21" t="s">
        <v>407</v>
      </c>
      <c r="E275" s="23"/>
      <c r="F275" s="23" t="s">
        <v>19</v>
      </c>
      <c r="G275" s="23"/>
      <c r="H275" s="23"/>
      <c r="I275" s="23"/>
      <c r="J275" s="26"/>
      <c r="K275" s="24"/>
      <c r="L275" s="24"/>
      <c r="M275" s="24"/>
      <c r="N275" s="24"/>
      <c r="O275" s="24"/>
      <c r="P275" s="24"/>
      <c r="Q275" s="24"/>
      <c r="R275" s="24"/>
      <c r="S275" s="24"/>
      <c r="T275" s="24"/>
      <c r="U275" s="24"/>
      <c r="V275" s="24"/>
      <c r="W275" s="24"/>
      <c r="X275" s="24"/>
      <c r="Y275" s="24"/>
      <c r="Z275" s="24"/>
      <c r="AA275" s="24"/>
    </row>
    <row r="276">
      <c r="A276" s="26" t="s">
        <v>408</v>
      </c>
      <c r="B276" s="19">
        <v>10.0</v>
      </c>
      <c r="C276" s="21" t="s">
        <v>35</v>
      </c>
      <c r="D276" s="22" t="s">
        <v>409</v>
      </c>
      <c r="E276" s="23"/>
      <c r="F276" s="23" t="s">
        <v>19</v>
      </c>
      <c r="G276" s="23" t="s">
        <v>19</v>
      </c>
      <c r="H276" s="23" t="s">
        <v>19</v>
      </c>
      <c r="I276" s="23"/>
      <c r="J276" s="26"/>
      <c r="K276" s="24"/>
      <c r="L276" s="24"/>
      <c r="M276" s="24"/>
      <c r="N276" s="24"/>
      <c r="O276" s="24"/>
      <c r="P276" s="24"/>
      <c r="Q276" s="24"/>
      <c r="R276" s="24"/>
      <c r="S276" s="24"/>
      <c r="T276" s="24"/>
      <c r="U276" s="24"/>
      <c r="V276" s="24"/>
      <c r="W276" s="24"/>
      <c r="X276" s="24"/>
      <c r="Y276" s="24"/>
      <c r="Z276" s="24"/>
      <c r="AA276" s="24"/>
    </row>
    <row r="277">
      <c r="A277" s="26" t="s">
        <v>190</v>
      </c>
      <c r="B277" s="19">
        <v>9.0</v>
      </c>
      <c r="C277" s="21" t="s">
        <v>164</v>
      </c>
      <c r="D277" s="21" t="s">
        <v>192</v>
      </c>
      <c r="E277" s="23"/>
      <c r="F277" s="23" t="s">
        <v>19</v>
      </c>
      <c r="G277" s="23"/>
      <c r="H277" s="23"/>
      <c r="I277" s="23"/>
      <c r="J277" s="24"/>
      <c r="K277" s="24"/>
      <c r="L277" s="24"/>
      <c r="M277" s="24"/>
      <c r="N277" s="24"/>
      <c r="O277" s="24"/>
      <c r="P277" s="24"/>
      <c r="Q277" s="24"/>
      <c r="R277" s="24"/>
      <c r="S277" s="24"/>
      <c r="T277" s="24"/>
      <c r="U277" s="24"/>
      <c r="V277" s="24"/>
      <c r="W277" s="24"/>
      <c r="X277" s="24"/>
      <c r="Y277" s="24"/>
      <c r="Z277" s="24"/>
      <c r="AA277" s="24"/>
    </row>
    <row r="278">
      <c r="A278" s="26" t="s">
        <v>196</v>
      </c>
      <c r="B278" s="19">
        <v>9.0</v>
      </c>
      <c r="C278" s="21" t="s">
        <v>164</v>
      </c>
      <c r="D278" s="21" t="s">
        <v>192</v>
      </c>
      <c r="E278" s="23"/>
      <c r="F278" s="23" t="s">
        <v>19</v>
      </c>
      <c r="G278" s="23"/>
      <c r="H278" s="23"/>
      <c r="I278" s="23"/>
      <c r="J278" s="24"/>
      <c r="K278" s="24"/>
      <c r="L278" s="24"/>
      <c r="M278" s="24"/>
      <c r="N278" s="24"/>
      <c r="O278" s="24"/>
      <c r="P278" s="24"/>
      <c r="Q278" s="24"/>
      <c r="R278" s="24"/>
      <c r="S278" s="24"/>
      <c r="T278" s="24"/>
      <c r="U278" s="24"/>
      <c r="V278" s="24"/>
      <c r="W278" s="24"/>
      <c r="X278" s="24"/>
      <c r="Y278" s="24"/>
      <c r="Z278" s="24"/>
      <c r="AA278" s="24"/>
    </row>
    <row r="279">
      <c r="A279" s="26" t="s">
        <v>203</v>
      </c>
      <c r="B279" s="19">
        <v>9.0</v>
      </c>
      <c r="C279" s="21" t="s">
        <v>164</v>
      </c>
      <c r="D279" s="21" t="s">
        <v>192</v>
      </c>
      <c r="E279" s="23"/>
      <c r="F279" s="23" t="s">
        <v>19</v>
      </c>
      <c r="G279" s="23"/>
      <c r="H279" s="23"/>
      <c r="I279" s="23"/>
      <c r="J279" s="24"/>
      <c r="K279" s="24"/>
      <c r="L279" s="24"/>
      <c r="M279" s="24"/>
      <c r="N279" s="24"/>
      <c r="O279" s="24"/>
      <c r="P279" s="24"/>
      <c r="Q279" s="24"/>
      <c r="R279" s="24"/>
      <c r="S279" s="24"/>
      <c r="T279" s="24"/>
      <c r="U279" s="24"/>
      <c r="V279" s="24"/>
      <c r="W279" s="24"/>
      <c r="X279" s="24"/>
      <c r="Y279" s="24"/>
      <c r="Z279" s="24"/>
      <c r="AA279" s="24"/>
    </row>
    <row r="280">
      <c r="A280" s="26" t="s">
        <v>410</v>
      </c>
      <c r="B280" s="19">
        <v>10.0</v>
      </c>
      <c r="C280" s="21" t="s">
        <v>155</v>
      </c>
      <c r="D280" s="21" t="s">
        <v>192</v>
      </c>
      <c r="E280" s="23"/>
      <c r="F280" s="23" t="s">
        <v>19</v>
      </c>
      <c r="G280" s="23"/>
      <c r="H280" s="23"/>
      <c r="I280" s="23"/>
      <c r="J280" s="24"/>
      <c r="K280" s="24"/>
      <c r="L280" s="24"/>
      <c r="M280" s="24"/>
      <c r="N280" s="24"/>
      <c r="O280" s="24"/>
      <c r="P280" s="24"/>
      <c r="Q280" s="24"/>
      <c r="R280" s="24"/>
      <c r="S280" s="24"/>
      <c r="T280" s="24"/>
      <c r="U280" s="24"/>
      <c r="V280" s="24"/>
      <c r="W280" s="24"/>
      <c r="X280" s="24"/>
      <c r="Y280" s="24"/>
      <c r="Z280" s="24"/>
      <c r="AA280" s="24"/>
    </row>
    <row r="281">
      <c r="A281" s="26" t="s">
        <v>411</v>
      </c>
      <c r="B281" s="19">
        <v>10.0</v>
      </c>
      <c r="C281" s="21" t="s">
        <v>155</v>
      </c>
      <c r="D281" s="21" t="s">
        <v>192</v>
      </c>
      <c r="E281" s="23"/>
      <c r="F281" s="23" t="s">
        <v>19</v>
      </c>
      <c r="G281" s="23"/>
      <c r="H281" s="23"/>
      <c r="I281" s="23"/>
      <c r="J281" s="24"/>
      <c r="K281" s="24"/>
      <c r="L281" s="24"/>
      <c r="M281" s="24"/>
      <c r="N281" s="24"/>
      <c r="O281" s="24"/>
      <c r="P281" s="24"/>
      <c r="Q281" s="24"/>
      <c r="R281" s="24"/>
      <c r="S281" s="24"/>
      <c r="T281" s="24"/>
      <c r="U281" s="24"/>
      <c r="V281" s="24"/>
      <c r="W281" s="24"/>
      <c r="X281" s="24"/>
      <c r="Y281" s="24"/>
      <c r="Z281" s="24"/>
      <c r="AA281" s="24"/>
    </row>
    <row r="282">
      <c r="A282" s="26" t="s">
        <v>412</v>
      </c>
      <c r="B282" s="19">
        <v>10.0</v>
      </c>
      <c r="C282" s="21" t="s">
        <v>39</v>
      </c>
      <c r="D282" s="21" t="s">
        <v>192</v>
      </c>
      <c r="E282" s="23"/>
      <c r="F282" s="23" t="s">
        <v>19</v>
      </c>
      <c r="G282" s="23"/>
      <c r="H282" s="23"/>
      <c r="I282" s="23"/>
      <c r="J282" s="24"/>
      <c r="K282" s="24"/>
      <c r="L282" s="24"/>
      <c r="M282" s="24"/>
      <c r="N282" s="24"/>
      <c r="O282" s="24"/>
      <c r="P282" s="24"/>
      <c r="Q282" s="24"/>
      <c r="R282" s="24"/>
      <c r="S282" s="24"/>
      <c r="T282" s="24"/>
      <c r="U282" s="24"/>
      <c r="V282" s="24"/>
      <c r="W282" s="24"/>
      <c r="X282" s="24"/>
      <c r="Y282" s="24"/>
      <c r="Z282" s="24"/>
      <c r="AA282" s="24"/>
    </row>
    <row r="283">
      <c r="A283" s="26" t="s">
        <v>413</v>
      </c>
      <c r="B283" s="19">
        <v>10.0</v>
      </c>
      <c r="C283" s="21" t="s">
        <v>39</v>
      </c>
      <c r="D283" s="21" t="s">
        <v>192</v>
      </c>
      <c r="E283" s="23"/>
      <c r="F283" s="23"/>
      <c r="G283" s="23"/>
      <c r="H283" s="23"/>
      <c r="I283" s="23"/>
      <c r="J283" s="24"/>
      <c r="K283" s="24"/>
      <c r="L283" s="24"/>
      <c r="M283" s="24"/>
      <c r="N283" s="24"/>
      <c r="O283" s="24"/>
      <c r="P283" s="24"/>
      <c r="Q283" s="24"/>
      <c r="R283" s="24"/>
      <c r="S283" s="24"/>
      <c r="T283" s="24"/>
      <c r="U283" s="24"/>
      <c r="V283" s="24"/>
      <c r="W283" s="24"/>
      <c r="X283" s="24"/>
      <c r="Y283" s="24"/>
      <c r="Z283" s="24"/>
      <c r="AA283" s="24"/>
    </row>
    <row r="284">
      <c r="A284" s="26" t="s">
        <v>414</v>
      </c>
      <c r="B284" s="19">
        <v>10.0</v>
      </c>
      <c r="C284" s="21" t="s">
        <v>43</v>
      </c>
      <c r="D284" s="21" t="s">
        <v>192</v>
      </c>
      <c r="E284" s="23"/>
      <c r="F284" s="23" t="s">
        <v>19</v>
      </c>
      <c r="G284" s="23"/>
      <c r="H284" s="23"/>
      <c r="I284" s="23"/>
      <c r="J284" s="24"/>
      <c r="K284" s="24"/>
      <c r="L284" s="24"/>
      <c r="M284" s="24"/>
      <c r="N284" s="24"/>
      <c r="O284" s="24"/>
      <c r="P284" s="24"/>
      <c r="Q284" s="24"/>
      <c r="R284" s="24"/>
      <c r="S284" s="24"/>
      <c r="T284" s="24"/>
      <c r="U284" s="24"/>
      <c r="V284" s="24"/>
      <c r="W284" s="24"/>
      <c r="X284" s="24"/>
      <c r="Y284" s="24"/>
      <c r="Z284" s="24"/>
      <c r="AA284" s="24"/>
    </row>
    <row r="285">
      <c r="A285" s="26" t="s">
        <v>415</v>
      </c>
      <c r="B285" s="19">
        <v>10.0</v>
      </c>
      <c r="C285" s="21" t="s">
        <v>43</v>
      </c>
      <c r="D285" s="21" t="s">
        <v>192</v>
      </c>
      <c r="E285" s="23"/>
      <c r="F285" s="23" t="s">
        <v>19</v>
      </c>
      <c r="G285" s="23"/>
      <c r="H285" s="23"/>
      <c r="I285" s="23"/>
      <c r="J285" s="24"/>
      <c r="K285" s="24"/>
      <c r="L285" s="24"/>
      <c r="M285" s="24"/>
      <c r="N285" s="24"/>
      <c r="O285" s="24"/>
      <c r="P285" s="24"/>
      <c r="Q285" s="24"/>
      <c r="R285" s="24"/>
      <c r="S285" s="24"/>
      <c r="T285" s="24"/>
      <c r="U285" s="24"/>
      <c r="V285" s="24"/>
      <c r="W285" s="24"/>
      <c r="X285" s="24"/>
      <c r="Y285" s="24"/>
      <c r="Z285" s="24"/>
      <c r="AA285" s="24"/>
    </row>
    <row r="286">
      <c r="A286" s="26" t="s">
        <v>416</v>
      </c>
      <c r="B286" s="19">
        <v>10.0</v>
      </c>
      <c r="C286" s="21" t="s">
        <v>167</v>
      </c>
      <c r="D286" s="21" t="s">
        <v>192</v>
      </c>
      <c r="E286" s="23"/>
      <c r="F286" s="23" t="s">
        <v>19</v>
      </c>
      <c r="G286" s="23"/>
      <c r="H286" s="23"/>
      <c r="I286" s="23"/>
      <c r="J286" s="24"/>
      <c r="K286" s="24"/>
      <c r="L286" s="24"/>
      <c r="M286" s="24"/>
      <c r="N286" s="24"/>
      <c r="O286" s="24"/>
      <c r="P286" s="24"/>
      <c r="Q286" s="24"/>
      <c r="R286" s="24"/>
      <c r="S286" s="24"/>
      <c r="T286" s="24"/>
      <c r="U286" s="24"/>
      <c r="V286" s="24"/>
      <c r="W286" s="24"/>
      <c r="X286" s="24"/>
      <c r="Y286" s="24"/>
      <c r="Z286" s="24"/>
      <c r="AA286" s="24"/>
    </row>
    <row r="287">
      <c r="A287" s="26" t="s">
        <v>417</v>
      </c>
      <c r="B287" s="19">
        <v>10.0</v>
      </c>
      <c r="C287" s="21" t="s">
        <v>167</v>
      </c>
      <c r="D287" s="21" t="s">
        <v>192</v>
      </c>
      <c r="E287" s="23"/>
      <c r="F287" s="23" t="s">
        <v>19</v>
      </c>
      <c r="G287" s="23"/>
      <c r="H287" s="23"/>
      <c r="I287" s="23"/>
      <c r="J287" s="24"/>
      <c r="K287" s="24"/>
      <c r="L287" s="24"/>
      <c r="M287" s="24"/>
      <c r="N287" s="24"/>
      <c r="O287" s="24"/>
      <c r="P287" s="24"/>
      <c r="Q287" s="24"/>
      <c r="R287" s="24"/>
      <c r="S287" s="24"/>
      <c r="T287" s="24"/>
      <c r="U287" s="24"/>
      <c r="V287" s="24"/>
      <c r="W287" s="24"/>
      <c r="X287" s="24"/>
      <c r="Y287" s="24"/>
      <c r="Z287" s="24"/>
      <c r="AA287" s="24"/>
    </row>
    <row r="288">
      <c r="A288" s="26" t="s">
        <v>418</v>
      </c>
      <c r="B288" s="19">
        <v>10.0</v>
      </c>
      <c r="C288" s="21" t="s">
        <v>112</v>
      </c>
      <c r="D288" s="21" t="s">
        <v>192</v>
      </c>
      <c r="E288" s="23"/>
      <c r="F288" s="23" t="s">
        <v>19</v>
      </c>
      <c r="G288" s="23"/>
      <c r="H288" s="23"/>
      <c r="I288" s="23"/>
      <c r="J288" s="24"/>
      <c r="K288" s="24"/>
      <c r="L288" s="24"/>
      <c r="M288" s="24"/>
      <c r="N288" s="24"/>
      <c r="O288" s="24"/>
      <c r="P288" s="24"/>
      <c r="Q288" s="24"/>
      <c r="R288" s="24"/>
      <c r="S288" s="24"/>
      <c r="T288" s="24"/>
      <c r="U288" s="24"/>
      <c r="V288" s="24"/>
      <c r="W288" s="24"/>
      <c r="X288" s="24"/>
      <c r="Y288" s="24"/>
      <c r="Z288" s="24"/>
      <c r="AA288" s="24"/>
    </row>
    <row r="289">
      <c r="A289" s="26" t="s">
        <v>419</v>
      </c>
      <c r="B289" s="19">
        <v>10.0</v>
      </c>
      <c r="C289" s="21" t="s">
        <v>112</v>
      </c>
      <c r="D289" s="21" t="s">
        <v>192</v>
      </c>
      <c r="E289" s="23"/>
      <c r="F289" s="23" t="s">
        <v>19</v>
      </c>
      <c r="G289" s="23"/>
      <c r="H289" s="23"/>
      <c r="I289" s="23"/>
      <c r="J289" s="24"/>
      <c r="K289" s="24"/>
      <c r="L289" s="24"/>
      <c r="M289" s="24"/>
      <c r="N289" s="24"/>
      <c r="O289" s="24"/>
      <c r="P289" s="24"/>
      <c r="Q289" s="24"/>
      <c r="R289" s="24"/>
      <c r="S289" s="24"/>
      <c r="T289" s="24"/>
      <c r="U289" s="24"/>
      <c r="V289" s="24"/>
      <c r="W289" s="24"/>
      <c r="X289" s="24"/>
      <c r="Y289" s="24"/>
      <c r="Z289" s="24"/>
      <c r="AA289" s="24"/>
    </row>
    <row r="290">
      <c r="A290" s="26" t="s">
        <v>420</v>
      </c>
      <c r="B290" s="19">
        <v>10.0</v>
      </c>
      <c r="C290" s="21" t="s">
        <v>112</v>
      </c>
      <c r="D290" s="21" t="s">
        <v>192</v>
      </c>
      <c r="E290" s="23"/>
      <c r="F290" s="23" t="s">
        <v>19</v>
      </c>
      <c r="G290" s="23"/>
      <c r="H290" s="23"/>
      <c r="I290" s="23"/>
      <c r="J290" s="24"/>
      <c r="K290" s="24"/>
      <c r="L290" s="24"/>
      <c r="M290" s="24"/>
      <c r="N290" s="24"/>
      <c r="O290" s="24"/>
      <c r="P290" s="24"/>
      <c r="Q290" s="24"/>
      <c r="R290" s="24"/>
      <c r="S290" s="24"/>
      <c r="T290" s="24"/>
      <c r="U290" s="24"/>
      <c r="V290" s="24"/>
      <c r="W290" s="24"/>
      <c r="X290" s="24"/>
      <c r="Y290" s="24"/>
      <c r="Z290" s="24"/>
      <c r="AA290" s="24"/>
    </row>
    <row r="291">
      <c r="A291" s="26" t="s">
        <v>421</v>
      </c>
      <c r="B291" s="19">
        <v>10.0</v>
      </c>
      <c r="C291" s="21" t="s">
        <v>112</v>
      </c>
      <c r="D291" s="21" t="s">
        <v>192</v>
      </c>
      <c r="E291" s="23"/>
      <c r="F291" s="23" t="s">
        <v>19</v>
      </c>
      <c r="G291" s="23"/>
      <c r="H291" s="23"/>
      <c r="I291" s="23"/>
      <c r="J291" s="24"/>
      <c r="K291" s="24"/>
      <c r="L291" s="24"/>
      <c r="M291" s="24"/>
      <c r="N291" s="24"/>
      <c r="O291" s="24"/>
      <c r="P291" s="24"/>
      <c r="Q291" s="24"/>
      <c r="R291" s="24"/>
      <c r="S291" s="24"/>
      <c r="T291" s="24"/>
      <c r="U291" s="24"/>
      <c r="V291" s="24"/>
      <c r="W291" s="24"/>
      <c r="X291" s="24"/>
      <c r="Y291" s="24"/>
      <c r="Z291" s="24"/>
      <c r="AA291" s="24"/>
    </row>
    <row r="292">
      <c r="A292" s="26" t="s">
        <v>422</v>
      </c>
      <c r="B292" s="19">
        <v>11.0</v>
      </c>
      <c r="C292" s="21" t="s">
        <v>50</v>
      </c>
      <c r="D292" s="21" t="s">
        <v>192</v>
      </c>
      <c r="E292" s="23"/>
      <c r="F292" s="23" t="s">
        <v>19</v>
      </c>
      <c r="G292" s="23"/>
      <c r="H292" s="23"/>
      <c r="I292" s="23"/>
      <c r="J292" s="24"/>
      <c r="K292" s="24"/>
      <c r="L292" s="24"/>
      <c r="M292" s="24"/>
      <c r="N292" s="24"/>
      <c r="O292" s="24"/>
      <c r="P292" s="24"/>
      <c r="Q292" s="24"/>
      <c r="R292" s="24"/>
      <c r="S292" s="24"/>
      <c r="T292" s="24"/>
      <c r="U292" s="24"/>
      <c r="V292" s="24"/>
      <c r="W292" s="24"/>
      <c r="X292" s="24"/>
      <c r="Y292" s="24"/>
      <c r="Z292" s="24"/>
      <c r="AA292" s="24"/>
    </row>
    <row r="293">
      <c r="A293" s="26" t="s">
        <v>266</v>
      </c>
      <c r="B293" s="19">
        <v>9.0</v>
      </c>
      <c r="C293" s="21" t="s">
        <v>152</v>
      </c>
      <c r="D293" s="22" t="s">
        <v>192</v>
      </c>
      <c r="E293" s="23"/>
      <c r="F293" s="23"/>
      <c r="G293" s="23"/>
      <c r="H293" s="23"/>
      <c r="I293" s="23"/>
      <c r="J293" s="24"/>
      <c r="K293" s="24"/>
      <c r="L293" s="24"/>
      <c r="M293" s="24"/>
      <c r="N293" s="24"/>
      <c r="O293" s="24"/>
      <c r="P293" s="24"/>
      <c r="Q293" s="24"/>
      <c r="R293" s="24"/>
      <c r="S293" s="24"/>
      <c r="T293" s="24"/>
      <c r="U293" s="24"/>
      <c r="V293" s="24"/>
      <c r="W293" s="24"/>
      <c r="X293" s="24"/>
      <c r="Y293" s="24"/>
      <c r="Z293" s="24"/>
      <c r="AA293" s="24"/>
    </row>
    <row r="294">
      <c r="A294" s="26" t="s">
        <v>96</v>
      </c>
      <c r="B294" s="19">
        <v>9.0</v>
      </c>
      <c r="C294" s="21" t="s">
        <v>80</v>
      </c>
      <c r="D294" s="21" t="s">
        <v>97</v>
      </c>
      <c r="E294" s="23"/>
      <c r="F294" s="23"/>
      <c r="G294" s="23"/>
      <c r="H294" s="23"/>
      <c r="I294" s="23"/>
      <c r="J294" s="24"/>
      <c r="K294" s="24"/>
      <c r="L294" s="24"/>
      <c r="M294" s="24"/>
      <c r="N294" s="24"/>
      <c r="O294" s="24"/>
      <c r="P294" s="24"/>
      <c r="Q294" s="24"/>
      <c r="R294" s="24"/>
      <c r="S294" s="24"/>
      <c r="T294" s="24"/>
      <c r="U294" s="24"/>
      <c r="V294" s="24"/>
      <c r="W294" s="24"/>
      <c r="X294" s="24"/>
      <c r="Y294" s="24"/>
      <c r="Z294" s="24"/>
      <c r="AA294" s="24"/>
    </row>
    <row r="295">
      <c r="A295" s="26" t="s">
        <v>242</v>
      </c>
      <c r="B295" s="19">
        <v>9.0</v>
      </c>
      <c r="C295" s="21" t="s">
        <v>148</v>
      </c>
      <c r="D295" s="21" t="s">
        <v>97</v>
      </c>
      <c r="E295" s="23"/>
      <c r="F295" s="23"/>
      <c r="G295" s="23"/>
      <c r="H295" s="23"/>
      <c r="I295" s="23"/>
      <c r="J295" s="24"/>
      <c r="K295" s="24"/>
      <c r="L295" s="24"/>
      <c r="M295" s="24"/>
      <c r="N295" s="24"/>
      <c r="O295" s="24"/>
      <c r="P295" s="24"/>
      <c r="Q295" s="24"/>
      <c r="R295" s="24"/>
      <c r="S295" s="24"/>
      <c r="T295" s="24"/>
      <c r="U295" s="24"/>
      <c r="V295" s="24"/>
      <c r="W295" s="24"/>
      <c r="X295" s="24"/>
      <c r="Y295" s="24"/>
      <c r="Z295" s="24"/>
      <c r="AA295" s="24"/>
    </row>
    <row r="296">
      <c r="A296" s="26" t="s">
        <v>423</v>
      </c>
      <c r="B296" s="19">
        <v>12.0</v>
      </c>
      <c r="C296" s="21" t="s">
        <v>50</v>
      </c>
      <c r="D296" s="21" t="s">
        <v>97</v>
      </c>
      <c r="E296" s="23"/>
      <c r="F296" s="23"/>
      <c r="G296" s="23"/>
      <c r="H296" s="23"/>
      <c r="I296" s="23"/>
      <c r="J296" s="24"/>
      <c r="K296" s="24"/>
      <c r="L296" s="24"/>
      <c r="M296" s="24"/>
      <c r="N296" s="24"/>
      <c r="O296" s="24"/>
      <c r="P296" s="24"/>
      <c r="Q296" s="24"/>
      <c r="R296" s="24"/>
      <c r="S296" s="24"/>
      <c r="T296" s="24"/>
      <c r="U296" s="24"/>
      <c r="V296" s="24"/>
      <c r="W296" s="24"/>
      <c r="X296" s="24"/>
      <c r="Y296" s="24"/>
      <c r="Z296" s="24"/>
      <c r="AA296" s="24"/>
    </row>
    <row r="297">
      <c r="A297" s="26" t="s">
        <v>424</v>
      </c>
      <c r="B297" s="19">
        <v>12.0</v>
      </c>
      <c r="C297" s="21" t="s">
        <v>50</v>
      </c>
      <c r="D297" s="36" t="s">
        <v>97</v>
      </c>
      <c r="E297" s="23"/>
      <c r="F297" s="23"/>
      <c r="G297" s="23"/>
      <c r="H297" s="23"/>
      <c r="I297" s="23"/>
      <c r="J297" s="24"/>
      <c r="K297" s="24"/>
      <c r="L297" s="24"/>
      <c r="M297" s="24"/>
      <c r="N297" s="24"/>
      <c r="O297" s="24"/>
      <c r="P297" s="24"/>
      <c r="Q297" s="24"/>
      <c r="R297" s="24"/>
      <c r="S297" s="24"/>
      <c r="T297" s="24"/>
      <c r="U297" s="24"/>
      <c r="V297" s="24"/>
      <c r="W297" s="24"/>
      <c r="X297" s="24"/>
      <c r="Y297" s="24"/>
      <c r="Z297" s="24"/>
      <c r="AA297" s="24"/>
    </row>
    <row r="298">
      <c r="A298" s="26" t="s">
        <v>425</v>
      </c>
      <c r="B298" s="19">
        <v>12.0</v>
      </c>
      <c r="C298" s="21" t="s">
        <v>50</v>
      </c>
      <c r="D298" s="21" t="s">
        <v>97</v>
      </c>
      <c r="E298" s="23"/>
      <c r="F298" s="23"/>
      <c r="G298" s="23"/>
      <c r="H298" s="23"/>
      <c r="I298" s="23"/>
      <c r="J298" s="24"/>
      <c r="K298" s="24"/>
      <c r="L298" s="24"/>
      <c r="M298" s="24"/>
      <c r="N298" s="24"/>
      <c r="O298" s="24"/>
      <c r="P298" s="24"/>
      <c r="Q298" s="24"/>
      <c r="R298" s="24"/>
      <c r="S298" s="24"/>
      <c r="T298" s="24"/>
      <c r="U298" s="24"/>
      <c r="V298" s="24"/>
      <c r="W298" s="24"/>
      <c r="X298" s="24"/>
      <c r="Y298" s="24"/>
      <c r="Z298" s="24"/>
      <c r="AA298" s="24"/>
    </row>
    <row r="299">
      <c r="A299" s="26" t="s">
        <v>426</v>
      </c>
      <c r="B299" s="19">
        <v>12.0</v>
      </c>
      <c r="C299" s="21" t="s">
        <v>136</v>
      </c>
      <c r="D299" s="21" t="s">
        <v>97</v>
      </c>
      <c r="E299" s="23"/>
      <c r="F299" s="23"/>
      <c r="G299" s="23"/>
      <c r="H299" s="23"/>
      <c r="I299" s="23"/>
      <c r="J299" s="24"/>
      <c r="K299" s="24"/>
      <c r="L299" s="24"/>
      <c r="M299" s="24"/>
      <c r="N299" s="24"/>
      <c r="O299" s="24"/>
      <c r="P299" s="24"/>
      <c r="Q299" s="24"/>
      <c r="R299" s="24"/>
      <c r="S299" s="24"/>
      <c r="T299" s="24"/>
      <c r="U299" s="24"/>
      <c r="V299" s="24"/>
      <c r="W299" s="24"/>
      <c r="X299" s="24"/>
      <c r="Y299" s="24"/>
      <c r="Z299" s="24"/>
      <c r="AA299" s="24"/>
    </row>
    <row r="300">
      <c r="A300" s="26" t="s">
        <v>427</v>
      </c>
      <c r="B300" s="19">
        <v>10.0</v>
      </c>
      <c r="C300" s="21" t="s">
        <v>107</v>
      </c>
      <c r="D300" s="21" t="s">
        <v>428</v>
      </c>
      <c r="E300" s="23"/>
      <c r="F300" s="23"/>
      <c r="G300" s="23"/>
      <c r="H300" s="23"/>
      <c r="I300" s="23"/>
      <c r="J300" s="24"/>
      <c r="K300" s="24"/>
      <c r="L300" s="24"/>
      <c r="M300" s="24"/>
      <c r="N300" s="24"/>
      <c r="O300" s="24"/>
      <c r="P300" s="24"/>
      <c r="Q300" s="24"/>
      <c r="R300" s="24"/>
      <c r="S300" s="24"/>
      <c r="T300" s="24"/>
      <c r="U300" s="24"/>
      <c r="V300" s="24"/>
      <c r="W300" s="24"/>
      <c r="X300" s="24"/>
      <c r="Y300" s="24"/>
      <c r="Z300" s="24"/>
      <c r="AA300" s="24"/>
    </row>
    <row r="301">
      <c r="A301" s="26" t="s">
        <v>429</v>
      </c>
      <c r="B301" s="19">
        <v>11.0</v>
      </c>
      <c r="C301" s="21" t="s">
        <v>47</v>
      </c>
      <c r="D301" s="21" t="s">
        <v>428</v>
      </c>
      <c r="E301" s="23" t="s">
        <v>19</v>
      </c>
      <c r="F301" s="23" t="s">
        <v>19</v>
      </c>
      <c r="G301" s="23" t="s">
        <v>19</v>
      </c>
      <c r="H301" s="23" t="s">
        <v>30</v>
      </c>
      <c r="I301" s="23"/>
      <c r="J301" s="24"/>
      <c r="K301" s="24"/>
      <c r="L301" s="24"/>
      <c r="M301" s="24"/>
      <c r="N301" s="24"/>
      <c r="O301" s="24"/>
      <c r="P301" s="24"/>
      <c r="Q301" s="24"/>
      <c r="R301" s="24"/>
      <c r="S301" s="24"/>
      <c r="T301" s="24"/>
      <c r="U301" s="24"/>
      <c r="V301" s="24"/>
      <c r="W301" s="24"/>
      <c r="X301" s="24"/>
      <c r="Y301" s="24"/>
      <c r="Z301" s="24"/>
      <c r="AA301" s="24"/>
    </row>
    <row r="302">
      <c r="A302" s="26" t="s">
        <v>430</v>
      </c>
      <c r="B302" s="19">
        <v>11.0</v>
      </c>
      <c r="C302" s="21" t="s">
        <v>47</v>
      </c>
      <c r="D302" s="21" t="s">
        <v>428</v>
      </c>
      <c r="E302" s="23" t="s">
        <v>19</v>
      </c>
      <c r="F302" s="23" t="s">
        <v>19</v>
      </c>
      <c r="G302" s="23" t="s">
        <v>19</v>
      </c>
      <c r="H302" s="23" t="s">
        <v>19</v>
      </c>
      <c r="I302" s="23"/>
      <c r="J302" s="24"/>
      <c r="K302" s="24"/>
      <c r="L302" s="24"/>
      <c r="M302" s="24"/>
      <c r="N302" s="24"/>
      <c r="O302" s="24"/>
      <c r="P302" s="24"/>
      <c r="Q302" s="24"/>
      <c r="R302" s="24"/>
      <c r="S302" s="24"/>
      <c r="T302" s="24"/>
      <c r="U302" s="24"/>
      <c r="V302" s="24"/>
      <c r="W302" s="24"/>
      <c r="X302" s="24"/>
      <c r="Y302" s="24"/>
      <c r="Z302" s="24"/>
      <c r="AA302" s="24"/>
    </row>
    <row r="303">
      <c r="A303" s="26" t="s">
        <v>431</v>
      </c>
      <c r="B303" s="19">
        <v>11.0</v>
      </c>
      <c r="C303" s="21" t="s">
        <v>47</v>
      </c>
      <c r="D303" s="21" t="s">
        <v>428</v>
      </c>
      <c r="E303" s="23" t="s">
        <v>19</v>
      </c>
      <c r="F303" s="23" t="s">
        <v>19</v>
      </c>
      <c r="G303" s="23" t="s">
        <v>19</v>
      </c>
      <c r="H303" s="23" t="s">
        <v>19</v>
      </c>
      <c r="I303" s="23"/>
      <c r="J303" s="24"/>
      <c r="K303" s="24"/>
      <c r="L303" s="24"/>
      <c r="M303" s="24"/>
      <c r="N303" s="24"/>
      <c r="O303" s="24"/>
      <c r="P303" s="24"/>
      <c r="Q303" s="24"/>
      <c r="R303" s="24"/>
      <c r="S303" s="24"/>
      <c r="T303" s="24"/>
      <c r="U303" s="24"/>
      <c r="V303" s="24"/>
      <c r="W303" s="24"/>
      <c r="X303" s="24"/>
      <c r="Y303" s="24"/>
      <c r="Z303" s="24"/>
      <c r="AA303" s="24"/>
    </row>
    <row r="304">
      <c r="A304" s="26" t="s">
        <v>432</v>
      </c>
      <c r="B304" s="19">
        <v>11.0</v>
      </c>
      <c r="C304" s="21" t="s">
        <v>120</v>
      </c>
      <c r="D304" s="21" t="s">
        <v>428</v>
      </c>
      <c r="E304" s="23" t="s">
        <v>19</v>
      </c>
      <c r="F304" s="23" t="s">
        <v>19</v>
      </c>
      <c r="G304" s="23" t="s">
        <v>19</v>
      </c>
      <c r="H304" s="23" t="s">
        <v>19</v>
      </c>
      <c r="I304" s="23"/>
      <c r="J304" s="24"/>
      <c r="K304" s="24"/>
      <c r="L304" s="24"/>
      <c r="M304" s="24"/>
      <c r="N304" s="24"/>
      <c r="O304" s="24"/>
      <c r="P304" s="24"/>
      <c r="Q304" s="24"/>
      <c r="R304" s="24"/>
      <c r="S304" s="24"/>
      <c r="T304" s="24"/>
      <c r="U304" s="24"/>
      <c r="V304" s="24"/>
      <c r="W304" s="24"/>
      <c r="X304" s="24"/>
      <c r="Y304" s="24"/>
      <c r="Z304" s="24"/>
      <c r="AA304" s="24"/>
    </row>
    <row r="305">
      <c r="A305" s="26" t="s">
        <v>433</v>
      </c>
      <c r="B305" s="19">
        <v>11.0</v>
      </c>
      <c r="C305" s="21" t="s">
        <v>120</v>
      </c>
      <c r="D305" s="21" t="s">
        <v>428</v>
      </c>
      <c r="E305" s="23" t="s">
        <v>19</v>
      </c>
      <c r="F305" s="23" t="s">
        <v>19</v>
      </c>
      <c r="G305" s="23" t="s">
        <v>19</v>
      </c>
      <c r="H305" s="23" t="s">
        <v>30</v>
      </c>
      <c r="I305" s="23"/>
      <c r="J305" s="24"/>
      <c r="K305" s="24"/>
      <c r="L305" s="24"/>
      <c r="M305" s="24"/>
      <c r="N305" s="24"/>
      <c r="O305" s="24"/>
      <c r="P305" s="24"/>
      <c r="Q305" s="24"/>
      <c r="R305" s="24"/>
      <c r="S305" s="24"/>
      <c r="T305" s="24"/>
      <c r="U305" s="24"/>
      <c r="V305" s="24"/>
      <c r="W305" s="24"/>
      <c r="X305" s="24"/>
      <c r="Y305" s="24"/>
      <c r="Z305" s="24"/>
      <c r="AA305" s="24"/>
    </row>
    <row r="306">
      <c r="A306" s="26" t="s">
        <v>434</v>
      </c>
      <c r="B306" s="19">
        <v>11.0</v>
      </c>
      <c r="C306" s="21" t="s">
        <v>120</v>
      </c>
      <c r="D306" s="22" t="s">
        <v>428</v>
      </c>
      <c r="E306" s="23" t="s">
        <v>19</v>
      </c>
      <c r="F306" s="23" t="s">
        <v>19</v>
      </c>
      <c r="G306" s="23" t="s">
        <v>19</v>
      </c>
      <c r="H306" s="23" t="s">
        <v>19</v>
      </c>
      <c r="I306" s="23"/>
      <c r="J306" s="24"/>
      <c r="K306" s="24"/>
      <c r="L306" s="24"/>
      <c r="M306" s="24"/>
      <c r="N306" s="24"/>
      <c r="O306" s="24"/>
      <c r="P306" s="24"/>
      <c r="Q306" s="24"/>
      <c r="R306" s="24"/>
      <c r="S306" s="24"/>
      <c r="T306" s="24"/>
      <c r="U306" s="24"/>
      <c r="V306" s="24"/>
      <c r="W306" s="24"/>
      <c r="X306" s="24"/>
      <c r="Y306" s="24"/>
      <c r="Z306" s="24"/>
      <c r="AA306" s="24"/>
    </row>
    <row r="307">
      <c r="A307" s="26" t="s">
        <v>435</v>
      </c>
      <c r="B307" s="19">
        <v>11.0</v>
      </c>
      <c r="C307" s="21" t="s">
        <v>120</v>
      </c>
      <c r="D307" s="21" t="s">
        <v>428</v>
      </c>
      <c r="E307" s="23" t="s">
        <v>19</v>
      </c>
      <c r="F307" s="23" t="s">
        <v>19</v>
      </c>
      <c r="G307" s="23" t="s">
        <v>19</v>
      </c>
      <c r="H307" s="23" t="s">
        <v>19</v>
      </c>
      <c r="I307" s="23"/>
      <c r="J307" s="24"/>
      <c r="K307" s="24"/>
      <c r="L307" s="24"/>
      <c r="M307" s="24"/>
      <c r="N307" s="24"/>
      <c r="O307" s="24"/>
      <c r="P307" s="24"/>
      <c r="Q307" s="24"/>
      <c r="R307" s="24"/>
      <c r="S307" s="24"/>
      <c r="T307" s="24"/>
      <c r="U307" s="24"/>
      <c r="V307" s="24"/>
      <c r="W307" s="24"/>
      <c r="X307" s="24"/>
      <c r="Y307" s="24"/>
      <c r="Z307" s="24"/>
      <c r="AA307" s="24"/>
    </row>
    <row r="308">
      <c r="A308" s="26" t="s">
        <v>436</v>
      </c>
      <c r="B308" s="19">
        <v>11.0</v>
      </c>
      <c r="C308" s="21" t="s">
        <v>120</v>
      </c>
      <c r="D308" s="21" t="s">
        <v>428</v>
      </c>
      <c r="E308" s="23" t="s">
        <v>19</v>
      </c>
      <c r="F308" s="23" t="s">
        <v>19</v>
      </c>
      <c r="G308" s="23" t="s">
        <v>19</v>
      </c>
      <c r="H308" s="23" t="s">
        <v>19</v>
      </c>
      <c r="I308" s="23"/>
      <c r="J308" s="24"/>
      <c r="K308" s="24"/>
      <c r="L308" s="24"/>
      <c r="M308" s="24"/>
      <c r="N308" s="24"/>
      <c r="O308" s="24"/>
      <c r="P308" s="24"/>
      <c r="Q308" s="24"/>
      <c r="R308" s="24"/>
      <c r="S308" s="24"/>
      <c r="T308" s="24"/>
      <c r="U308" s="24"/>
      <c r="V308" s="24"/>
      <c r="W308" s="24"/>
      <c r="X308" s="24"/>
      <c r="Y308" s="24"/>
      <c r="Z308" s="24"/>
      <c r="AA308" s="24"/>
    </row>
    <row r="309">
      <c r="A309" s="25" t="s">
        <v>437</v>
      </c>
      <c r="B309" s="36">
        <v>11.0</v>
      </c>
      <c r="C309" s="36" t="s">
        <v>120</v>
      </c>
      <c r="D309" s="36" t="s">
        <v>428</v>
      </c>
      <c r="E309" s="23" t="s">
        <v>30</v>
      </c>
      <c r="F309" s="23" t="s">
        <v>30</v>
      </c>
      <c r="G309" s="23" t="s">
        <v>19</v>
      </c>
      <c r="H309" s="23" t="s">
        <v>19</v>
      </c>
      <c r="I309" s="23"/>
      <c r="J309" s="24"/>
      <c r="K309" s="24"/>
      <c r="L309" s="24"/>
      <c r="M309" s="24"/>
      <c r="N309" s="24"/>
      <c r="O309" s="24"/>
      <c r="P309" s="24"/>
      <c r="Q309" s="24"/>
      <c r="R309" s="24"/>
      <c r="S309" s="24"/>
      <c r="T309" s="24"/>
      <c r="U309" s="24"/>
      <c r="V309" s="24"/>
      <c r="W309" s="24"/>
      <c r="X309" s="24"/>
      <c r="Y309" s="24"/>
      <c r="Z309" s="24"/>
      <c r="AA309" s="24"/>
    </row>
    <row r="310">
      <c r="A310" s="26" t="s">
        <v>438</v>
      </c>
      <c r="B310" s="19">
        <v>11.0</v>
      </c>
      <c r="C310" s="21" t="s">
        <v>120</v>
      </c>
      <c r="D310" s="21" t="s">
        <v>428</v>
      </c>
      <c r="E310" s="23" t="s">
        <v>19</v>
      </c>
      <c r="F310" s="23" t="s">
        <v>19</v>
      </c>
      <c r="G310" s="23" t="s">
        <v>19</v>
      </c>
      <c r="H310" s="23" t="s">
        <v>19</v>
      </c>
      <c r="I310" s="23"/>
      <c r="J310" s="17"/>
      <c r="K310" s="24"/>
      <c r="L310" s="24"/>
      <c r="M310" s="24"/>
      <c r="N310" s="24"/>
      <c r="O310" s="24"/>
      <c r="P310" s="24"/>
      <c r="Q310" s="24"/>
      <c r="R310" s="24"/>
      <c r="S310" s="24"/>
      <c r="T310" s="24"/>
      <c r="U310" s="24"/>
      <c r="V310" s="24"/>
      <c r="W310" s="24"/>
      <c r="X310" s="24"/>
      <c r="Y310" s="24"/>
      <c r="Z310" s="24"/>
      <c r="AA310" s="24"/>
    </row>
    <row r="311">
      <c r="A311" s="25" t="s">
        <v>439</v>
      </c>
      <c r="B311" s="36">
        <v>11.0</v>
      </c>
      <c r="C311" s="36" t="s">
        <v>120</v>
      </c>
      <c r="D311" s="36" t="s">
        <v>428</v>
      </c>
      <c r="E311" s="23" t="s">
        <v>19</v>
      </c>
      <c r="F311" s="23" t="s">
        <v>19</v>
      </c>
      <c r="G311" s="23" t="s">
        <v>19</v>
      </c>
      <c r="H311" s="23" t="s">
        <v>19</v>
      </c>
      <c r="I311" s="23"/>
      <c r="J311" s="24"/>
      <c r="K311" s="24"/>
      <c r="L311" s="24"/>
      <c r="M311" s="24"/>
      <c r="N311" s="24"/>
      <c r="O311" s="24"/>
      <c r="P311" s="24"/>
      <c r="Q311" s="24"/>
      <c r="R311" s="24"/>
      <c r="S311" s="24"/>
      <c r="T311" s="24"/>
      <c r="U311" s="24"/>
      <c r="V311" s="24"/>
      <c r="W311" s="24"/>
      <c r="X311" s="24"/>
      <c r="Y311" s="24"/>
      <c r="Z311" s="24"/>
      <c r="AA311" s="24"/>
    </row>
    <row r="312">
      <c r="A312" s="26" t="s">
        <v>440</v>
      </c>
      <c r="B312" s="19">
        <v>11.0</v>
      </c>
      <c r="C312" s="21" t="s">
        <v>120</v>
      </c>
      <c r="D312" s="21" t="s">
        <v>428</v>
      </c>
      <c r="E312" s="23" t="s">
        <v>19</v>
      </c>
      <c r="F312" s="23" t="s">
        <v>19</v>
      </c>
      <c r="G312" s="23" t="s">
        <v>19</v>
      </c>
      <c r="H312" s="23" t="s">
        <v>19</v>
      </c>
      <c r="I312" s="23"/>
      <c r="J312" s="24"/>
      <c r="K312" s="24"/>
      <c r="L312" s="24"/>
      <c r="M312" s="24"/>
      <c r="N312" s="24"/>
      <c r="O312" s="24"/>
      <c r="P312" s="24"/>
      <c r="Q312" s="24"/>
      <c r="R312" s="24"/>
      <c r="S312" s="24"/>
      <c r="T312" s="24"/>
      <c r="U312" s="24"/>
      <c r="V312" s="24"/>
      <c r="W312" s="24"/>
      <c r="X312" s="24"/>
      <c r="Y312" s="24"/>
      <c r="Z312" s="24"/>
      <c r="AA312" s="24"/>
    </row>
    <row r="313">
      <c r="A313" s="26" t="s">
        <v>441</v>
      </c>
      <c r="B313" s="19">
        <v>11.0</v>
      </c>
      <c r="C313" s="21" t="s">
        <v>120</v>
      </c>
      <c r="D313" s="21" t="s">
        <v>428</v>
      </c>
      <c r="E313" s="23" t="s">
        <v>19</v>
      </c>
      <c r="F313" s="23" t="s">
        <v>19</v>
      </c>
      <c r="G313" s="23" t="s">
        <v>19</v>
      </c>
      <c r="H313" s="23" t="s">
        <v>19</v>
      </c>
      <c r="I313" s="23"/>
      <c r="J313" s="24"/>
      <c r="K313" s="24"/>
      <c r="L313" s="24"/>
      <c r="M313" s="24"/>
      <c r="N313" s="24"/>
      <c r="O313" s="24"/>
      <c r="P313" s="24"/>
      <c r="Q313" s="24"/>
      <c r="R313" s="24"/>
      <c r="S313" s="24"/>
      <c r="T313" s="24"/>
      <c r="U313" s="24"/>
      <c r="V313" s="24"/>
      <c r="W313" s="24"/>
      <c r="X313" s="24"/>
      <c r="Y313" s="24"/>
      <c r="Z313" s="24"/>
      <c r="AA313" s="24"/>
    </row>
    <row r="314">
      <c r="A314" s="26" t="s">
        <v>442</v>
      </c>
      <c r="B314" s="19">
        <v>11.0</v>
      </c>
      <c r="C314" s="21" t="s">
        <v>120</v>
      </c>
      <c r="D314" s="21" t="s">
        <v>428</v>
      </c>
      <c r="E314" s="23" t="s">
        <v>19</v>
      </c>
      <c r="F314" s="23" t="s">
        <v>19</v>
      </c>
      <c r="G314" s="23" t="s">
        <v>19</v>
      </c>
      <c r="H314" s="23" t="s">
        <v>19</v>
      </c>
      <c r="I314" s="23"/>
      <c r="J314" s="24"/>
      <c r="K314" s="24"/>
      <c r="L314" s="24"/>
      <c r="M314" s="24"/>
      <c r="N314" s="24"/>
      <c r="O314" s="24"/>
      <c r="P314" s="24"/>
      <c r="Q314" s="24"/>
      <c r="R314" s="24"/>
      <c r="S314" s="24"/>
      <c r="T314" s="24"/>
      <c r="U314" s="24"/>
      <c r="V314" s="24"/>
      <c r="W314" s="24"/>
      <c r="X314" s="24"/>
      <c r="Y314" s="24"/>
      <c r="Z314" s="24"/>
      <c r="AA314" s="24"/>
    </row>
    <row r="315">
      <c r="A315" s="26" t="s">
        <v>443</v>
      </c>
      <c r="B315" s="19">
        <v>11.0</v>
      </c>
      <c r="C315" s="21" t="s">
        <v>120</v>
      </c>
      <c r="D315" s="21" t="s">
        <v>428</v>
      </c>
      <c r="E315" s="23" t="s">
        <v>19</v>
      </c>
      <c r="F315" s="23" t="s">
        <v>19</v>
      </c>
      <c r="G315" s="23" t="s">
        <v>19</v>
      </c>
      <c r="H315" s="23" t="s">
        <v>30</v>
      </c>
      <c r="I315" s="23"/>
      <c r="J315" s="24"/>
      <c r="K315" s="24"/>
      <c r="L315" s="24"/>
      <c r="M315" s="24"/>
      <c r="N315" s="24"/>
      <c r="O315" s="24"/>
      <c r="P315" s="24"/>
      <c r="Q315" s="24"/>
      <c r="R315" s="24"/>
      <c r="S315" s="24"/>
      <c r="T315" s="24"/>
      <c r="U315" s="24"/>
      <c r="V315" s="24"/>
      <c r="W315" s="24"/>
      <c r="X315" s="24"/>
      <c r="Y315" s="24"/>
      <c r="Z315" s="24"/>
      <c r="AA315" s="24"/>
    </row>
    <row r="316">
      <c r="A316" s="26" t="s">
        <v>56</v>
      </c>
      <c r="B316" s="19">
        <v>9.0</v>
      </c>
      <c r="C316" s="21" t="s">
        <v>23</v>
      </c>
      <c r="D316" s="21" t="s">
        <v>57</v>
      </c>
      <c r="E316" s="23"/>
      <c r="F316" s="23" t="s">
        <v>19</v>
      </c>
      <c r="G316" s="23" t="s">
        <v>19</v>
      </c>
      <c r="H316" s="23" t="s">
        <v>19</v>
      </c>
      <c r="I316" s="23"/>
      <c r="J316" s="24"/>
      <c r="K316" s="24"/>
      <c r="L316" s="24"/>
      <c r="M316" s="24"/>
      <c r="N316" s="24"/>
      <c r="O316" s="24"/>
      <c r="P316" s="24"/>
      <c r="Q316" s="24"/>
      <c r="R316" s="24"/>
      <c r="S316" s="24"/>
      <c r="T316" s="24"/>
      <c r="U316" s="24"/>
      <c r="V316" s="24"/>
      <c r="W316" s="24"/>
      <c r="X316" s="24"/>
      <c r="Y316" s="24"/>
      <c r="Z316" s="24"/>
      <c r="AA316" s="24"/>
    </row>
    <row r="317">
      <c r="A317" s="26" t="s">
        <v>71</v>
      </c>
      <c r="B317" s="19">
        <v>9.0</v>
      </c>
      <c r="C317" s="21" t="s">
        <v>23</v>
      </c>
      <c r="D317" s="21" t="s">
        <v>57</v>
      </c>
      <c r="E317" s="23"/>
      <c r="F317" s="23" t="s">
        <v>19</v>
      </c>
      <c r="G317" s="23" t="s">
        <v>19</v>
      </c>
      <c r="H317" s="23" t="s">
        <v>19</v>
      </c>
      <c r="I317" s="23"/>
      <c r="J317" s="24"/>
      <c r="K317" s="24"/>
      <c r="L317" s="24"/>
      <c r="M317" s="24"/>
      <c r="N317" s="24"/>
      <c r="O317" s="24"/>
      <c r="P317" s="24"/>
      <c r="Q317" s="24"/>
      <c r="R317" s="24"/>
      <c r="S317" s="24"/>
      <c r="T317" s="24"/>
      <c r="U317" s="24"/>
      <c r="V317" s="24"/>
      <c r="W317" s="24"/>
      <c r="X317" s="24"/>
      <c r="Y317" s="24"/>
      <c r="Z317" s="24"/>
      <c r="AA317" s="24"/>
    </row>
    <row r="318">
      <c r="A318" s="26" t="s">
        <v>74</v>
      </c>
      <c r="B318" s="19">
        <v>9.0</v>
      </c>
      <c r="C318" s="21" t="s">
        <v>23</v>
      </c>
      <c r="D318" s="21" t="s">
        <v>57</v>
      </c>
      <c r="E318" s="23"/>
      <c r="F318" s="23" t="s">
        <v>19</v>
      </c>
      <c r="G318" s="23" t="s">
        <v>19</v>
      </c>
      <c r="H318" s="23" t="s">
        <v>19</v>
      </c>
      <c r="I318" s="23"/>
      <c r="J318" s="24"/>
      <c r="K318" s="24"/>
      <c r="L318" s="24"/>
      <c r="M318" s="24"/>
      <c r="N318" s="24"/>
      <c r="O318" s="24"/>
      <c r="P318" s="24"/>
      <c r="Q318" s="24"/>
      <c r="R318" s="24"/>
      <c r="S318" s="24"/>
      <c r="T318" s="24"/>
      <c r="U318" s="24"/>
      <c r="V318" s="24"/>
      <c r="W318" s="24"/>
      <c r="X318" s="24"/>
      <c r="Y318" s="24"/>
      <c r="Z318" s="24"/>
      <c r="AA318" s="24"/>
    </row>
    <row r="319">
      <c r="A319" s="26" t="s">
        <v>90</v>
      </c>
      <c r="B319" s="19">
        <v>9.0</v>
      </c>
      <c r="C319" s="21" t="s">
        <v>80</v>
      </c>
      <c r="D319" s="21" t="s">
        <v>57</v>
      </c>
      <c r="E319" s="23"/>
      <c r="F319" s="23" t="s">
        <v>19</v>
      </c>
      <c r="G319" s="23" t="s">
        <v>19</v>
      </c>
      <c r="H319" s="23" t="s">
        <v>19</v>
      </c>
      <c r="I319" s="23"/>
      <c r="J319" s="24"/>
      <c r="K319" s="24"/>
      <c r="L319" s="24"/>
      <c r="M319" s="24"/>
      <c r="N319" s="24"/>
      <c r="O319" s="24"/>
      <c r="P319" s="24"/>
      <c r="Q319" s="24"/>
      <c r="R319" s="24"/>
      <c r="S319" s="24"/>
      <c r="T319" s="24"/>
      <c r="U319" s="24"/>
      <c r="V319" s="24"/>
      <c r="W319" s="24"/>
      <c r="X319" s="24"/>
      <c r="Y319" s="24"/>
      <c r="Z319" s="24"/>
      <c r="AA319" s="24"/>
    </row>
    <row r="320">
      <c r="A320" s="26" t="s">
        <v>115</v>
      </c>
      <c r="B320" s="19">
        <v>9.0</v>
      </c>
      <c r="C320" s="21" t="s">
        <v>80</v>
      </c>
      <c r="D320" s="21" t="s">
        <v>57</v>
      </c>
      <c r="E320" s="23"/>
      <c r="F320" s="23" t="s">
        <v>19</v>
      </c>
      <c r="G320" s="23" t="s">
        <v>19</v>
      </c>
      <c r="H320" s="23" t="s">
        <v>19</v>
      </c>
      <c r="I320" s="23"/>
      <c r="J320" s="24"/>
      <c r="K320" s="24"/>
      <c r="L320" s="24"/>
      <c r="M320" s="24"/>
      <c r="N320" s="24"/>
      <c r="O320" s="24"/>
      <c r="P320" s="24"/>
      <c r="Q320" s="24"/>
      <c r="R320" s="24"/>
      <c r="S320" s="24"/>
      <c r="T320" s="24"/>
      <c r="U320" s="24"/>
      <c r="V320" s="24"/>
      <c r="W320" s="24"/>
      <c r="X320" s="24"/>
      <c r="Y320" s="24"/>
      <c r="Z320" s="24"/>
      <c r="AA320" s="24"/>
    </row>
    <row r="321">
      <c r="A321" s="26" t="s">
        <v>154</v>
      </c>
      <c r="B321" s="19">
        <v>9.0</v>
      </c>
      <c r="C321" s="21" t="s">
        <v>127</v>
      </c>
      <c r="D321" s="21" t="s">
        <v>57</v>
      </c>
      <c r="E321" s="23"/>
      <c r="F321" s="23" t="s">
        <v>19</v>
      </c>
      <c r="G321" s="23" t="s">
        <v>19</v>
      </c>
      <c r="H321" s="23" t="s">
        <v>19</v>
      </c>
      <c r="I321" s="23"/>
      <c r="J321" s="24"/>
      <c r="K321" s="24"/>
      <c r="L321" s="24"/>
      <c r="M321" s="24"/>
      <c r="N321" s="24"/>
      <c r="O321" s="24"/>
      <c r="P321" s="24"/>
      <c r="Q321" s="24"/>
      <c r="R321" s="24"/>
      <c r="S321" s="24"/>
      <c r="T321" s="24"/>
      <c r="U321" s="24"/>
      <c r="V321" s="24"/>
      <c r="W321" s="24"/>
      <c r="X321" s="24"/>
      <c r="Y321" s="24"/>
      <c r="Z321" s="24"/>
      <c r="AA321" s="24"/>
    </row>
    <row r="322">
      <c r="A322" s="26" t="s">
        <v>159</v>
      </c>
      <c r="B322" s="19">
        <v>9.0</v>
      </c>
      <c r="C322" s="21" t="s">
        <v>127</v>
      </c>
      <c r="D322" s="21" t="s">
        <v>57</v>
      </c>
      <c r="E322" s="23"/>
      <c r="F322" s="23" t="s">
        <v>19</v>
      </c>
      <c r="G322" s="23" t="s">
        <v>19</v>
      </c>
      <c r="H322" s="23" t="s">
        <v>19</v>
      </c>
      <c r="I322" s="23"/>
      <c r="J322" s="24"/>
      <c r="K322" s="24"/>
      <c r="L322" s="24"/>
      <c r="M322" s="24"/>
      <c r="N322" s="24"/>
      <c r="O322" s="24"/>
      <c r="P322" s="24"/>
      <c r="Q322" s="24"/>
      <c r="R322" s="24"/>
      <c r="S322" s="24"/>
      <c r="T322" s="24"/>
      <c r="U322" s="24"/>
      <c r="V322" s="24"/>
      <c r="W322" s="24"/>
      <c r="X322" s="24"/>
      <c r="Y322" s="24"/>
      <c r="Z322" s="24"/>
      <c r="AA322" s="24"/>
    </row>
    <row r="323">
      <c r="A323" s="26" t="s">
        <v>173</v>
      </c>
      <c r="B323" s="19">
        <v>9.0</v>
      </c>
      <c r="C323" s="21" t="s">
        <v>164</v>
      </c>
      <c r="D323" s="21" t="s">
        <v>57</v>
      </c>
      <c r="E323" s="23"/>
      <c r="F323" s="23" t="s">
        <v>19</v>
      </c>
      <c r="G323" s="23" t="s">
        <v>19</v>
      </c>
      <c r="H323" s="23" t="s">
        <v>19</v>
      </c>
      <c r="I323" s="23"/>
      <c r="J323" s="24"/>
      <c r="K323" s="24"/>
      <c r="L323" s="24"/>
      <c r="M323" s="24"/>
      <c r="N323" s="24"/>
      <c r="O323" s="24"/>
      <c r="P323" s="24"/>
      <c r="Q323" s="24"/>
      <c r="R323" s="24"/>
      <c r="S323" s="24"/>
      <c r="T323" s="24"/>
      <c r="U323" s="24"/>
      <c r="V323" s="24"/>
      <c r="W323" s="24"/>
      <c r="X323" s="24"/>
      <c r="Y323" s="24"/>
      <c r="Z323" s="24"/>
      <c r="AA323" s="24"/>
    </row>
    <row r="324">
      <c r="A324" s="26" t="s">
        <v>280</v>
      </c>
      <c r="B324" s="19">
        <v>9.0</v>
      </c>
      <c r="C324" s="21" t="s">
        <v>216</v>
      </c>
      <c r="D324" s="21" t="s">
        <v>57</v>
      </c>
      <c r="E324" s="23"/>
      <c r="F324" s="23" t="s">
        <v>19</v>
      </c>
      <c r="G324" s="23" t="s">
        <v>19</v>
      </c>
      <c r="H324" s="23" t="s">
        <v>19</v>
      </c>
      <c r="I324" s="23"/>
      <c r="J324" s="24"/>
      <c r="K324" s="24"/>
      <c r="L324" s="24"/>
      <c r="M324" s="24"/>
      <c r="N324" s="24"/>
      <c r="O324" s="24"/>
      <c r="P324" s="24"/>
      <c r="Q324" s="24"/>
      <c r="R324" s="24"/>
      <c r="S324" s="24"/>
      <c r="T324" s="24"/>
      <c r="U324" s="24"/>
      <c r="V324" s="24"/>
      <c r="W324" s="24"/>
      <c r="X324" s="24"/>
      <c r="Y324" s="24"/>
      <c r="Z324" s="24"/>
      <c r="AA324" s="24"/>
    </row>
    <row r="325">
      <c r="A325" s="26" t="s">
        <v>447</v>
      </c>
      <c r="B325" s="19">
        <v>12.0</v>
      </c>
      <c r="C325" s="21" t="s">
        <v>140</v>
      </c>
      <c r="D325" s="21" t="s">
        <v>57</v>
      </c>
      <c r="E325" s="23"/>
      <c r="F325" s="23" t="s">
        <v>30</v>
      </c>
      <c r="G325" s="23" t="s">
        <v>30</v>
      </c>
      <c r="H325" s="23" t="s">
        <v>30</v>
      </c>
      <c r="I325" s="23"/>
      <c r="J325" s="24"/>
      <c r="K325" s="24"/>
      <c r="L325" s="24"/>
      <c r="M325" s="24"/>
      <c r="N325" s="24"/>
      <c r="O325" s="24"/>
      <c r="P325" s="24"/>
      <c r="Q325" s="24"/>
      <c r="R325" s="24"/>
      <c r="S325" s="24"/>
      <c r="T325" s="24"/>
      <c r="U325" s="24"/>
      <c r="V325" s="24"/>
      <c r="W325" s="24"/>
      <c r="X325" s="24"/>
      <c r="Y325" s="24"/>
      <c r="Z325" s="24"/>
      <c r="AA325" s="24"/>
    </row>
    <row r="326">
      <c r="A326" s="26" t="s">
        <v>448</v>
      </c>
      <c r="B326" s="19">
        <v>10.0</v>
      </c>
      <c r="C326" s="21" t="s">
        <v>107</v>
      </c>
      <c r="D326" s="22" t="s">
        <v>449</v>
      </c>
      <c r="E326" s="23"/>
      <c r="F326" s="23"/>
      <c r="G326" s="23"/>
      <c r="H326" s="23"/>
      <c r="I326" s="23"/>
      <c r="J326" s="24"/>
      <c r="K326" s="24"/>
      <c r="L326" s="24"/>
      <c r="M326" s="24"/>
      <c r="N326" s="24"/>
      <c r="O326" s="24"/>
      <c r="P326" s="24"/>
      <c r="Q326" s="24"/>
      <c r="R326" s="24"/>
      <c r="S326" s="24"/>
      <c r="T326" s="24"/>
      <c r="U326" s="24"/>
      <c r="V326" s="24"/>
      <c r="W326" s="24"/>
      <c r="X326" s="24"/>
      <c r="Y326" s="24"/>
      <c r="Z326" s="24"/>
      <c r="AA326" s="24"/>
    </row>
    <row r="327">
      <c r="A327" s="26" t="s">
        <v>130</v>
      </c>
      <c r="B327" s="19">
        <v>9.0</v>
      </c>
      <c r="C327" s="21" t="s">
        <v>127</v>
      </c>
      <c r="D327" s="21" t="s">
        <v>133</v>
      </c>
      <c r="E327" s="23"/>
      <c r="F327" s="23"/>
      <c r="G327" s="23"/>
      <c r="H327" s="23"/>
      <c r="I327" s="23"/>
      <c r="J327" s="24"/>
      <c r="K327" s="24"/>
      <c r="L327" s="24"/>
      <c r="M327" s="24"/>
      <c r="N327" s="24"/>
      <c r="O327" s="24"/>
      <c r="P327" s="24"/>
      <c r="Q327" s="24"/>
      <c r="R327" s="24"/>
      <c r="S327" s="24"/>
      <c r="T327" s="24"/>
      <c r="U327" s="24"/>
      <c r="V327" s="24"/>
      <c r="W327" s="24"/>
      <c r="X327" s="24"/>
      <c r="Y327" s="24"/>
      <c r="Z327" s="24"/>
      <c r="AA327" s="24"/>
    </row>
    <row r="328">
      <c r="A328" s="26" t="s">
        <v>165</v>
      </c>
      <c r="B328" s="19">
        <v>9.0</v>
      </c>
      <c r="C328" s="21" t="s">
        <v>164</v>
      </c>
      <c r="D328" s="21" t="s">
        <v>133</v>
      </c>
      <c r="E328" s="23"/>
      <c r="F328" s="23"/>
      <c r="G328" s="23"/>
      <c r="H328" s="23"/>
      <c r="I328" s="23"/>
      <c r="J328" s="24"/>
      <c r="K328" s="24"/>
      <c r="L328" s="24"/>
      <c r="M328" s="24"/>
      <c r="N328" s="24"/>
      <c r="O328" s="24"/>
      <c r="P328" s="24"/>
      <c r="Q328" s="24"/>
      <c r="R328" s="24"/>
      <c r="S328" s="24"/>
      <c r="T328" s="24"/>
      <c r="U328" s="24"/>
      <c r="V328" s="24"/>
      <c r="W328" s="24"/>
      <c r="X328" s="24"/>
      <c r="Y328" s="24"/>
      <c r="Z328" s="24"/>
      <c r="AA328" s="24"/>
    </row>
    <row r="329">
      <c r="A329" s="26" t="s">
        <v>450</v>
      </c>
      <c r="B329" s="19">
        <v>10.0</v>
      </c>
      <c r="C329" s="21" t="s">
        <v>155</v>
      </c>
      <c r="D329" s="21" t="s">
        <v>133</v>
      </c>
      <c r="E329" s="23"/>
      <c r="F329" s="23"/>
      <c r="G329" s="23"/>
      <c r="H329" s="23"/>
      <c r="I329" s="23"/>
      <c r="J329" s="24"/>
      <c r="K329" s="24"/>
      <c r="L329" s="24"/>
      <c r="M329" s="24"/>
      <c r="N329" s="24"/>
      <c r="O329" s="24"/>
      <c r="P329" s="24"/>
      <c r="Q329" s="24"/>
      <c r="R329" s="24"/>
      <c r="S329" s="24"/>
      <c r="T329" s="24"/>
      <c r="U329" s="24"/>
      <c r="V329" s="24"/>
      <c r="W329" s="24"/>
      <c r="X329" s="24"/>
      <c r="Y329" s="24"/>
      <c r="Z329" s="24"/>
      <c r="AA329" s="24"/>
    </row>
    <row r="330">
      <c r="A330" s="26" t="s">
        <v>451</v>
      </c>
      <c r="B330" s="19">
        <v>10.0</v>
      </c>
      <c r="C330" s="21" t="s">
        <v>39</v>
      </c>
      <c r="D330" s="21" t="s">
        <v>133</v>
      </c>
      <c r="E330" s="23"/>
      <c r="F330" s="23"/>
      <c r="G330" s="23"/>
      <c r="H330" s="23"/>
      <c r="I330" s="23"/>
      <c r="J330" s="24"/>
      <c r="K330" s="24"/>
      <c r="L330" s="24"/>
      <c r="M330" s="24"/>
      <c r="N330" s="24"/>
      <c r="O330" s="24"/>
      <c r="P330" s="24"/>
      <c r="Q330" s="24"/>
      <c r="R330" s="24"/>
      <c r="S330" s="24"/>
      <c r="T330" s="24"/>
      <c r="U330" s="24"/>
      <c r="V330" s="24"/>
      <c r="W330" s="24"/>
      <c r="X330" s="24"/>
      <c r="Y330" s="24"/>
      <c r="Z330" s="24"/>
      <c r="AA330" s="24"/>
    </row>
    <row r="331">
      <c r="A331" s="26" t="s">
        <v>452</v>
      </c>
      <c r="B331" s="19">
        <v>10.0</v>
      </c>
      <c r="C331" s="21" t="s">
        <v>223</v>
      </c>
      <c r="D331" s="21" t="s">
        <v>133</v>
      </c>
      <c r="E331" s="23"/>
      <c r="F331" s="23"/>
      <c r="G331" s="23"/>
      <c r="H331" s="23"/>
      <c r="I331" s="23"/>
      <c r="J331" s="24"/>
      <c r="K331" s="24"/>
      <c r="L331" s="24"/>
      <c r="M331" s="24"/>
      <c r="N331" s="24"/>
      <c r="O331" s="24"/>
      <c r="P331" s="24"/>
      <c r="Q331" s="24"/>
      <c r="R331" s="24"/>
      <c r="S331" s="24"/>
      <c r="T331" s="24"/>
      <c r="U331" s="24"/>
      <c r="V331" s="24"/>
      <c r="W331" s="24"/>
      <c r="X331" s="24"/>
      <c r="Y331" s="24"/>
      <c r="Z331" s="24"/>
      <c r="AA331" s="24"/>
    </row>
    <row r="332">
      <c r="A332" s="26" t="s">
        <v>453</v>
      </c>
      <c r="B332" s="19">
        <v>10.0</v>
      </c>
      <c r="C332" s="21" t="s">
        <v>223</v>
      </c>
      <c r="D332" s="21" t="s">
        <v>133</v>
      </c>
      <c r="E332" s="23"/>
      <c r="F332" s="23"/>
      <c r="G332" s="23"/>
      <c r="H332" s="23"/>
      <c r="I332" s="23"/>
      <c r="J332" s="24"/>
      <c r="K332" s="24"/>
      <c r="L332" s="24"/>
      <c r="M332" s="24"/>
      <c r="N332" s="24"/>
      <c r="O332" s="24"/>
      <c r="P332" s="24"/>
      <c r="Q332" s="24"/>
      <c r="R332" s="24"/>
      <c r="S332" s="24"/>
      <c r="T332" s="24"/>
      <c r="U332" s="24"/>
      <c r="V332" s="24"/>
      <c r="W332" s="24"/>
      <c r="X332" s="24"/>
      <c r="Y332" s="24"/>
      <c r="Z332" s="24"/>
      <c r="AA332" s="24"/>
    </row>
    <row r="333">
      <c r="A333" s="26" t="s">
        <v>454</v>
      </c>
      <c r="B333" s="19">
        <v>10.0</v>
      </c>
      <c r="C333" s="21" t="s">
        <v>167</v>
      </c>
      <c r="D333" s="21" t="s">
        <v>133</v>
      </c>
      <c r="E333" s="23"/>
      <c r="F333" s="23"/>
      <c r="G333" s="23"/>
      <c r="H333" s="23"/>
      <c r="I333" s="23"/>
      <c r="J333" s="24"/>
      <c r="K333" s="24"/>
      <c r="L333" s="24"/>
      <c r="M333" s="24"/>
      <c r="N333" s="24"/>
      <c r="O333" s="24"/>
      <c r="P333" s="24"/>
      <c r="Q333" s="24"/>
      <c r="R333" s="24"/>
      <c r="S333" s="24"/>
      <c r="T333" s="24"/>
      <c r="U333" s="24"/>
      <c r="V333" s="24"/>
      <c r="W333" s="24"/>
      <c r="X333" s="24"/>
      <c r="Y333" s="24"/>
      <c r="Z333" s="24"/>
      <c r="AA333" s="24"/>
    </row>
    <row r="334">
      <c r="A334" s="26" t="s">
        <v>455</v>
      </c>
      <c r="B334" s="19">
        <v>11.0</v>
      </c>
      <c r="C334" s="21" t="s">
        <v>240</v>
      </c>
      <c r="D334" s="21" t="s">
        <v>133</v>
      </c>
      <c r="E334" s="23"/>
      <c r="F334" s="23"/>
      <c r="G334" s="23"/>
      <c r="H334" s="23"/>
      <c r="I334" s="23"/>
      <c r="J334" s="24"/>
      <c r="K334" s="24"/>
      <c r="L334" s="24"/>
      <c r="M334" s="24"/>
      <c r="N334" s="24"/>
      <c r="O334" s="24"/>
      <c r="P334" s="24"/>
      <c r="Q334" s="24"/>
      <c r="R334" s="24"/>
      <c r="S334" s="24"/>
      <c r="T334" s="24"/>
      <c r="U334" s="24"/>
      <c r="V334" s="24"/>
      <c r="W334" s="24"/>
      <c r="X334" s="24"/>
      <c r="Y334" s="24"/>
      <c r="Z334" s="24"/>
      <c r="AA334" s="24"/>
    </row>
    <row r="335">
      <c r="A335" s="26" t="s">
        <v>456</v>
      </c>
      <c r="B335" s="19">
        <v>10.0</v>
      </c>
      <c r="C335" s="21" t="s">
        <v>17</v>
      </c>
      <c r="D335" s="21" t="s">
        <v>133</v>
      </c>
      <c r="E335" s="23"/>
      <c r="F335" s="23"/>
      <c r="G335" s="23"/>
      <c r="H335" s="23"/>
      <c r="I335" s="23"/>
      <c r="J335" s="24"/>
      <c r="K335" s="24"/>
      <c r="L335" s="24"/>
      <c r="M335" s="24"/>
      <c r="N335" s="24"/>
      <c r="O335" s="24"/>
      <c r="P335" s="24"/>
      <c r="Q335" s="24"/>
      <c r="R335" s="24"/>
      <c r="S335" s="24"/>
      <c r="T335" s="24"/>
      <c r="U335" s="24"/>
      <c r="V335" s="24"/>
      <c r="W335" s="24"/>
      <c r="X335" s="24"/>
      <c r="Y335" s="24"/>
      <c r="Z335" s="24"/>
      <c r="AA335" s="24"/>
    </row>
    <row r="336">
      <c r="A336" s="26" t="s">
        <v>457</v>
      </c>
      <c r="B336" s="19">
        <v>10.0</v>
      </c>
      <c r="C336" s="21" t="s">
        <v>185</v>
      </c>
      <c r="D336" s="21" t="s">
        <v>133</v>
      </c>
      <c r="E336" s="23"/>
      <c r="F336" s="23"/>
      <c r="G336" s="23"/>
      <c r="H336" s="23"/>
      <c r="I336" s="23"/>
      <c r="J336" s="17"/>
      <c r="K336" s="24"/>
      <c r="L336" s="24"/>
      <c r="M336" s="24"/>
      <c r="N336" s="24"/>
      <c r="O336" s="24"/>
      <c r="P336" s="24"/>
      <c r="Q336" s="24"/>
      <c r="R336" s="24"/>
      <c r="S336" s="24"/>
      <c r="T336" s="24"/>
      <c r="U336" s="24"/>
      <c r="V336" s="24"/>
      <c r="W336" s="24"/>
      <c r="X336" s="24"/>
      <c r="Y336" s="24"/>
      <c r="Z336" s="24"/>
      <c r="AA336" s="24"/>
    </row>
    <row r="337">
      <c r="A337" s="26" t="s">
        <v>459</v>
      </c>
      <c r="B337" s="19">
        <v>11.0</v>
      </c>
      <c r="C337" s="21" t="s">
        <v>185</v>
      </c>
      <c r="D337" s="21" t="s">
        <v>133</v>
      </c>
      <c r="E337" s="23"/>
      <c r="F337" s="23"/>
      <c r="G337" s="23"/>
      <c r="H337" s="23"/>
      <c r="I337" s="23"/>
      <c r="J337" s="24"/>
      <c r="K337" s="24"/>
      <c r="L337" s="24"/>
      <c r="M337" s="24"/>
      <c r="N337" s="24"/>
      <c r="O337" s="24"/>
      <c r="P337" s="24"/>
      <c r="Q337" s="24"/>
      <c r="R337" s="24"/>
      <c r="S337" s="24"/>
      <c r="T337" s="24"/>
      <c r="U337" s="24"/>
      <c r="V337" s="24"/>
      <c r="W337" s="24"/>
      <c r="X337" s="24"/>
      <c r="Y337" s="24"/>
      <c r="Z337" s="24"/>
      <c r="AA337" s="24"/>
    </row>
    <row r="338">
      <c r="A338" s="26" t="s">
        <v>445</v>
      </c>
      <c r="B338" s="19">
        <v>10.0</v>
      </c>
      <c r="C338" s="21" t="s">
        <v>155</v>
      </c>
      <c r="D338" s="21" t="s">
        <v>446</v>
      </c>
      <c r="E338" s="23"/>
      <c r="F338" s="23" t="s">
        <v>19</v>
      </c>
      <c r="G338" s="23" t="s">
        <v>19</v>
      </c>
      <c r="H338" s="23" t="s">
        <v>19</v>
      </c>
      <c r="I338" s="23"/>
      <c r="J338" s="24"/>
      <c r="K338" s="24"/>
      <c r="L338" s="24"/>
      <c r="M338" s="24"/>
      <c r="N338" s="24"/>
      <c r="O338" s="24"/>
      <c r="P338" s="24"/>
      <c r="Q338" s="24"/>
      <c r="R338" s="24"/>
      <c r="S338" s="24"/>
      <c r="T338" s="24"/>
      <c r="U338" s="24"/>
      <c r="V338" s="24"/>
      <c r="W338" s="24"/>
      <c r="X338" s="24"/>
      <c r="Y338" s="24"/>
      <c r="Z338" s="24"/>
      <c r="AA338" s="24"/>
    </row>
    <row r="339">
      <c r="A339" s="26" t="s">
        <v>461</v>
      </c>
      <c r="B339" s="19">
        <v>10.0</v>
      </c>
      <c r="C339" s="21" t="s">
        <v>223</v>
      </c>
      <c r="D339" s="22" t="s">
        <v>446</v>
      </c>
      <c r="E339" s="23"/>
      <c r="F339" s="23" t="s">
        <v>19</v>
      </c>
      <c r="G339" s="23" t="s">
        <v>30</v>
      </c>
      <c r="H339" s="23" t="s">
        <v>19</v>
      </c>
      <c r="I339" s="23"/>
      <c r="J339" s="24"/>
      <c r="K339" s="24"/>
      <c r="L339" s="24"/>
      <c r="M339" s="24"/>
      <c r="N339" s="24"/>
      <c r="O339" s="24"/>
      <c r="P339" s="24"/>
      <c r="Q339" s="24"/>
      <c r="R339" s="24"/>
      <c r="S339" s="24"/>
      <c r="T339" s="24"/>
      <c r="U339" s="24"/>
      <c r="V339" s="24"/>
      <c r="W339" s="24"/>
      <c r="X339" s="24"/>
      <c r="Y339" s="24"/>
      <c r="Z339" s="24"/>
      <c r="AA339" s="24"/>
    </row>
    <row r="340">
      <c r="A340" s="26" t="s">
        <v>463</v>
      </c>
      <c r="B340" s="19">
        <v>10.0</v>
      </c>
      <c r="C340" s="21" t="s">
        <v>107</v>
      </c>
      <c r="D340" s="21" t="s">
        <v>446</v>
      </c>
      <c r="E340" s="23"/>
      <c r="F340" s="23" t="s">
        <v>19</v>
      </c>
      <c r="G340" s="23" t="s">
        <v>19</v>
      </c>
      <c r="H340" s="23" t="s">
        <v>19</v>
      </c>
      <c r="I340" s="23"/>
      <c r="J340" s="26"/>
      <c r="K340" s="24"/>
      <c r="L340" s="24"/>
      <c r="M340" s="24"/>
      <c r="N340" s="24"/>
      <c r="O340" s="24"/>
      <c r="P340" s="24"/>
      <c r="Q340" s="24"/>
      <c r="R340" s="24"/>
      <c r="S340" s="24"/>
      <c r="T340" s="24"/>
      <c r="U340" s="24"/>
      <c r="V340" s="24"/>
      <c r="W340" s="24"/>
      <c r="X340" s="24"/>
      <c r="Y340" s="24"/>
      <c r="Z340" s="24"/>
      <c r="AA340" s="24"/>
    </row>
    <row r="341">
      <c r="A341" s="26" t="s">
        <v>464</v>
      </c>
      <c r="B341" s="19">
        <v>10.0</v>
      </c>
      <c r="C341" s="21" t="s">
        <v>43</v>
      </c>
      <c r="D341" s="21" t="s">
        <v>446</v>
      </c>
      <c r="E341" s="23"/>
      <c r="F341" s="23" t="s">
        <v>19</v>
      </c>
      <c r="G341" s="23" t="s">
        <v>19</v>
      </c>
      <c r="H341" s="23" t="s">
        <v>19</v>
      </c>
      <c r="I341" s="23"/>
      <c r="J341" s="24"/>
      <c r="K341" s="24"/>
      <c r="L341" s="24"/>
      <c r="M341" s="24"/>
      <c r="N341" s="24"/>
      <c r="O341" s="24"/>
      <c r="P341" s="24"/>
      <c r="Q341" s="24"/>
      <c r="R341" s="24"/>
      <c r="S341" s="24"/>
      <c r="T341" s="24"/>
      <c r="U341" s="24"/>
      <c r="V341" s="24"/>
      <c r="W341" s="24"/>
      <c r="X341" s="24"/>
      <c r="Y341" s="24"/>
      <c r="Z341" s="24"/>
      <c r="AA341" s="24"/>
    </row>
    <row r="342">
      <c r="A342" s="26" t="s">
        <v>465</v>
      </c>
      <c r="B342" s="19">
        <v>11.0</v>
      </c>
      <c r="C342" s="21" t="s">
        <v>240</v>
      </c>
      <c r="D342" s="21" t="s">
        <v>446</v>
      </c>
      <c r="E342" s="23"/>
      <c r="F342" s="23" t="s">
        <v>19</v>
      </c>
      <c r="G342" s="23" t="s">
        <v>19</v>
      </c>
      <c r="H342" s="23" t="s">
        <v>19</v>
      </c>
      <c r="I342" s="23"/>
      <c r="J342" s="24"/>
      <c r="K342" s="24"/>
      <c r="L342" s="24"/>
      <c r="M342" s="24"/>
      <c r="N342" s="24"/>
      <c r="O342" s="24"/>
      <c r="P342" s="24"/>
      <c r="Q342" s="24"/>
      <c r="R342" s="24"/>
      <c r="S342" s="24"/>
      <c r="T342" s="24"/>
      <c r="U342" s="24"/>
      <c r="V342" s="24"/>
      <c r="W342" s="24"/>
      <c r="X342" s="24"/>
      <c r="Y342" s="24"/>
      <c r="Z342" s="24"/>
      <c r="AA342" s="24"/>
    </row>
    <row r="343">
      <c r="A343" s="26" t="s">
        <v>466</v>
      </c>
      <c r="B343" s="19">
        <v>11.0</v>
      </c>
      <c r="C343" s="21" t="s">
        <v>120</v>
      </c>
      <c r="D343" s="21" t="s">
        <v>446</v>
      </c>
      <c r="E343" s="23"/>
      <c r="F343" s="23" t="s">
        <v>19</v>
      </c>
      <c r="G343" s="23" t="s">
        <v>30</v>
      </c>
      <c r="H343" s="23" t="s">
        <v>30</v>
      </c>
      <c r="I343" s="23"/>
      <c r="J343" s="24"/>
      <c r="K343" s="24"/>
      <c r="L343" s="24"/>
      <c r="M343" s="24"/>
      <c r="N343" s="24"/>
      <c r="O343" s="24"/>
      <c r="P343" s="24"/>
      <c r="Q343" s="24"/>
      <c r="R343" s="24"/>
      <c r="S343" s="24"/>
      <c r="T343" s="24"/>
      <c r="U343" s="24"/>
      <c r="V343" s="24"/>
      <c r="W343" s="24"/>
      <c r="X343" s="24"/>
      <c r="Y343" s="24"/>
      <c r="Z343" s="24"/>
      <c r="AA343" s="24"/>
    </row>
    <row r="344">
      <c r="A344" s="26" t="s">
        <v>467</v>
      </c>
      <c r="B344" s="19">
        <v>11.0</v>
      </c>
      <c r="C344" s="21" t="s">
        <v>73</v>
      </c>
      <c r="D344" s="21" t="s">
        <v>446</v>
      </c>
      <c r="E344" s="23"/>
      <c r="F344" s="23" t="s">
        <v>30</v>
      </c>
      <c r="G344" s="23" t="s">
        <v>30</v>
      </c>
      <c r="H344" s="23" t="s">
        <v>30</v>
      </c>
      <c r="I344" s="23"/>
      <c r="J344" s="24"/>
      <c r="K344" s="24"/>
      <c r="L344" s="24"/>
      <c r="M344" s="24"/>
      <c r="N344" s="24"/>
      <c r="O344" s="24"/>
      <c r="P344" s="24"/>
      <c r="Q344" s="24"/>
      <c r="R344" s="24"/>
      <c r="S344" s="24"/>
      <c r="T344" s="24"/>
      <c r="U344" s="24"/>
      <c r="V344" s="24"/>
      <c r="W344" s="24"/>
      <c r="X344" s="24"/>
      <c r="Y344" s="24"/>
      <c r="Z344" s="24"/>
      <c r="AA344" s="24"/>
    </row>
    <row r="345">
      <c r="A345" s="26" t="s">
        <v>468</v>
      </c>
      <c r="B345" s="19">
        <v>11.0</v>
      </c>
      <c r="C345" s="21" t="s">
        <v>88</v>
      </c>
      <c r="D345" s="21" t="s">
        <v>446</v>
      </c>
      <c r="E345" s="23"/>
      <c r="F345" s="23" t="s">
        <v>19</v>
      </c>
      <c r="G345" s="23" t="s">
        <v>30</v>
      </c>
      <c r="H345" s="23" t="s">
        <v>30</v>
      </c>
      <c r="I345" s="23"/>
      <c r="J345" s="24"/>
      <c r="K345" s="24"/>
      <c r="L345" s="24"/>
      <c r="M345" s="24"/>
      <c r="N345" s="24"/>
      <c r="O345" s="24"/>
      <c r="P345" s="24"/>
      <c r="Q345" s="24"/>
      <c r="R345" s="24"/>
      <c r="S345" s="24"/>
      <c r="T345" s="24"/>
      <c r="U345" s="24"/>
      <c r="V345" s="24"/>
      <c r="W345" s="24"/>
      <c r="X345" s="24"/>
      <c r="Y345" s="24"/>
      <c r="Z345" s="24"/>
      <c r="AA345" s="24"/>
    </row>
    <row r="346">
      <c r="A346" s="26" t="s">
        <v>469</v>
      </c>
      <c r="B346" s="19">
        <v>11.0</v>
      </c>
      <c r="C346" s="21" t="s">
        <v>125</v>
      </c>
      <c r="D346" s="21" t="s">
        <v>446</v>
      </c>
      <c r="E346" s="23"/>
      <c r="F346" s="23" t="s">
        <v>19</v>
      </c>
      <c r="G346" s="23" t="s">
        <v>19</v>
      </c>
      <c r="H346" s="23" t="s">
        <v>19</v>
      </c>
      <c r="I346" s="23"/>
      <c r="J346" s="24"/>
      <c r="K346" s="24"/>
      <c r="L346" s="24"/>
      <c r="M346" s="24"/>
      <c r="N346" s="24"/>
      <c r="O346" s="24"/>
      <c r="P346" s="24"/>
      <c r="Q346" s="24"/>
      <c r="R346" s="24"/>
      <c r="S346" s="24"/>
      <c r="T346" s="24"/>
      <c r="U346" s="24"/>
      <c r="V346" s="24"/>
      <c r="W346" s="24"/>
      <c r="X346" s="24"/>
      <c r="Y346" s="24"/>
      <c r="Z346" s="24"/>
      <c r="AA346" s="24"/>
    </row>
    <row r="347">
      <c r="A347" s="26" t="s">
        <v>92</v>
      </c>
      <c r="B347" s="19">
        <v>9.0</v>
      </c>
      <c r="C347" s="21" t="s">
        <v>80</v>
      </c>
      <c r="D347" s="21" t="s">
        <v>93</v>
      </c>
      <c r="E347" s="23"/>
      <c r="F347" s="23"/>
      <c r="G347" s="23" t="s">
        <v>19</v>
      </c>
      <c r="H347" s="23"/>
      <c r="I347" s="23"/>
      <c r="J347" s="24"/>
      <c r="K347" s="24"/>
      <c r="L347" s="24"/>
      <c r="M347" s="24"/>
      <c r="N347" s="24"/>
      <c r="O347" s="24"/>
      <c r="P347" s="24"/>
      <c r="Q347" s="24"/>
      <c r="R347" s="24"/>
      <c r="S347" s="24"/>
      <c r="T347" s="24"/>
      <c r="U347" s="24"/>
      <c r="V347" s="24"/>
      <c r="W347" s="24"/>
      <c r="X347" s="24"/>
      <c r="Y347" s="24"/>
      <c r="Z347" s="24"/>
      <c r="AA347" s="24"/>
    </row>
    <row r="348">
      <c r="A348" s="26" t="s">
        <v>108</v>
      </c>
      <c r="B348" s="19">
        <v>9.0</v>
      </c>
      <c r="C348" s="21" t="s">
        <v>80</v>
      </c>
      <c r="D348" s="21" t="s">
        <v>93</v>
      </c>
      <c r="E348" s="23"/>
      <c r="F348" s="23"/>
      <c r="G348" s="23" t="s">
        <v>19</v>
      </c>
      <c r="H348" s="23"/>
      <c r="I348" s="23"/>
      <c r="J348" s="24"/>
      <c r="K348" s="24"/>
      <c r="L348" s="24"/>
      <c r="M348" s="24"/>
      <c r="N348" s="24"/>
      <c r="O348" s="24"/>
      <c r="P348" s="24"/>
      <c r="Q348" s="24"/>
      <c r="R348" s="24"/>
      <c r="S348" s="24"/>
      <c r="T348" s="24"/>
      <c r="U348" s="24"/>
      <c r="V348" s="24"/>
      <c r="W348" s="24"/>
      <c r="X348" s="24"/>
      <c r="Y348" s="24"/>
      <c r="Z348" s="24"/>
      <c r="AA348" s="24"/>
    </row>
    <row r="349">
      <c r="A349" s="26" t="s">
        <v>462</v>
      </c>
      <c r="B349" s="19">
        <v>10.0</v>
      </c>
      <c r="C349" s="21" t="s">
        <v>155</v>
      </c>
      <c r="D349" s="21" t="s">
        <v>93</v>
      </c>
      <c r="E349" s="23"/>
      <c r="F349" s="23"/>
      <c r="G349" s="23" t="s">
        <v>19</v>
      </c>
      <c r="H349" s="23"/>
      <c r="I349" s="23"/>
      <c r="J349" s="24"/>
      <c r="K349" s="24"/>
      <c r="L349" s="24"/>
      <c r="M349" s="24"/>
      <c r="N349" s="24"/>
      <c r="O349" s="24"/>
      <c r="P349" s="24"/>
      <c r="Q349" s="24"/>
      <c r="R349" s="24"/>
      <c r="S349" s="24"/>
      <c r="T349" s="24"/>
      <c r="U349" s="24"/>
      <c r="V349" s="24"/>
      <c r="W349" s="24"/>
      <c r="X349" s="24"/>
      <c r="Y349" s="24"/>
      <c r="Z349" s="24"/>
      <c r="AA349" s="24"/>
    </row>
    <row r="350">
      <c r="A350" s="25" t="s">
        <v>471</v>
      </c>
      <c r="B350" s="36">
        <v>10.0</v>
      </c>
      <c r="C350" s="36" t="s">
        <v>35</v>
      </c>
      <c r="D350" s="36" t="s">
        <v>93</v>
      </c>
      <c r="E350" s="23"/>
      <c r="F350" s="23"/>
      <c r="G350" s="23" t="s">
        <v>19</v>
      </c>
      <c r="H350" s="23"/>
      <c r="I350" s="23"/>
      <c r="J350" s="24"/>
      <c r="K350" s="24"/>
      <c r="L350" s="24"/>
      <c r="M350" s="24"/>
      <c r="N350" s="24"/>
      <c r="O350" s="24"/>
      <c r="P350" s="24"/>
      <c r="Q350" s="24"/>
      <c r="R350" s="24"/>
      <c r="S350" s="24"/>
      <c r="T350" s="24"/>
      <c r="U350" s="24"/>
      <c r="V350" s="24"/>
      <c r="W350" s="24"/>
      <c r="X350" s="24"/>
      <c r="Y350" s="24"/>
      <c r="Z350" s="24"/>
      <c r="AA350" s="24"/>
    </row>
    <row r="351">
      <c r="A351" s="26" t="s">
        <v>472</v>
      </c>
      <c r="B351" s="19">
        <v>10.0</v>
      </c>
      <c r="C351" s="21" t="s">
        <v>223</v>
      </c>
      <c r="D351" s="21" t="s">
        <v>93</v>
      </c>
      <c r="E351" s="23"/>
      <c r="F351" s="23"/>
      <c r="G351" s="23" t="s">
        <v>19</v>
      </c>
      <c r="H351" s="23"/>
      <c r="I351" s="23"/>
      <c r="J351" s="24"/>
      <c r="K351" s="24"/>
      <c r="L351" s="24"/>
      <c r="M351" s="24"/>
      <c r="N351" s="24"/>
      <c r="O351" s="24"/>
      <c r="P351" s="24"/>
      <c r="Q351" s="24"/>
      <c r="R351" s="24"/>
      <c r="S351" s="24"/>
      <c r="T351" s="24"/>
      <c r="U351" s="24"/>
      <c r="V351" s="24"/>
      <c r="W351" s="24"/>
      <c r="X351" s="24"/>
      <c r="Y351" s="24"/>
      <c r="Z351" s="24"/>
      <c r="AA351" s="24"/>
    </row>
    <row r="352">
      <c r="A352" s="26" t="s">
        <v>473</v>
      </c>
      <c r="B352" s="19">
        <v>11.0</v>
      </c>
      <c r="C352" s="21" t="s">
        <v>240</v>
      </c>
      <c r="D352" s="21" t="s">
        <v>93</v>
      </c>
      <c r="E352" s="23"/>
      <c r="F352" s="23"/>
      <c r="G352" s="23" t="s">
        <v>19</v>
      </c>
      <c r="H352" s="23"/>
      <c r="I352" s="23"/>
      <c r="J352" s="24"/>
      <c r="K352" s="24"/>
      <c r="L352" s="24"/>
      <c r="M352" s="24"/>
      <c r="N352" s="24"/>
      <c r="O352" s="24"/>
      <c r="P352" s="24"/>
      <c r="Q352" s="24"/>
      <c r="R352" s="24"/>
      <c r="S352" s="24"/>
      <c r="T352" s="24"/>
      <c r="U352" s="24"/>
      <c r="V352" s="24"/>
      <c r="W352" s="24"/>
      <c r="X352" s="24"/>
      <c r="Y352" s="24"/>
      <c r="Z352" s="24"/>
      <c r="AA352" s="24"/>
    </row>
    <row r="353">
      <c r="A353" s="26" t="s">
        <v>474</v>
      </c>
      <c r="B353" s="19">
        <v>12.0</v>
      </c>
      <c r="C353" s="21" t="s">
        <v>50</v>
      </c>
      <c r="D353" s="21" t="s">
        <v>93</v>
      </c>
      <c r="E353" s="23"/>
      <c r="F353" s="23"/>
      <c r="G353" s="23" t="s">
        <v>19</v>
      </c>
      <c r="H353" s="23"/>
      <c r="I353" s="23"/>
      <c r="J353" s="26"/>
      <c r="K353" s="26"/>
      <c r="L353" s="24"/>
      <c r="M353" s="24"/>
      <c r="N353" s="24"/>
      <c r="O353" s="24"/>
      <c r="P353" s="24"/>
      <c r="Q353" s="24"/>
      <c r="R353" s="24"/>
      <c r="S353" s="24"/>
      <c r="T353" s="24"/>
      <c r="U353" s="24"/>
      <c r="V353" s="24"/>
      <c r="W353" s="24"/>
      <c r="X353" s="24"/>
      <c r="Y353" s="24"/>
      <c r="Z353" s="24"/>
      <c r="AA353" s="24"/>
    </row>
    <row r="354">
      <c r="A354" s="26" t="s">
        <v>475</v>
      </c>
      <c r="B354" s="19">
        <v>12.0</v>
      </c>
      <c r="C354" s="21" t="s">
        <v>136</v>
      </c>
      <c r="D354" s="21" t="s">
        <v>93</v>
      </c>
      <c r="E354" s="23"/>
      <c r="F354" s="23"/>
      <c r="G354" s="23" t="s">
        <v>19</v>
      </c>
      <c r="H354" s="23"/>
      <c r="I354" s="23"/>
      <c r="J354" s="26"/>
      <c r="K354" s="26"/>
      <c r="L354" s="24"/>
      <c r="M354" s="24"/>
      <c r="N354" s="24"/>
      <c r="O354" s="24"/>
      <c r="P354" s="24"/>
      <c r="Q354" s="24"/>
      <c r="R354" s="24"/>
      <c r="S354" s="24"/>
      <c r="T354" s="24"/>
      <c r="U354" s="24"/>
      <c r="V354" s="24"/>
      <c r="W354" s="24"/>
      <c r="X354" s="24"/>
      <c r="Y354" s="24"/>
      <c r="Z354" s="24"/>
      <c r="AA354" s="24"/>
    </row>
    <row r="355">
      <c r="A355" s="26" t="s">
        <v>476</v>
      </c>
      <c r="B355" s="19">
        <v>12.0</v>
      </c>
      <c r="C355" s="21" t="s">
        <v>136</v>
      </c>
      <c r="D355" s="21" t="s">
        <v>93</v>
      </c>
      <c r="E355" s="23"/>
      <c r="F355" s="23"/>
      <c r="G355" s="23" t="s">
        <v>19</v>
      </c>
      <c r="H355" s="23"/>
      <c r="I355" s="23"/>
      <c r="J355" s="26"/>
      <c r="K355" s="26"/>
      <c r="L355" s="24"/>
      <c r="M355" s="24"/>
      <c r="N355" s="24"/>
      <c r="O355" s="24"/>
      <c r="P355" s="24"/>
      <c r="Q355" s="24"/>
      <c r="R355" s="24"/>
      <c r="S355" s="24"/>
      <c r="T355" s="24"/>
      <c r="U355" s="24"/>
      <c r="V355" s="24"/>
      <c r="W355" s="24"/>
      <c r="X355" s="24"/>
      <c r="Y355" s="24"/>
      <c r="Z355" s="24"/>
      <c r="AA355" s="24"/>
    </row>
    <row r="356">
      <c r="A356" s="26" t="s">
        <v>477</v>
      </c>
      <c r="B356" s="19">
        <v>11.0</v>
      </c>
      <c r="C356" s="21" t="s">
        <v>136</v>
      </c>
      <c r="D356" s="21" t="s">
        <v>93</v>
      </c>
      <c r="E356" s="23"/>
      <c r="F356" s="23"/>
      <c r="G356" s="23" t="s">
        <v>19</v>
      </c>
      <c r="H356" s="23"/>
      <c r="I356" s="23"/>
      <c r="J356" s="26"/>
      <c r="K356" s="26"/>
      <c r="L356" s="24"/>
      <c r="M356" s="24"/>
      <c r="N356" s="24"/>
      <c r="O356" s="24"/>
      <c r="P356" s="24"/>
      <c r="Q356" s="24"/>
      <c r="R356" s="24"/>
      <c r="S356" s="24"/>
      <c r="T356" s="24"/>
      <c r="U356" s="24"/>
      <c r="V356" s="24"/>
      <c r="W356" s="24"/>
      <c r="X356" s="24"/>
      <c r="Y356" s="24"/>
      <c r="Z356" s="24"/>
      <c r="AA356" s="24"/>
    </row>
    <row r="357">
      <c r="A357" s="26" t="s">
        <v>187</v>
      </c>
      <c r="B357" s="19">
        <v>9.0</v>
      </c>
      <c r="C357" s="21" t="s">
        <v>164</v>
      </c>
      <c r="D357" s="21" t="s">
        <v>188</v>
      </c>
      <c r="E357" s="23"/>
      <c r="F357" s="23"/>
      <c r="G357" s="23"/>
      <c r="H357" s="23"/>
      <c r="I357" s="23"/>
      <c r="J357" s="26"/>
      <c r="K357" s="26"/>
      <c r="L357" s="24"/>
      <c r="M357" s="24"/>
      <c r="N357" s="24"/>
      <c r="O357" s="24"/>
      <c r="P357" s="24"/>
      <c r="Q357" s="24"/>
      <c r="R357" s="24"/>
      <c r="S357" s="24"/>
      <c r="T357" s="24"/>
      <c r="U357" s="24"/>
      <c r="V357" s="24"/>
      <c r="W357" s="24"/>
      <c r="X357" s="24"/>
      <c r="Y357" s="24"/>
      <c r="Z357" s="24"/>
      <c r="AA357" s="24"/>
    </row>
    <row r="358">
      <c r="A358" s="26" t="s">
        <v>479</v>
      </c>
      <c r="B358" s="19">
        <v>10.0</v>
      </c>
      <c r="C358" s="21" t="s">
        <v>107</v>
      </c>
      <c r="D358" s="21" t="s">
        <v>188</v>
      </c>
      <c r="E358" s="23"/>
      <c r="F358" s="23"/>
      <c r="G358" s="23"/>
      <c r="H358" s="23"/>
      <c r="I358" s="23"/>
      <c r="J358" s="17"/>
      <c r="K358" s="24"/>
      <c r="L358" s="24"/>
      <c r="M358" s="24"/>
      <c r="N358" s="24"/>
      <c r="O358" s="24"/>
      <c r="P358" s="24"/>
      <c r="Q358" s="24"/>
      <c r="R358" s="24"/>
      <c r="S358" s="24"/>
      <c r="T358" s="24"/>
      <c r="U358" s="24"/>
      <c r="V358" s="24"/>
      <c r="W358" s="24"/>
      <c r="X358" s="24"/>
      <c r="Y358" s="24"/>
      <c r="Z358" s="24"/>
      <c r="AA358" s="24"/>
    </row>
    <row r="359">
      <c r="A359" s="26" t="s">
        <v>480</v>
      </c>
      <c r="B359" s="19">
        <v>10.0</v>
      </c>
      <c r="C359" s="21" t="s">
        <v>43</v>
      </c>
      <c r="D359" s="21" t="s">
        <v>188</v>
      </c>
      <c r="E359" s="23"/>
      <c r="F359" s="23"/>
      <c r="G359" s="23"/>
      <c r="H359" s="23"/>
      <c r="I359" s="23"/>
      <c r="J359" s="24"/>
      <c r="K359" s="24"/>
      <c r="L359" s="24"/>
      <c r="M359" s="24"/>
      <c r="N359" s="24"/>
      <c r="O359" s="24"/>
      <c r="P359" s="24"/>
      <c r="Q359" s="24"/>
      <c r="R359" s="24"/>
      <c r="S359" s="24"/>
      <c r="T359" s="24"/>
      <c r="U359" s="24"/>
      <c r="V359" s="24"/>
      <c r="W359" s="24"/>
      <c r="X359" s="24"/>
      <c r="Y359" s="24"/>
      <c r="Z359" s="24"/>
      <c r="AA359" s="24"/>
    </row>
    <row r="360">
      <c r="A360" s="26" t="s">
        <v>481</v>
      </c>
      <c r="B360" s="19">
        <v>10.0</v>
      </c>
      <c r="C360" s="21" t="s">
        <v>167</v>
      </c>
      <c r="D360" s="21" t="s">
        <v>188</v>
      </c>
      <c r="E360" s="23"/>
      <c r="F360" s="23"/>
      <c r="G360" s="23"/>
      <c r="H360" s="23"/>
      <c r="I360" s="23"/>
      <c r="J360" s="24"/>
      <c r="K360" s="24"/>
      <c r="L360" s="24"/>
      <c r="M360" s="24"/>
      <c r="N360" s="24"/>
      <c r="O360" s="24"/>
      <c r="P360" s="24"/>
      <c r="Q360" s="24"/>
      <c r="R360" s="24"/>
      <c r="S360" s="24"/>
      <c r="T360" s="24"/>
      <c r="U360" s="24"/>
      <c r="V360" s="24"/>
      <c r="W360" s="24"/>
      <c r="X360" s="24"/>
      <c r="Y360" s="24"/>
      <c r="Z360" s="24"/>
      <c r="AA360" s="24"/>
    </row>
    <row r="361">
      <c r="A361" s="26" t="s">
        <v>482</v>
      </c>
      <c r="B361" s="19">
        <v>10.0</v>
      </c>
      <c r="C361" s="21" t="s">
        <v>112</v>
      </c>
      <c r="D361" s="21" t="s">
        <v>188</v>
      </c>
      <c r="E361" s="23"/>
      <c r="F361" s="23"/>
      <c r="G361" s="23"/>
      <c r="H361" s="23"/>
      <c r="I361" s="23"/>
      <c r="J361" s="24"/>
      <c r="K361" s="24"/>
      <c r="L361" s="24"/>
      <c r="M361" s="24"/>
      <c r="N361" s="24"/>
      <c r="O361" s="24"/>
      <c r="P361" s="24"/>
      <c r="Q361" s="24"/>
      <c r="R361" s="24"/>
      <c r="S361" s="24"/>
      <c r="T361" s="24"/>
      <c r="U361" s="24"/>
      <c r="V361" s="24"/>
      <c r="W361" s="24"/>
      <c r="X361" s="24"/>
      <c r="Y361" s="24"/>
      <c r="Z361" s="24"/>
      <c r="AA361" s="24"/>
    </row>
    <row r="362">
      <c r="A362" s="26" t="s">
        <v>483</v>
      </c>
      <c r="B362" s="19">
        <v>11.0</v>
      </c>
      <c r="C362" s="21" t="s">
        <v>240</v>
      </c>
      <c r="D362" s="21" t="s">
        <v>188</v>
      </c>
      <c r="E362" s="23"/>
      <c r="F362" s="23"/>
      <c r="G362" s="23"/>
      <c r="H362" s="23"/>
      <c r="I362" s="23"/>
      <c r="J362" s="24"/>
      <c r="K362" s="24"/>
      <c r="L362" s="24"/>
      <c r="M362" s="24"/>
      <c r="N362" s="24"/>
      <c r="O362" s="24"/>
      <c r="P362" s="24"/>
      <c r="Q362" s="24"/>
      <c r="R362" s="24"/>
      <c r="S362" s="24"/>
      <c r="T362" s="24"/>
      <c r="U362" s="24"/>
      <c r="V362" s="24"/>
      <c r="W362" s="24"/>
      <c r="X362" s="24"/>
      <c r="Y362" s="24"/>
      <c r="Z362" s="24"/>
      <c r="AA362" s="24"/>
    </row>
    <row r="363">
      <c r="A363" s="26" t="s">
        <v>484</v>
      </c>
      <c r="B363" s="19">
        <v>11.0</v>
      </c>
      <c r="C363" s="21" t="s">
        <v>240</v>
      </c>
      <c r="D363" s="21" t="s">
        <v>188</v>
      </c>
      <c r="E363" s="23"/>
      <c r="F363" s="23"/>
      <c r="G363" s="23"/>
      <c r="H363" s="23"/>
      <c r="I363" s="23"/>
      <c r="J363" s="24"/>
      <c r="K363" s="24"/>
      <c r="L363" s="24"/>
      <c r="M363" s="24"/>
      <c r="N363" s="24"/>
      <c r="O363" s="24"/>
      <c r="P363" s="24"/>
      <c r="Q363" s="24"/>
      <c r="R363" s="24"/>
      <c r="S363" s="24"/>
      <c r="T363" s="24"/>
      <c r="U363" s="24"/>
      <c r="V363" s="24"/>
      <c r="W363" s="24"/>
      <c r="X363" s="24"/>
      <c r="Y363" s="24"/>
      <c r="Z363" s="24"/>
      <c r="AA363" s="24"/>
    </row>
    <row r="364">
      <c r="A364" s="26" t="s">
        <v>485</v>
      </c>
      <c r="B364" s="19">
        <v>11.0</v>
      </c>
      <c r="C364" s="21" t="s">
        <v>50</v>
      </c>
      <c r="D364" s="21" t="s">
        <v>188</v>
      </c>
      <c r="E364" s="23"/>
      <c r="F364" s="23"/>
      <c r="G364" s="23"/>
      <c r="H364" s="23"/>
      <c r="I364" s="23"/>
      <c r="J364" s="24"/>
      <c r="K364" s="24"/>
      <c r="L364" s="24"/>
      <c r="M364" s="24"/>
      <c r="N364" s="24"/>
      <c r="O364" s="24"/>
      <c r="P364" s="24"/>
      <c r="Q364" s="24"/>
      <c r="R364" s="24"/>
      <c r="S364" s="24"/>
      <c r="T364" s="24"/>
      <c r="U364" s="24"/>
      <c r="V364" s="24"/>
      <c r="W364" s="24"/>
      <c r="X364" s="24"/>
      <c r="Y364" s="24"/>
      <c r="Z364" s="24"/>
      <c r="AA364" s="24"/>
    </row>
    <row r="365">
      <c r="A365" s="26" t="s">
        <v>486</v>
      </c>
      <c r="B365" s="19">
        <v>11.0</v>
      </c>
      <c r="C365" s="21" t="s">
        <v>240</v>
      </c>
      <c r="D365" s="21" t="s">
        <v>268</v>
      </c>
      <c r="E365" s="23"/>
      <c r="F365" s="23"/>
      <c r="G365" s="23"/>
      <c r="H365" s="23"/>
      <c r="I365" s="23"/>
      <c r="J365" s="24"/>
      <c r="K365" s="24"/>
      <c r="L365" s="24"/>
      <c r="M365" s="24"/>
      <c r="N365" s="24"/>
      <c r="O365" s="24"/>
      <c r="P365" s="24"/>
      <c r="Q365" s="24"/>
      <c r="R365" s="24"/>
      <c r="S365" s="24"/>
      <c r="T365" s="24"/>
      <c r="U365" s="24"/>
      <c r="V365" s="24"/>
      <c r="W365" s="24"/>
      <c r="X365" s="24"/>
      <c r="Y365" s="24"/>
      <c r="Z365" s="24"/>
      <c r="AA365" s="24"/>
    </row>
    <row r="366">
      <c r="A366" s="26" t="s">
        <v>487</v>
      </c>
      <c r="B366" s="19">
        <v>11.0</v>
      </c>
      <c r="C366" s="21" t="s">
        <v>240</v>
      </c>
      <c r="D366" s="21" t="s">
        <v>268</v>
      </c>
      <c r="E366" s="23"/>
      <c r="F366" s="23"/>
      <c r="G366" s="23"/>
      <c r="H366" s="23"/>
      <c r="I366" s="23"/>
      <c r="J366" s="24"/>
      <c r="K366" s="24"/>
      <c r="L366" s="24"/>
      <c r="M366" s="24"/>
      <c r="N366" s="24"/>
      <c r="O366" s="24"/>
      <c r="P366" s="24"/>
      <c r="Q366" s="24"/>
      <c r="R366" s="24"/>
      <c r="S366" s="24"/>
      <c r="T366" s="24"/>
      <c r="U366" s="24"/>
      <c r="V366" s="24"/>
      <c r="W366" s="24"/>
      <c r="X366" s="24"/>
      <c r="Y366" s="24"/>
      <c r="Z366" s="24"/>
      <c r="AA366" s="24"/>
    </row>
    <row r="367">
      <c r="A367" s="26" t="s">
        <v>488</v>
      </c>
      <c r="B367" s="19">
        <v>11.0</v>
      </c>
      <c r="C367" s="21" t="s">
        <v>47</v>
      </c>
      <c r="D367" s="21" t="s">
        <v>268</v>
      </c>
      <c r="E367" s="23"/>
      <c r="F367" s="23"/>
      <c r="G367" s="23"/>
      <c r="H367" s="23"/>
      <c r="I367" s="23"/>
      <c r="J367" s="24"/>
      <c r="K367" s="24"/>
      <c r="L367" s="24"/>
      <c r="M367" s="24"/>
      <c r="N367" s="24"/>
      <c r="O367" s="24"/>
      <c r="P367" s="24"/>
      <c r="Q367" s="24"/>
      <c r="R367" s="24"/>
      <c r="S367" s="24"/>
      <c r="T367" s="24"/>
      <c r="U367" s="24"/>
      <c r="V367" s="24"/>
      <c r="W367" s="24"/>
      <c r="X367" s="24"/>
      <c r="Y367" s="24"/>
      <c r="Z367" s="24"/>
      <c r="AA367" s="24"/>
    </row>
    <row r="368">
      <c r="A368" s="26" t="s">
        <v>489</v>
      </c>
      <c r="B368" s="19">
        <v>11.0</v>
      </c>
      <c r="C368" s="21" t="s">
        <v>50</v>
      </c>
      <c r="D368" s="21" t="s">
        <v>268</v>
      </c>
      <c r="E368" s="23"/>
      <c r="F368" s="23"/>
      <c r="G368" s="23"/>
      <c r="H368" s="23"/>
      <c r="I368" s="23"/>
      <c r="J368" s="17"/>
      <c r="K368" s="26"/>
      <c r="L368" s="24"/>
      <c r="M368" s="24"/>
      <c r="N368" s="24"/>
      <c r="O368" s="24"/>
      <c r="P368" s="24"/>
      <c r="Q368" s="24"/>
      <c r="R368" s="24"/>
      <c r="S368" s="24"/>
      <c r="T368" s="24"/>
      <c r="U368" s="24"/>
      <c r="V368" s="24"/>
      <c r="W368" s="24"/>
      <c r="X368" s="24"/>
      <c r="Y368" s="24"/>
      <c r="Z368" s="24"/>
      <c r="AA368" s="24"/>
    </row>
    <row r="369">
      <c r="A369" s="26" t="s">
        <v>491</v>
      </c>
      <c r="B369" s="19">
        <v>11.0</v>
      </c>
      <c r="C369" s="21" t="s">
        <v>73</v>
      </c>
      <c r="D369" s="21" t="s">
        <v>268</v>
      </c>
      <c r="E369" s="23"/>
      <c r="F369" s="23"/>
      <c r="G369" s="23"/>
      <c r="H369" s="23"/>
      <c r="I369" s="23"/>
      <c r="J369" s="26"/>
      <c r="K369" s="26"/>
      <c r="L369" s="24"/>
      <c r="M369" s="24"/>
      <c r="N369" s="24"/>
      <c r="O369" s="24"/>
      <c r="P369" s="24"/>
      <c r="Q369" s="24"/>
      <c r="R369" s="24"/>
      <c r="S369" s="24"/>
      <c r="T369" s="24"/>
      <c r="U369" s="24"/>
      <c r="V369" s="24"/>
      <c r="W369" s="24"/>
      <c r="X369" s="24"/>
      <c r="Y369" s="24"/>
      <c r="Z369" s="24"/>
      <c r="AA369" s="24"/>
    </row>
    <row r="370">
      <c r="A370" s="25" t="s">
        <v>492</v>
      </c>
      <c r="B370" s="36">
        <v>11.0</v>
      </c>
      <c r="C370" s="36" t="s">
        <v>125</v>
      </c>
      <c r="D370" s="36" t="s">
        <v>268</v>
      </c>
      <c r="E370" s="23"/>
      <c r="F370" s="23"/>
      <c r="G370" s="23"/>
      <c r="H370" s="23"/>
      <c r="I370" s="23"/>
      <c r="J370" s="24"/>
      <c r="K370" s="24"/>
      <c r="L370" s="17"/>
      <c r="M370" s="75"/>
      <c r="N370" s="76"/>
      <c r="O370" s="77"/>
      <c r="P370" s="17"/>
      <c r="Q370" s="75"/>
      <c r="R370" s="76"/>
      <c r="S370" s="77"/>
      <c r="T370" s="17"/>
      <c r="U370" s="75"/>
      <c r="V370" s="76"/>
      <c r="W370" s="77" t="s">
        <v>100</v>
      </c>
      <c r="X370" s="17" t="s">
        <v>494</v>
      </c>
      <c r="Y370" s="24"/>
      <c r="Z370" s="24"/>
      <c r="AA370" s="24"/>
    </row>
    <row r="371">
      <c r="A371" s="26" t="s">
        <v>138</v>
      </c>
      <c r="B371" s="19">
        <v>9.0</v>
      </c>
      <c r="C371" s="21" t="s">
        <v>127</v>
      </c>
      <c r="D371" s="21" t="s">
        <v>141</v>
      </c>
      <c r="E371" s="23"/>
      <c r="F371" s="23" t="s">
        <v>19</v>
      </c>
      <c r="G371" s="23" t="s">
        <v>19</v>
      </c>
      <c r="H371" s="23" t="s">
        <v>19</v>
      </c>
      <c r="I371" s="23"/>
      <c r="J371" s="24"/>
      <c r="K371" s="24"/>
      <c r="L371" s="24"/>
      <c r="M371" s="24"/>
      <c r="N371" s="24"/>
      <c r="O371" s="24"/>
      <c r="P371" s="24"/>
      <c r="Q371" s="24"/>
      <c r="R371" s="24"/>
      <c r="S371" s="24"/>
      <c r="T371" s="24"/>
      <c r="U371" s="24"/>
      <c r="V371" s="24"/>
      <c r="W371" s="24"/>
      <c r="X371" s="24"/>
      <c r="Y371" s="24"/>
      <c r="Z371" s="24"/>
      <c r="AA371" s="24"/>
    </row>
    <row r="372">
      <c r="A372" s="26" t="s">
        <v>201</v>
      </c>
      <c r="B372" s="19">
        <v>9.0</v>
      </c>
      <c r="C372" s="21" t="s">
        <v>164</v>
      </c>
      <c r="D372" s="21" t="s">
        <v>141</v>
      </c>
      <c r="E372" s="23"/>
      <c r="F372" s="23" t="s">
        <v>19</v>
      </c>
      <c r="G372" s="23" t="s">
        <v>19</v>
      </c>
      <c r="H372" s="23" t="s">
        <v>19</v>
      </c>
      <c r="I372" s="23"/>
      <c r="J372" s="24"/>
      <c r="K372" s="24"/>
      <c r="L372" s="24"/>
      <c r="M372" s="24"/>
      <c r="N372" s="24"/>
      <c r="O372" s="24"/>
      <c r="P372" s="24"/>
      <c r="Q372" s="24"/>
      <c r="R372" s="24"/>
      <c r="S372" s="24"/>
      <c r="T372" s="24"/>
      <c r="U372" s="24"/>
      <c r="V372" s="24"/>
      <c r="W372" s="24"/>
      <c r="X372" s="24"/>
      <c r="Y372" s="24"/>
      <c r="Z372" s="24"/>
      <c r="AA372" s="24"/>
    </row>
    <row r="373">
      <c r="A373" s="26" t="s">
        <v>478</v>
      </c>
      <c r="B373" s="19">
        <v>10.0</v>
      </c>
      <c r="C373" s="21" t="s">
        <v>35</v>
      </c>
      <c r="D373" s="21" t="s">
        <v>141</v>
      </c>
      <c r="E373" s="23"/>
      <c r="F373" s="23" t="s">
        <v>19</v>
      </c>
      <c r="G373" s="23" t="s">
        <v>30</v>
      </c>
      <c r="H373" s="23" t="s">
        <v>19</v>
      </c>
      <c r="I373" s="23"/>
      <c r="J373" s="24"/>
      <c r="K373" s="24"/>
      <c r="L373" s="24"/>
      <c r="M373" s="24"/>
      <c r="N373" s="24"/>
      <c r="O373" s="24"/>
      <c r="P373" s="24"/>
      <c r="Q373" s="24"/>
      <c r="R373" s="24"/>
      <c r="S373" s="24"/>
      <c r="T373" s="24"/>
      <c r="U373" s="24"/>
      <c r="V373" s="24"/>
      <c r="W373" s="24"/>
      <c r="X373" s="24"/>
      <c r="Y373" s="24"/>
      <c r="Z373" s="24"/>
      <c r="AA373" s="24"/>
    </row>
    <row r="374">
      <c r="A374" s="26" t="s">
        <v>490</v>
      </c>
      <c r="B374" s="19">
        <v>10.0</v>
      </c>
      <c r="C374" s="21" t="s">
        <v>39</v>
      </c>
      <c r="D374" s="21" t="s">
        <v>141</v>
      </c>
      <c r="E374" s="23"/>
      <c r="F374" s="23" t="s">
        <v>19</v>
      </c>
      <c r="G374" s="23" t="s">
        <v>19</v>
      </c>
      <c r="H374" s="23" t="s">
        <v>19</v>
      </c>
      <c r="I374" s="23"/>
      <c r="J374" s="24"/>
      <c r="K374" s="24"/>
      <c r="L374" s="24"/>
      <c r="M374" s="24"/>
      <c r="N374" s="24"/>
      <c r="O374" s="24"/>
      <c r="P374" s="24"/>
      <c r="Q374" s="24"/>
      <c r="R374" s="24"/>
      <c r="S374" s="24"/>
      <c r="T374" s="24"/>
      <c r="U374" s="24"/>
      <c r="V374" s="24"/>
      <c r="W374" s="24"/>
      <c r="X374" s="24"/>
      <c r="Y374" s="24"/>
      <c r="Z374" s="24"/>
      <c r="AA374" s="24"/>
    </row>
    <row r="375">
      <c r="A375" s="26" t="s">
        <v>493</v>
      </c>
      <c r="B375" s="19">
        <v>10.0</v>
      </c>
      <c r="C375" s="21" t="s">
        <v>39</v>
      </c>
      <c r="D375" s="21" t="s">
        <v>141</v>
      </c>
      <c r="E375" s="23"/>
      <c r="F375" s="23" t="s">
        <v>19</v>
      </c>
      <c r="G375" s="23" t="s">
        <v>19</v>
      </c>
      <c r="H375" s="23" t="s">
        <v>19</v>
      </c>
      <c r="I375" s="23"/>
      <c r="J375" s="24"/>
      <c r="K375" s="24"/>
      <c r="L375" s="24"/>
      <c r="M375" s="24"/>
      <c r="N375" s="24"/>
      <c r="O375" s="24"/>
      <c r="P375" s="24"/>
      <c r="Q375" s="24"/>
      <c r="R375" s="24"/>
      <c r="S375" s="24"/>
      <c r="T375" s="24"/>
      <c r="U375" s="24"/>
      <c r="V375" s="24"/>
      <c r="W375" s="24"/>
      <c r="X375" s="24"/>
      <c r="Y375" s="24"/>
      <c r="Z375" s="24"/>
      <c r="AA375" s="24"/>
    </row>
    <row r="376">
      <c r="A376" s="26" t="s">
        <v>495</v>
      </c>
      <c r="B376" s="19">
        <v>10.0</v>
      </c>
      <c r="C376" s="21" t="s">
        <v>39</v>
      </c>
      <c r="D376" s="21" t="s">
        <v>141</v>
      </c>
      <c r="E376" s="23"/>
      <c r="F376" s="23" t="s">
        <v>19</v>
      </c>
      <c r="G376" s="23"/>
      <c r="H376" s="23" t="s">
        <v>19</v>
      </c>
      <c r="I376" s="23"/>
      <c r="J376" s="24"/>
      <c r="K376" s="24"/>
      <c r="L376" s="24"/>
      <c r="M376" s="24"/>
      <c r="N376" s="24"/>
      <c r="O376" s="24"/>
      <c r="P376" s="24"/>
      <c r="Q376" s="24"/>
      <c r="R376" s="24"/>
      <c r="S376" s="24"/>
      <c r="T376" s="24"/>
      <c r="U376" s="24"/>
      <c r="V376" s="24"/>
      <c r="W376" s="24"/>
      <c r="X376" s="24"/>
      <c r="Y376" s="24"/>
      <c r="Z376" s="24"/>
      <c r="AA376" s="24"/>
    </row>
    <row r="377">
      <c r="A377" s="26" t="s">
        <v>496</v>
      </c>
      <c r="B377" s="19">
        <v>10.0</v>
      </c>
      <c r="C377" s="21" t="s">
        <v>223</v>
      </c>
      <c r="D377" s="22" t="s">
        <v>141</v>
      </c>
      <c r="E377" s="23"/>
      <c r="F377" s="23" t="s">
        <v>19</v>
      </c>
      <c r="G377" s="23" t="s">
        <v>19</v>
      </c>
      <c r="H377" s="23" t="s">
        <v>19</v>
      </c>
      <c r="I377" s="23"/>
      <c r="J377" s="26"/>
      <c r="K377" s="26"/>
      <c r="L377" s="24"/>
      <c r="M377" s="24"/>
      <c r="N377" s="24"/>
      <c r="O377" s="24"/>
      <c r="P377" s="24"/>
      <c r="Q377" s="24"/>
      <c r="R377" s="24"/>
      <c r="S377" s="24"/>
      <c r="T377" s="24"/>
      <c r="U377" s="24"/>
      <c r="V377" s="24"/>
      <c r="W377" s="24"/>
      <c r="X377" s="24"/>
      <c r="Y377" s="24"/>
      <c r="Z377" s="24"/>
      <c r="AA377" s="24"/>
    </row>
    <row r="378">
      <c r="A378" s="26" t="s">
        <v>497</v>
      </c>
      <c r="B378" s="19">
        <v>10.0</v>
      </c>
      <c r="C378" s="21" t="s">
        <v>223</v>
      </c>
      <c r="D378" s="21" t="s">
        <v>141</v>
      </c>
      <c r="E378" s="23"/>
      <c r="F378" s="23" t="s">
        <v>19</v>
      </c>
      <c r="G378" s="23" t="s">
        <v>19</v>
      </c>
      <c r="H378" s="23" t="s">
        <v>19</v>
      </c>
      <c r="I378" s="23"/>
      <c r="J378" s="26"/>
      <c r="K378" s="26"/>
      <c r="L378" s="24"/>
      <c r="M378" s="24"/>
      <c r="N378" s="24"/>
      <c r="O378" s="24"/>
      <c r="P378" s="24"/>
      <c r="Q378" s="24"/>
      <c r="R378" s="24"/>
      <c r="S378" s="24"/>
      <c r="T378" s="24"/>
      <c r="U378" s="24"/>
      <c r="V378" s="24"/>
      <c r="W378" s="24"/>
      <c r="X378" s="24"/>
      <c r="Y378" s="24"/>
      <c r="Z378" s="24"/>
      <c r="AA378" s="24"/>
    </row>
    <row r="379">
      <c r="A379" s="26" t="s">
        <v>498</v>
      </c>
      <c r="B379" s="19">
        <v>11.0</v>
      </c>
      <c r="C379" s="21" t="s">
        <v>73</v>
      </c>
      <c r="D379" s="21" t="s">
        <v>141</v>
      </c>
      <c r="E379" s="23"/>
      <c r="F379" s="23" t="s">
        <v>19</v>
      </c>
      <c r="G379" s="23" t="s">
        <v>19</v>
      </c>
      <c r="H379" s="23" t="s">
        <v>19</v>
      </c>
      <c r="I379" s="23"/>
      <c r="J379" s="26"/>
      <c r="K379" s="24"/>
      <c r="L379" s="24"/>
      <c r="M379" s="24"/>
      <c r="N379" s="24"/>
      <c r="O379" s="24"/>
      <c r="P379" s="24"/>
      <c r="Q379" s="24"/>
      <c r="R379" s="24"/>
      <c r="S379" s="24"/>
      <c r="T379" s="24"/>
      <c r="U379" s="24"/>
      <c r="V379" s="24"/>
      <c r="W379" s="24"/>
      <c r="X379" s="24"/>
      <c r="Y379" s="24"/>
      <c r="Z379" s="24"/>
      <c r="AA379" s="24"/>
    </row>
    <row r="380">
      <c r="A380" s="26" t="s">
        <v>499</v>
      </c>
      <c r="B380" s="19">
        <v>11.0</v>
      </c>
      <c r="C380" s="21" t="s">
        <v>73</v>
      </c>
      <c r="D380" s="21" t="s">
        <v>141</v>
      </c>
      <c r="E380" s="23"/>
      <c r="F380" s="23" t="s">
        <v>19</v>
      </c>
      <c r="G380" s="23" t="s">
        <v>19</v>
      </c>
      <c r="H380" s="23" t="s">
        <v>19</v>
      </c>
      <c r="I380" s="23"/>
      <c r="J380" s="26"/>
      <c r="K380" s="24"/>
      <c r="L380" s="24"/>
      <c r="M380" s="24"/>
      <c r="N380" s="24"/>
      <c r="O380" s="24"/>
      <c r="P380" s="24"/>
      <c r="Q380" s="24"/>
      <c r="R380" s="24"/>
      <c r="S380" s="24"/>
      <c r="T380" s="24"/>
      <c r="U380" s="24"/>
      <c r="V380" s="24"/>
      <c r="W380" s="24"/>
      <c r="X380" s="24"/>
      <c r="Y380" s="24"/>
      <c r="Z380" s="24"/>
      <c r="AA380" s="24"/>
    </row>
    <row r="381">
      <c r="A381" s="26" t="s">
        <v>500</v>
      </c>
      <c r="B381" s="19">
        <v>11.0</v>
      </c>
      <c r="C381" s="21" t="s">
        <v>73</v>
      </c>
      <c r="D381" s="21" t="s">
        <v>141</v>
      </c>
      <c r="E381" s="23"/>
      <c r="F381" s="23" t="s">
        <v>19</v>
      </c>
      <c r="G381" s="23" t="s">
        <v>19</v>
      </c>
      <c r="H381" s="23" t="s">
        <v>19</v>
      </c>
      <c r="I381" s="23"/>
      <c r="J381" s="26"/>
      <c r="K381" s="26"/>
      <c r="L381" s="24"/>
      <c r="M381" s="24"/>
      <c r="N381" s="24"/>
      <c r="O381" s="24"/>
      <c r="P381" s="24"/>
      <c r="Q381" s="24"/>
      <c r="R381" s="24"/>
      <c r="S381" s="24"/>
      <c r="T381" s="24"/>
      <c r="U381" s="24"/>
      <c r="V381" s="24"/>
      <c r="W381" s="24"/>
      <c r="X381" s="24"/>
      <c r="Y381" s="24"/>
      <c r="Z381" s="24"/>
      <c r="AA381" s="24"/>
    </row>
    <row r="382">
      <c r="A382" s="26" t="s">
        <v>501</v>
      </c>
      <c r="B382" s="19">
        <v>11.0</v>
      </c>
      <c r="C382" s="21" t="s">
        <v>73</v>
      </c>
      <c r="D382" s="21" t="s">
        <v>141</v>
      </c>
      <c r="E382" s="23"/>
      <c r="F382" s="23" t="s">
        <v>19</v>
      </c>
      <c r="G382" s="23" t="s">
        <v>19</v>
      </c>
      <c r="H382" s="23" t="s">
        <v>19</v>
      </c>
      <c r="I382" s="23"/>
      <c r="J382" s="26"/>
      <c r="K382" s="24"/>
      <c r="L382" s="24"/>
      <c r="M382" s="24"/>
      <c r="N382" s="24"/>
      <c r="O382" s="24"/>
      <c r="P382" s="24"/>
      <c r="Q382" s="24"/>
      <c r="R382" s="24"/>
      <c r="S382" s="24"/>
      <c r="T382" s="24"/>
      <c r="U382" s="24"/>
      <c r="V382" s="24"/>
      <c r="W382" s="24"/>
      <c r="X382" s="24"/>
      <c r="Y382" s="24"/>
      <c r="Z382" s="24"/>
      <c r="AA382" s="24"/>
    </row>
    <row r="383">
      <c r="A383" s="26" t="s">
        <v>502</v>
      </c>
      <c r="B383" s="19">
        <v>12.0</v>
      </c>
      <c r="C383" s="21" t="s">
        <v>136</v>
      </c>
      <c r="D383" s="21" t="s">
        <v>141</v>
      </c>
      <c r="E383" s="23"/>
      <c r="F383" s="23" t="s">
        <v>19</v>
      </c>
      <c r="G383" s="23" t="s">
        <v>19</v>
      </c>
      <c r="H383" s="23" t="s">
        <v>19</v>
      </c>
      <c r="I383" s="23"/>
      <c r="J383" s="24"/>
      <c r="K383" s="24"/>
      <c r="L383" s="24"/>
      <c r="M383" s="24"/>
      <c r="N383" s="24"/>
      <c r="O383" s="24"/>
      <c r="P383" s="24"/>
      <c r="Q383" s="24"/>
      <c r="R383" s="24"/>
      <c r="S383" s="24"/>
      <c r="T383" s="24"/>
      <c r="U383" s="24"/>
      <c r="V383" s="24"/>
      <c r="W383" s="24"/>
      <c r="X383" s="24"/>
      <c r="Y383" s="24"/>
      <c r="Z383" s="24"/>
      <c r="AA383" s="24"/>
    </row>
    <row r="384">
      <c r="A384" s="26" t="s">
        <v>81</v>
      </c>
      <c r="B384" s="19">
        <v>9.0</v>
      </c>
      <c r="C384" s="21" t="s">
        <v>80</v>
      </c>
      <c r="D384" s="21" t="s">
        <v>85</v>
      </c>
      <c r="E384" s="23"/>
      <c r="F384" s="23"/>
      <c r="G384" s="23"/>
      <c r="H384" s="23"/>
      <c r="I384" s="23"/>
      <c r="J384" s="26"/>
      <c r="K384" s="24"/>
      <c r="L384" s="24"/>
      <c r="M384" s="24"/>
      <c r="N384" s="24"/>
      <c r="O384" s="24"/>
      <c r="P384" s="24"/>
      <c r="Q384" s="24"/>
      <c r="R384" s="24"/>
      <c r="S384" s="24"/>
      <c r="T384" s="24"/>
      <c r="U384" s="24"/>
      <c r="V384" s="24"/>
      <c r="W384" s="24"/>
      <c r="X384" s="24"/>
      <c r="Y384" s="24"/>
      <c r="Z384" s="24"/>
      <c r="AA384" s="24"/>
    </row>
    <row r="385">
      <c r="A385" s="26" t="s">
        <v>86</v>
      </c>
      <c r="B385" s="19">
        <v>9.0</v>
      </c>
      <c r="C385" s="21" t="s">
        <v>80</v>
      </c>
      <c r="D385" s="21" t="s">
        <v>85</v>
      </c>
      <c r="E385" s="23"/>
      <c r="F385" s="23"/>
      <c r="G385" s="23"/>
      <c r="H385" s="23"/>
      <c r="I385" s="23"/>
      <c r="J385" s="26"/>
      <c r="K385" s="24"/>
      <c r="L385" s="24"/>
      <c r="M385" s="24"/>
      <c r="N385" s="24"/>
      <c r="O385" s="24"/>
      <c r="P385" s="24"/>
      <c r="Q385" s="24"/>
      <c r="R385" s="24"/>
      <c r="S385" s="24"/>
      <c r="T385" s="24"/>
      <c r="U385" s="24"/>
      <c r="V385" s="24"/>
      <c r="W385" s="24"/>
      <c r="X385" s="24"/>
      <c r="Y385" s="24"/>
      <c r="Z385" s="24"/>
      <c r="AA385" s="24"/>
    </row>
    <row r="386">
      <c r="A386" s="26" t="s">
        <v>102</v>
      </c>
      <c r="B386" s="19">
        <v>9.0</v>
      </c>
      <c r="C386" s="21" t="s">
        <v>80</v>
      </c>
      <c r="D386" s="21" t="s">
        <v>85</v>
      </c>
      <c r="E386" s="23"/>
      <c r="F386" s="23"/>
      <c r="G386" s="23"/>
      <c r="H386" s="23"/>
      <c r="I386" s="23"/>
      <c r="J386" s="26"/>
      <c r="K386" s="26"/>
      <c r="L386" s="24"/>
      <c r="M386" s="24"/>
      <c r="N386" s="24"/>
      <c r="O386" s="24"/>
      <c r="P386" s="24"/>
      <c r="Q386" s="24"/>
      <c r="R386" s="24"/>
      <c r="S386" s="24"/>
      <c r="T386" s="24"/>
      <c r="U386" s="24"/>
      <c r="V386" s="24"/>
      <c r="W386" s="24"/>
      <c r="X386" s="24"/>
      <c r="Y386" s="24"/>
      <c r="Z386" s="24"/>
      <c r="AA386" s="24"/>
    </row>
    <row r="387">
      <c r="A387" s="26" t="s">
        <v>123</v>
      </c>
      <c r="B387" s="19">
        <v>9.0</v>
      </c>
      <c r="C387" s="21" t="s">
        <v>80</v>
      </c>
      <c r="D387" s="21" t="s">
        <v>85</v>
      </c>
      <c r="E387" s="23"/>
      <c r="F387" s="23"/>
      <c r="G387" s="23"/>
      <c r="H387" s="23"/>
      <c r="I387" s="23"/>
      <c r="J387" s="17"/>
      <c r="K387" s="24"/>
      <c r="L387" s="24"/>
      <c r="M387" s="24"/>
      <c r="N387" s="24"/>
      <c r="O387" s="24"/>
      <c r="P387" s="24"/>
      <c r="Q387" s="24"/>
      <c r="R387" s="24"/>
      <c r="S387" s="24"/>
      <c r="T387" s="24"/>
      <c r="U387" s="24"/>
      <c r="V387" s="24"/>
      <c r="W387" s="24"/>
      <c r="X387" s="24"/>
      <c r="Y387" s="24"/>
      <c r="Z387" s="24"/>
      <c r="AA387" s="24"/>
    </row>
    <row r="388">
      <c r="A388" s="26" t="s">
        <v>270</v>
      </c>
      <c r="B388" s="19">
        <v>9.0</v>
      </c>
      <c r="C388" s="21" t="s">
        <v>152</v>
      </c>
      <c r="D388" s="21" t="s">
        <v>85</v>
      </c>
      <c r="E388" s="23"/>
      <c r="F388" s="23"/>
      <c r="G388" s="23"/>
      <c r="H388" s="23"/>
      <c r="I388" s="23"/>
      <c r="J388" s="24"/>
      <c r="K388" s="24"/>
      <c r="L388" s="24"/>
      <c r="M388" s="24"/>
      <c r="N388" s="24"/>
      <c r="O388" s="24"/>
      <c r="P388" s="24"/>
      <c r="Q388" s="24"/>
      <c r="R388" s="24"/>
      <c r="S388" s="24"/>
      <c r="T388" s="24"/>
      <c r="U388" s="24"/>
      <c r="V388" s="24"/>
      <c r="W388" s="24"/>
      <c r="X388" s="24"/>
      <c r="Y388" s="24"/>
      <c r="Z388" s="24"/>
      <c r="AA388" s="24"/>
    </row>
    <row r="389">
      <c r="A389" s="26" t="s">
        <v>279</v>
      </c>
      <c r="B389" s="19">
        <v>9.0</v>
      </c>
      <c r="C389" s="21" t="s">
        <v>216</v>
      </c>
      <c r="D389" s="21" t="s">
        <v>85</v>
      </c>
      <c r="E389" s="23"/>
      <c r="F389" s="23"/>
      <c r="G389" s="23"/>
      <c r="H389" s="23"/>
      <c r="I389" s="23"/>
      <c r="J389" s="24"/>
      <c r="K389" s="24"/>
      <c r="L389" s="24"/>
      <c r="M389" s="24"/>
      <c r="N389" s="24"/>
      <c r="O389" s="24"/>
      <c r="P389" s="24"/>
      <c r="Q389" s="24"/>
      <c r="R389" s="24"/>
      <c r="S389" s="24"/>
      <c r="T389" s="24"/>
      <c r="U389" s="24"/>
      <c r="V389" s="24"/>
      <c r="W389" s="24"/>
      <c r="X389" s="24"/>
      <c r="Y389" s="24"/>
      <c r="Z389" s="24"/>
      <c r="AA389" s="24"/>
    </row>
    <row r="390">
      <c r="A390" s="26" t="s">
        <v>444</v>
      </c>
      <c r="B390" s="19">
        <v>10.0</v>
      </c>
      <c r="C390" s="21" t="s">
        <v>155</v>
      </c>
      <c r="D390" s="21" t="s">
        <v>85</v>
      </c>
      <c r="E390" s="23"/>
      <c r="F390" s="23"/>
      <c r="G390" s="23"/>
      <c r="H390" s="23"/>
      <c r="I390" s="23"/>
      <c r="J390" s="24"/>
      <c r="K390" s="24"/>
      <c r="L390" s="24"/>
      <c r="M390" s="24"/>
      <c r="N390" s="24"/>
      <c r="O390" s="24"/>
      <c r="P390" s="24"/>
      <c r="Q390" s="24"/>
      <c r="R390" s="24"/>
      <c r="S390" s="24"/>
      <c r="T390" s="24"/>
      <c r="U390" s="24"/>
      <c r="V390" s="24"/>
      <c r="W390" s="24"/>
      <c r="X390" s="24"/>
      <c r="Y390" s="24"/>
      <c r="Z390" s="24"/>
      <c r="AA390" s="24"/>
    </row>
    <row r="391">
      <c r="A391" s="26" t="s">
        <v>460</v>
      </c>
      <c r="B391" s="19">
        <v>10.0</v>
      </c>
      <c r="C391" s="21" t="s">
        <v>155</v>
      </c>
      <c r="D391" s="21" t="s">
        <v>85</v>
      </c>
      <c r="E391" s="23"/>
      <c r="F391" s="23"/>
      <c r="G391" s="23"/>
      <c r="H391" s="23"/>
      <c r="I391" s="23"/>
      <c r="J391" s="24"/>
      <c r="K391" s="24"/>
      <c r="L391" s="24"/>
      <c r="M391" s="24"/>
      <c r="N391" s="24"/>
      <c r="O391" s="24"/>
      <c r="P391" s="24"/>
      <c r="Q391" s="24"/>
      <c r="R391" s="24"/>
      <c r="S391" s="24"/>
      <c r="T391" s="24"/>
      <c r="U391" s="24"/>
      <c r="V391" s="24"/>
      <c r="W391" s="24"/>
      <c r="X391" s="24"/>
      <c r="Y391" s="24"/>
      <c r="Z391" s="24"/>
      <c r="AA391" s="24"/>
    </row>
    <row r="392">
      <c r="A392" s="26" t="s">
        <v>504</v>
      </c>
      <c r="B392" s="19">
        <v>10.0</v>
      </c>
      <c r="C392" s="21" t="s">
        <v>107</v>
      </c>
      <c r="D392" s="21" t="s">
        <v>85</v>
      </c>
      <c r="E392" s="23"/>
      <c r="F392" s="23"/>
      <c r="G392" s="23"/>
      <c r="H392" s="23"/>
      <c r="I392" s="23"/>
      <c r="J392" s="24"/>
      <c r="K392" s="24"/>
      <c r="L392" s="24"/>
      <c r="M392" s="24"/>
      <c r="N392" s="24"/>
      <c r="O392" s="24"/>
      <c r="P392" s="24"/>
      <c r="Q392" s="24"/>
      <c r="R392" s="24"/>
      <c r="S392" s="24"/>
      <c r="T392" s="24"/>
      <c r="U392" s="24"/>
      <c r="V392" s="24"/>
      <c r="W392" s="24"/>
      <c r="X392" s="24"/>
      <c r="Y392" s="24"/>
      <c r="Z392" s="24"/>
      <c r="AA392" s="24"/>
    </row>
    <row r="393">
      <c r="A393" s="26" t="s">
        <v>505</v>
      </c>
      <c r="B393" s="19">
        <v>10.0</v>
      </c>
      <c r="C393" s="21" t="s">
        <v>107</v>
      </c>
      <c r="D393" s="21" t="s">
        <v>85</v>
      </c>
      <c r="E393" s="23"/>
      <c r="F393" s="23"/>
      <c r="G393" s="23"/>
      <c r="H393" s="23"/>
      <c r="I393" s="23"/>
      <c r="J393" s="26"/>
      <c r="K393" s="24"/>
      <c r="L393" s="24"/>
      <c r="M393" s="24"/>
      <c r="N393" s="24"/>
      <c r="O393" s="24"/>
      <c r="P393" s="24"/>
      <c r="Q393" s="24"/>
      <c r="R393" s="24"/>
      <c r="S393" s="24"/>
      <c r="T393" s="24"/>
      <c r="U393" s="24"/>
      <c r="V393" s="24"/>
      <c r="W393" s="24"/>
      <c r="X393" s="24"/>
      <c r="Y393" s="24"/>
      <c r="Z393" s="24"/>
      <c r="AA393" s="24"/>
    </row>
    <row r="394">
      <c r="A394" s="26" t="s">
        <v>506</v>
      </c>
      <c r="B394" s="19">
        <v>10.0</v>
      </c>
      <c r="C394" s="21" t="s">
        <v>107</v>
      </c>
      <c r="D394" s="21" t="s">
        <v>85</v>
      </c>
      <c r="E394" s="23"/>
      <c r="F394" s="23"/>
      <c r="G394" s="23"/>
      <c r="H394" s="23"/>
      <c r="I394" s="23"/>
      <c r="J394" s="26"/>
      <c r="K394" s="24"/>
      <c r="L394" s="24"/>
      <c r="M394" s="24"/>
      <c r="N394" s="24"/>
      <c r="O394" s="24"/>
      <c r="P394" s="24"/>
      <c r="Q394" s="24"/>
      <c r="R394" s="24"/>
      <c r="S394" s="24"/>
      <c r="T394" s="24"/>
      <c r="U394" s="24"/>
      <c r="V394" s="24"/>
      <c r="W394" s="24"/>
      <c r="X394" s="24"/>
      <c r="Y394" s="24"/>
      <c r="Z394" s="24"/>
      <c r="AA394" s="24"/>
    </row>
    <row r="395">
      <c r="A395" s="26" t="s">
        <v>507</v>
      </c>
      <c r="B395" s="19">
        <v>10.0</v>
      </c>
      <c r="C395" s="21" t="s">
        <v>43</v>
      </c>
      <c r="D395" s="21" t="s">
        <v>85</v>
      </c>
      <c r="E395" s="23"/>
      <c r="F395" s="23"/>
      <c r="G395" s="23"/>
      <c r="H395" s="23"/>
      <c r="I395" s="23"/>
      <c r="J395" s="26"/>
      <c r="K395" s="24"/>
      <c r="L395" s="24"/>
      <c r="M395" s="24"/>
      <c r="N395" s="24"/>
      <c r="O395" s="24"/>
      <c r="P395" s="24"/>
      <c r="Q395" s="24"/>
      <c r="R395" s="24"/>
      <c r="S395" s="24"/>
      <c r="T395" s="24"/>
      <c r="U395" s="24"/>
      <c r="V395" s="24"/>
      <c r="W395" s="24"/>
      <c r="X395" s="24"/>
      <c r="Y395" s="24"/>
      <c r="Z395" s="24"/>
      <c r="AA395" s="24"/>
    </row>
    <row r="396">
      <c r="A396" s="26" t="s">
        <v>508</v>
      </c>
      <c r="B396" s="19">
        <v>10.0</v>
      </c>
      <c r="C396" s="21" t="s">
        <v>43</v>
      </c>
      <c r="D396" s="21" t="s">
        <v>85</v>
      </c>
      <c r="E396" s="23"/>
      <c r="F396" s="23"/>
      <c r="G396" s="23"/>
      <c r="H396" s="23"/>
      <c r="I396" s="23"/>
      <c r="J396" s="24"/>
      <c r="K396" s="24"/>
      <c r="L396" s="24"/>
      <c r="M396" s="24"/>
      <c r="N396" s="24"/>
      <c r="O396" s="24"/>
      <c r="P396" s="24"/>
      <c r="Q396" s="24"/>
      <c r="R396" s="24"/>
      <c r="S396" s="24"/>
      <c r="T396" s="24"/>
      <c r="U396" s="24"/>
      <c r="V396" s="24"/>
      <c r="W396" s="24"/>
      <c r="X396" s="24"/>
      <c r="Y396" s="24"/>
      <c r="Z396" s="24"/>
      <c r="AA396" s="24"/>
    </row>
    <row r="397">
      <c r="A397" s="26" t="s">
        <v>509</v>
      </c>
      <c r="B397" s="19">
        <v>10.0</v>
      </c>
      <c r="C397" s="21" t="s">
        <v>167</v>
      </c>
      <c r="D397" s="21" t="s">
        <v>85</v>
      </c>
      <c r="E397" s="23"/>
      <c r="F397" s="23"/>
      <c r="G397" s="23"/>
      <c r="H397" s="23"/>
      <c r="I397" s="23"/>
      <c r="J397" s="24"/>
      <c r="K397" s="24"/>
      <c r="L397" s="24"/>
      <c r="M397" s="24"/>
      <c r="N397" s="24"/>
      <c r="O397" s="24"/>
      <c r="P397" s="24"/>
      <c r="Q397" s="24"/>
      <c r="R397" s="24"/>
      <c r="S397" s="24"/>
      <c r="T397" s="24"/>
      <c r="U397" s="24"/>
      <c r="V397" s="24"/>
      <c r="W397" s="24"/>
      <c r="X397" s="24"/>
      <c r="Y397" s="24"/>
      <c r="Z397" s="24"/>
      <c r="AA397" s="24"/>
    </row>
    <row r="398">
      <c r="A398" s="26" t="s">
        <v>510</v>
      </c>
      <c r="B398" s="19">
        <v>10.0</v>
      </c>
      <c r="C398" s="21" t="s">
        <v>112</v>
      </c>
      <c r="D398" s="21" t="s">
        <v>85</v>
      </c>
      <c r="E398" s="23"/>
      <c r="F398" s="23"/>
      <c r="G398" s="23"/>
      <c r="H398" s="23"/>
      <c r="I398" s="23"/>
      <c r="J398" s="24"/>
      <c r="K398" s="24"/>
      <c r="L398" s="24"/>
      <c r="M398" s="24"/>
      <c r="N398" s="24"/>
      <c r="O398" s="24"/>
      <c r="P398" s="24"/>
      <c r="Q398" s="24"/>
      <c r="R398" s="24"/>
      <c r="S398" s="24"/>
      <c r="T398" s="24"/>
      <c r="U398" s="24"/>
      <c r="V398" s="24"/>
      <c r="W398" s="24"/>
      <c r="X398" s="24"/>
      <c r="Y398" s="24"/>
      <c r="Z398" s="24"/>
      <c r="AA398" s="24"/>
    </row>
    <row r="399">
      <c r="A399" s="26" t="s">
        <v>511</v>
      </c>
      <c r="B399" s="19">
        <v>10.0</v>
      </c>
      <c r="C399" s="21" t="s">
        <v>112</v>
      </c>
      <c r="D399" s="22" t="s">
        <v>85</v>
      </c>
      <c r="E399" s="23"/>
      <c r="F399" s="23"/>
      <c r="G399" s="23"/>
      <c r="H399" s="23"/>
      <c r="I399" s="23"/>
      <c r="J399" s="24"/>
      <c r="K399" s="24"/>
      <c r="L399" s="24"/>
      <c r="M399" s="24"/>
      <c r="N399" s="24"/>
      <c r="O399" s="24"/>
      <c r="P399" s="24"/>
      <c r="Q399" s="24"/>
      <c r="R399" s="24"/>
      <c r="S399" s="24"/>
      <c r="T399" s="24"/>
      <c r="U399" s="24"/>
      <c r="V399" s="24"/>
      <c r="W399" s="24"/>
      <c r="X399" s="24"/>
      <c r="Y399" s="24"/>
      <c r="Z399" s="24"/>
      <c r="AA399" s="24"/>
    </row>
    <row r="400">
      <c r="A400" s="26" t="s">
        <v>512</v>
      </c>
      <c r="B400" s="19">
        <v>10.0</v>
      </c>
      <c r="C400" s="21" t="s">
        <v>112</v>
      </c>
      <c r="D400" s="22" t="s">
        <v>85</v>
      </c>
      <c r="E400" s="23"/>
      <c r="F400" s="23"/>
      <c r="G400" s="23"/>
      <c r="H400" s="23"/>
      <c r="I400" s="23"/>
      <c r="J400" s="17"/>
      <c r="K400" s="24"/>
      <c r="L400" s="24"/>
      <c r="M400" s="24"/>
      <c r="N400" s="24"/>
      <c r="O400" s="24"/>
      <c r="P400" s="24"/>
      <c r="Q400" s="24"/>
      <c r="R400" s="24"/>
      <c r="S400" s="24"/>
      <c r="T400" s="24"/>
      <c r="U400" s="24"/>
      <c r="V400" s="24"/>
      <c r="W400" s="24"/>
      <c r="X400" s="24"/>
      <c r="Y400" s="24"/>
      <c r="Z400" s="24"/>
      <c r="AA400" s="24"/>
    </row>
    <row r="401">
      <c r="A401" s="26" t="s">
        <v>513</v>
      </c>
      <c r="B401" s="19">
        <v>12.0</v>
      </c>
      <c r="C401" s="21" t="s">
        <v>100</v>
      </c>
      <c r="D401" s="21" t="s">
        <v>85</v>
      </c>
      <c r="E401" s="23"/>
      <c r="F401" s="23"/>
      <c r="G401" s="23"/>
      <c r="H401" s="23"/>
      <c r="I401" s="23"/>
      <c r="J401" s="24"/>
      <c r="K401" s="24"/>
      <c r="L401" s="24"/>
      <c r="M401" s="24"/>
      <c r="N401" s="24"/>
      <c r="O401" s="24"/>
      <c r="P401" s="24"/>
      <c r="Q401" s="24"/>
      <c r="R401" s="24"/>
      <c r="S401" s="24"/>
      <c r="T401" s="24"/>
      <c r="U401" s="24"/>
      <c r="V401" s="24"/>
      <c r="W401" s="24"/>
      <c r="X401" s="24"/>
      <c r="Y401" s="24"/>
      <c r="Z401" s="24"/>
      <c r="AA401" s="24"/>
    </row>
    <row r="402">
      <c r="A402" s="26" t="s">
        <v>514</v>
      </c>
      <c r="B402" s="19">
        <v>12.0</v>
      </c>
      <c r="C402" s="21" t="s">
        <v>128</v>
      </c>
      <c r="D402" s="21" t="s">
        <v>85</v>
      </c>
      <c r="E402" s="23"/>
      <c r="F402" s="23"/>
      <c r="G402" s="23"/>
      <c r="H402" s="23"/>
      <c r="I402" s="23"/>
      <c r="J402" s="24"/>
      <c r="K402" s="24"/>
      <c r="L402" s="24"/>
      <c r="M402" s="24"/>
      <c r="N402" s="24"/>
      <c r="O402" s="24"/>
      <c r="P402" s="24"/>
      <c r="Q402" s="24"/>
      <c r="R402" s="24"/>
      <c r="S402" s="24"/>
      <c r="T402" s="24"/>
      <c r="U402" s="24"/>
      <c r="V402" s="24"/>
      <c r="W402" s="24"/>
      <c r="X402" s="24"/>
      <c r="Y402" s="24"/>
      <c r="Z402" s="24"/>
      <c r="AA402" s="24"/>
    </row>
    <row r="403">
      <c r="A403" s="26" t="s">
        <v>515</v>
      </c>
      <c r="B403" s="19">
        <v>12.0</v>
      </c>
      <c r="C403" s="21" t="s">
        <v>128</v>
      </c>
      <c r="D403" s="21" t="s">
        <v>85</v>
      </c>
      <c r="E403" s="23"/>
      <c r="F403" s="23"/>
      <c r="G403" s="23"/>
      <c r="H403" s="23"/>
      <c r="I403" s="23"/>
      <c r="J403" s="24"/>
      <c r="K403" s="24"/>
      <c r="L403" s="24"/>
      <c r="M403" s="24"/>
      <c r="N403" s="24"/>
      <c r="O403" s="24"/>
      <c r="P403" s="24"/>
      <c r="Q403" s="24"/>
      <c r="R403" s="24"/>
      <c r="S403" s="24"/>
      <c r="T403" s="24"/>
      <c r="U403" s="24"/>
      <c r="V403" s="24"/>
      <c r="W403" s="24"/>
      <c r="X403" s="24"/>
      <c r="Y403" s="24"/>
      <c r="Z403" s="24"/>
      <c r="AA403" s="24"/>
    </row>
    <row r="404">
      <c r="A404" s="26" t="s">
        <v>516</v>
      </c>
      <c r="B404" s="19">
        <v>12.0</v>
      </c>
      <c r="C404" s="21" t="s">
        <v>50</v>
      </c>
      <c r="D404" s="21" t="s">
        <v>85</v>
      </c>
      <c r="E404" s="23"/>
      <c r="F404" s="23"/>
      <c r="G404" s="23"/>
      <c r="H404" s="23"/>
      <c r="I404" s="23"/>
      <c r="J404" s="24"/>
      <c r="K404" s="24"/>
      <c r="L404" s="24"/>
      <c r="M404" s="24"/>
      <c r="N404" s="24"/>
      <c r="O404" s="24"/>
      <c r="P404" s="24"/>
      <c r="Q404" s="24"/>
      <c r="R404" s="24"/>
      <c r="S404" s="24"/>
      <c r="T404" s="24"/>
      <c r="U404" s="24"/>
      <c r="V404" s="24"/>
      <c r="W404" s="24"/>
      <c r="X404" s="24"/>
      <c r="Y404" s="24"/>
      <c r="Z404" s="24"/>
      <c r="AA404" s="24"/>
    </row>
    <row r="405">
      <c r="A405" s="26" t="s">
        <v>517</v>
      </c>
      <c r="B405" s="19">
        <v>12.0</v>
      </c>
      <c r="C405" s="21" t="s">
        <v>140</v>
      </c>
      <c r="D405" s="21" t="s">
        <v>85</v>
      </c>
      <c r="E405" s="23"/>
      <c r="F405" s="23"/>
      <c r="G405" s="23"/>
      <c r="H405" s="23"/>
      <c r="I405" s="23"/>
      <c r="J405" s="24"/>
      <c r="K405" s="24"/>
      <c r="L405" s="24"/>
      <c r="M405" s="24"/>
      <c r="N405" s="24"/>
      <c r="O405" s="24"/>
      <c r="P405" s="24"/>
      <c r="Q405" s="24"/>
      <c r="R405" s="24"/>
      <c r="S405" s="24"/>
      <c r="T405" s="24"/>
      <c r="U405" s="24"/>
      <c r="V405" s="24"/>
      <c r="W405" s="24"/>
      <c r="X405" s="24"/>
      <c r="Y405" s="24"/>
      <c r="Z405" s="24"/>
      <c r="AA405" s="24"/>
    </row>
    <row r="406">
      <c r="A406" s="26" t="s">
        <v>518</v>
      </c>
      <c r="B406" s="19">
        <v>12.0</v>
      </c>
      <c r="C406" s="21" t="s">
        <v>140</v>
      </c>
      <c r="D406" s="21" t="s">
        <v>85</v>
      </c>
      <c r="E406" s="23"/>
      <c r="F406" s="23"/>
      <c r="G406" s="23"/>
      <c r="H406" s="23"/>
      <c r="I406" s="23"/>
      <c r="J406" s="24"/>
      <c r="K406" s="24"/>
      <c r="L406" s="24"/>
      <c r="M406" s="24"/>
      <c r="N406" s="24"/>
      <c r="O406" s="24"/>
      <c r="P406" s="24"/>
      <c r="Q406" s="24"/>
      <c r="R406" s="24"/>
      <c r="S406" s="24"/>
      <c r="T406" s="24"/>
      <c r="U406" s="24"/>
      <c r="V406" s="24"/>
      <c r="W406" s="24"/>
      <c r="X406" s="24"/>
      <c r="Y406" s="24"/>
      <c r="Z406" s="24"/>
      <c r="AA406" s="24"/>
    </row>
    <row r="407">
      <c r="A407" s="26" t="s">
        <v>519</v>
      </c>
      <c r="B407" s="19">
        <v>10.0</v>
      </c>
      <c r="C407" s="21" t="s">
        <v>17</v>
      </c>
      <c r="D407" s="21" t="s">
        <v>85</v>
      </c>
      <c r="E407" s="23"/>
      <c r="F407" s="23"/>
      <c r="G407" s="23"/>
      <c r="H407" s="23"/>
      <c r="I407" s="23"/>
      <c r="J407" s="24"/>
      <c r="K407" s="24"/>
      <c r="L407" s="24"/>
      <c r="M407" s="24"/>
      <c r="N407" s="24"/>
      <c r="O407" s="24"/>
      <c r="P407" s="24"/>
      <c r="Q407" s="24"/>
      <c r="R407" s="24"/>
      <c r="S407" s="24"/>
      <c r="T407" s="24"/>
      <c r="U407" s="24"/>
      <c r="V407" s="24"/>
      <c r="W407" s="24"/>
      <c r="X407" s="24"/>
      <c r="Y407" s="24"/>
      <c r="Z407" s="24"/>
      <c r="AA407" s="24"/>
    </row>
    <row r="408">
      <c r="A408" s="26" t="s">
        <v>520</v>
      </c>
      <c r="B408" s="19">
        <v>12.0</v>
      </c>
      <c r="C408" s="21" t="s">
        <v>185</v>
      </c>
      <c r="D408" s="21" t="s">
        <v>85</v>
      </c>
      <c r="E408" s="23"/>
      <c r="F408" s="23"/>
      <c r="G408" s="23"/>
      <c r="H408" s="23"/>
      <c r="I408" s="23"/>
      <c r="J408" s="24"/>
      <c r="K408" s="24"/>
      <c r="L408" s="24"/>
      <c r="M408" s="24"/>
      <c r="N408" s="24"/>
      <c r="O408" s="24"/>
      <c r="P408" s="24"/>
      <c r="Q408" s="24"/>
      <c r="R408" s="24"/>
      <c r="S408" s="24"/>
      <c r="T408" s="24"/>
      <c r="U408" s="24"/>
      <c r="V408" s="24"/>
      <c r="W408" s="24"/>
      <c r="X408" s="24"/>
      <c r="Y408" s="24"/>
      <c r="Z408" s="24"/>
      <c r="AA408" s="24"/>
    </row>
    <row r="409">
      <c r="A409" s="26" t="s">
        <v>458</v>
      </c>
      <c r="B409" s="19">
        <v>10.0</v>
      </c>
      <c r="C409" s="21" t="s">
        <v>155</v>
      </c>
      <c r="D409" s="21" t="e">
        <v>#REF!</v>
      </c>
      <c r="E409" s="23"/>
      <c r="F409" s="23" t="s">
        <v>19</v>
      </c>
      <c r="G409" s="23" t="s">
        <v>19</v>
      </c>
      <c r="H409" s="23"/>
      <c r="I409" s="23"/>
      <c r="J409" s="26"/>
      <c r="K409" s="24"/>
      <c r="L409" s="24"/>
      <c r="M409" s="24"/>
      <c r="N409" s="24"/>
      <c r="O409" s="24"/>
      <c r="P409" s="24"/>
      <c r="Q409" s="24"/>
      <c r="R409" s="24"/>
      <c r="S409" s="24"/>
      <c r="T409" s="24"/>
      <c r="U409" s="24"/>
      <c r="V409" s="24"/>
      <c r="W409" s="24"/>
      <c r="X409" s="24"/>
      <c r="Y409" s="24"/>
      <c r="Z409" s="24"/>
      <c r="AA409" s="24"/>
    </row>
    <row r="410">
      <c r="A410" s="26" t="s">
        <v>470</v>
      </c>
      <c r="B410" s="19">
        <v>10.0</v>
      </c>
      <c r="C410" s="21" t="s">
        <v>35</v>
      </c>
      <c r="D410" s="21" t="e">
        <v>#REF!</v>
      </c>
      <c r="E410" s="23"/>
      <c r="F410" s="23" t="s">
        <v>19</v>
      </c>
      <c r="G410" s="23" t="s">
        <v>19</v>
      </c>
      <c r="H410" s="23"/>
      <c r="I410" s="23"/>
      <c r="J410" s="24"/>
      <c r="K410" s="24"/>
      <c r="L410" s="24"/>
      <c r="M410" s="24"/>
      <c r="N410" s="24"/>
      <c r="O410" s="24"/>
      <c r="P410" s="24"/>
      <c r="Q410" s="24"/>
      <c r="R410" s="24"/>
      <c r="S410" s="24"/>
      <c r="T410" s="24"/>
      <c r="U410" s="24"/>
      <c r="V410" s="24"/>
      <c r="W410" s="24"/>
      <c r="X410" s="24"/>
      <c r="Y410" s="24"/>
      <c r="Z410" s="24"/>
      <c r="AA410" s="24"/>
    </row>
    <row r="411">
      <c r="A411" s="2"/>
      <c r="B411" s="4"/>
      <c r="C411" s="4"/>
      <c r="D411" s="7"/>
      <c r="E411" s="27">
        <v>43542.0</v>
      </c>
      <c r="F411" s="27">
        <v>43543.0</v>
      </c>
      <c r="G411" s="27">
        <v>43544.0</v>
      </c>
      <c r="H411" s="27">
        <v>43545.0</v>
      </c>
      <c r="I411" s="27">
        <v>43546.0</v>
      </c>
      <c r="J411" s="10"/>
      <c r="K411" s="10"/>
      <c r="L411" s="24"/>
      <c r="M411" s="24"/>
      <c r="N411" s="24"/>
      <c r="O411" s="24"/>
      <c r="P411" s="24"/>
      <c r="Q411" s="24"/>
      <c r="R411" s="24"/>
      <c r="S411" s="24"/>
      <c r="T411" s="24"/>
      <c r="U411" s="24"/>
      <c r="V411" s="24"/>
      <c r="W411" s="24"/>
      <c r="X411" s="24"/>
      <c r="Y411" s="24"/>
      <c r="Z411" s="24"/>
      <c r="AA411" s="24"/>
    </row>
    <row r="412">
      <c r="A412" s="26" t="s">
        <v>66</v>
      </c>
      <c r="B412" s="19">
        <v>9.0</v>
      </c>
      <c r="C412" s="21" t="s">
        <v>23</v>
      </c>
      <c r="D412" s="21"/>
      <c r="E412" s="23"/>
      <c r="F412" s="23"/>
      <c r="G412" s="23"/>
      <c r="H412" s="23"/>
      <c r="I412" s="23"/>
      <c r="J412" s="24"/>
      <c r="K412" s="24"/>
      <c r="L412" s="24"/>
      <c r="M412" s="24"/>
      <c r="N412" s="24"/>
      <c r="O412" s="24"/>
      <c r="P412" s="24"/>
      <c r="Q412" s="24"/>
      <c r="R412" s="24"/>
      <c r="S412" s="24"/>
      <c r="T412" s="24"/>
      <c r="U412" s="24"/>
      <c r="V412" s="24"/>
      <c r="W412" s="24"/>
      <c r="X412" s="24"/>
      <c r="Y412" s="24"/>
      <c r="Z412" s="24"/>
      <c r="AA412" s="24"/>
    </row>
    <row r="413">
      <c r="A413" s="26" t="s">
        <v>199</v>
      </c>
      <c r="B413" s="19">
        <v>9.0</v>
      </c>
      <c r="C413" s="21" t="s">
        <v>164</v>
      </c>
      <c r="D413" s="21"/>
      <c r="E413" s="23"/>
      <c r="F413" s="23"/>
      <c r="G413" s="23"/>
      <c r="H413" s="23"/>
      <c r="I413" s="23"/>
      <c r="J413" s="24"/>
      <c r="K413" s="24"/>
      <c r="L413" s="24"/>
      <c r="M413" s="24"/>
      <c r="N413" s="24"/>
      <c r="O413" s="24"/>
      <c r="P413" s="24"/>
      <c r="Q413" s="24"/>
      <c r="R413" s="24"/>
      <c r="S413" s="24"/>
      <c r="T413" s="24"/>
      <c r="U413" s="24"/>
      <c r="V413" s="24"/>
      <c r="W413" s="24"/>
      <c r="X413" s="24"/>
      <c r="Y413" s="24"/>
      <c r="Z413" s="24"/>
      <c r="AA413" s="24"/>
    </row>
    <row r="414">
      <c r="A414" s="26" t="s">
        <v>521</v>
      </c>
      <c r="B414" s="19">
        <v>11.0</v>
      </c>
      <c r="C414" s="21" t="s">
        <v>47</v>
      </c>
      <c r="D414" s="21"/>
      <c r="E414" s="23"/>
      <c r="F414" s="23"/>
      <c r="G414" s="23"/>
      <c r="H414" s="23"/>
      <c r="I414" s="23"/>
      <c r="J414" s="24"/>
      <c r="K414" s="24"/>
      <c r="L414" s="24"/>
      <c r="M414" s="24"/>
      <c r="N414" s="24"/>
      <c r="O414" s="24"/>
      <c r="P414" s="24"/>
      <c r="Q414" s="24"/>
      <c r="R414" s="24"/>
      <c r="S414" s="24"/>
      <c r="T414" s="24"/>
      <c r="U414" s="24"/>
      <c r="V414" s="24"/>
      <c r="W414" s="24"/>
      <c r="X414" s="24"/>
      <c r="Y414" s="24"/>
      <c r="Z414" s="24"/>
      <c r="AA414" s="24"/>
    </row>
    <row r="415">
      <c r="A415" s="26" t="s">
        <v>522</v>
      </c>
      <c r="B415" s="19">
        <v>11.0</v>
      </c>
      <c r="C415" s="21" t="s">
        <v>50</v>
      </c>
      <c r="D415" s="21"/>
      <c r="E415" s="23"/>
      <c r="F415" s="23"/>
      <c r="G415" s="23"/>
      <c r="H415" s="23"/>
      <c r="I415" s="23"/>
      <c r="J415" s="24"/>
      <c r="K415" s="24"/>
      <c r="L415" s="24"/>
      <c r="M415" s="24"/>
      <c r="N415" s="24"/>
      <c r="O415" s="24"/>
      <c r="P415" s="24"/>
      <c r="Q415" s="24"/>
      <c r="R415" s="24"/>
      <c r="S415" s="24"/>
      <c r="T415" s="24"/>
      <c r="U415" s="24"/>
      <c r="V415" s="24"/>
      <c r="W415" s="24"/>
      <c r="X415" s="24"/>
      <c r="Y415" s="24"/>
      <c r="Z415" s="24"/>
      <c r="AA415" s="24"/>
    </row>
    <row r="416">
      <c r="A416" s="26" t="s">
        <v>523</v>
      </c>
      <c r="B416" s="19">
        <v>11.0</v>
      </c>
      <c r="C416" s="21" t="s">
        <v>50</v>
      </c>
      <c r="D416" s="21"/>
      <c r="E416" s="23"/>
      <c r="F416" s="23"/>
      <c r="G416" s="23"/>
      <c r="H416" s="23"/>
      <c r="I416" s="23"/>
      <c r="J416" s="24"/>
      <c r="K416" s="24"/>
      <c r="L416" s="24"/>
      <c r="M416" s="24"/>
      <c r="N416" s="24"/>
      <c r="O416" s="24"/>
      <c r="P416" s="24"/>
      <c r="Q416" s="24"/>
      <c r="R416" s="24"/>
      <c r="S416" s="24"/>
      <c r="T416" s="24"/>
      <c r="U416" s="24"/>
      <c r="V416" s="24"/>
      <c r="W416" s="24"/>
      <c r="X416" s="24"/>
      <c r="Y416" s="24"/>
      <c r="Z416" s="24"/>
      <c r="AA416" s="24"/>
    </row>
    <row r="417">
      <c r="A417" s="26" t="s">
        <v>524</v>
      </c>
      <c r="B417" s="19">
        <v>12.0</v>
      </c>
      <c r="C417" s="21" t="s">
        <v>128</v>
      </c>
      <c r="D417" s="22" t="s">
        <v>525</v>
      </c>
      <c r="E417" s="23"/>
      <c r="F417" s="23"/>
      <c r="G417" s="23"/>
      <c r="H417" s="23"/>
      <c r="I417" s="23"/>
      <c r="J417" s="17"/>
      <c r="K417" s="24"/>
      <c r="L417" s="24"/>
      <c r="M417" s="24"/>
      <c r="N417" s="24"/>
      <c r="O417" s="24"/>
      <c r="P417" s="24"/>
      <c r="Q417" s="24"/>
      <c r="R417" s="24"/>
      <c r="S417" s="24"/>
      <c r="T417" s="24"/>
      <c r="U417" s="24"/>
      <c r="V417" s="24"/>
      <c r="W417" s="24"/>
      <c r="X417" s="24"/>
      <c r="Y417" s="24"/>
      <c r="Z417" s="24"/>
      <c r="AA417" s="24"/>
    </row>
    <row r="418">
      <c r="A418" s="26" t="s">
        <v>526</v>
      </c>
      <c r="B418" s="19">
        <v>12.0</v>
      </c>
      <c r="C418" s="21" t="s">
        <v>128</v>
      </c>
      <c r="D418" s="21"/>
      <c r="E418" s="23"/>
      <c r="F418" s="23"/>
      <c r="G418" s="23"/>
      <c r="H418" s="23"/>
      <c r="I418" s="23"/>
      <c r="J418" s="26"/>
      <c r="K418" s="24"/>
      <c r="L418" s="24"/>
      <c r="M418" s="24"/>
      <c r="N418" s="24"/>
      <c r="O418" s="24"/>
      <c r="P418" s="24"/>
      <c r="Q418" s="24"/>
      <c r="R418" s="24"/>
      <c r="S418" s="24"/>
      <c r="T418" s="24"/>
      <c r="U418" s="24"/>
      <c r="V418" s="24"/>
      <c r="W418" s="24"/>
      <c r="X418" s="24"/>
      <c r="Y418" s="24"/>
      <c r="Z418" s="24"/>
      <c r="AA418" s="24"/>
    </row>
    <row r="419">
      <c r="A419" s="26" t="s">
        <v>527</v>
      </c>
      <c r="B419" s="19">
        <v>12.0</v>
      </c>
      <c r="C419" s="21" t="s">
        <v>50</v>
      </c>
      <c r="D419" s="21"/>
      <c r="E419" s="23"/>
      <c r="F419" s="23"/>
      <c r="G419" s="23"/>
      <c r="H419" s="23"/>
      <c r="I419" s="23"/>
      <c r="J419" s="24"/>
      <c r="K419" s="24"/>
      <c r="L419" s="24"/>
      <c r="M419" s="24"/>
      <c r="N419" s="24"/>
      <c r="O419" s="24"/>
      <c r="P419" s="24"/>
      <c r="Q419" s="24"/>
      <c r="R419" s="24"/>
      <c r="S419" s="24"/>
      <c r="T419" s="24"/>
      <c r="U419" s="24"/>
      <c r="V419" s="24"/>
      <c r="W419" s="24"/>
      <c r="X419" s="24"/>
      <c r="Y419" s="24"/>
      <c r="Z419" s="24"/>
      <c r="AA419" s="24"/>
    </row>
    <row r="420">
      <c r="A420" s="26" t="s">
        <v>528</v>
      </c>
      <c r="B420" s="19">
        <v>12.0</v>
      </c>
      <c r="C420" s="21" t="s">
        <v>136</v>
      </c>
      <c r="D420" s="21"/>
      <c r="E420" s="23"/>
      <c r="F420" s="23"/>
      <c r="G420" s="23"/>
      <c r="H420" s="23"/>
      <c r="I420" s="23"/>
      <c r="J420" s="24"/>
      <c r="K420" s="24"/>
      <c r="L420" s="24"/>
      <c r="M420" s="24"/>
      <c r="N420" s="24"/>
      <c r="O420" s="24"/>
      <c r="P420" s="24"/>
      <c r="Q420" s="24"/>
      <c r="R420" s="24"/>
      <c r="S420" s="24"/>
      <c r="T420" s="24"/>
      <c r="U420" s="24"/>
      <c r="V420" s="24"/>
      <c r="W420" s="24"/>
      <c r="X420" s="24"/>
      <c r="Y420" s="24"/>
      <c r="Z420" s="24"/>
      <c r="AA420" s="24"/>
    </row>
    <row r="421">
      <c r="A421" s="26" t="s">
        <v>529</v>
      </c>
      <c r="B421" s="19">
        <v>12.0</v>
      </c>
      <c r="C421" s="21" t="s">
        <v>136</v>
      </c>
      <c r="D421" s="21"/>
      <c r="E421" s="23"/>
      <c r="F421" s="23"/>
      <c r="G421" s="23"/>
      <c r="H421" s="23"/>
      <c r="I421" s="23"/>
      <c r="J421" s="24"/>
      <c r="K421" s="24"/>
      <c r="L421" s="24"/>
      <c r="M421" s="24"/>
      <c r="N421" s="24"/>
      <c r="O421" s="24"/>
      <c r="P421" s="24"/>
      <c r="Q421" s="24"/>
      <c r="R421" s="24"/>
      <c r="S421" s="24"/>
      <c r="T421" s="24"/>
      <c r="U421" s="24"/>
      <c r="V421" s="24"/>
      <c r="W421" s="24"/>
      <c r="X421" s="24"/>
      <c r="Y421" s="24"/>
      <c r="Z421" s="24"/>
      <c r="AA421" s="24"/>
    </row>
    <row r="422">
      <c r="A422" s="26" t="s">
        <v>530</v>
      </c>
      <c r="B422" s="19">
        <v>12.0</v>
      </c>
      <c r="C422" s="21" t="s">
        <v>140</v>
      </c>
      <c r="D422" s="21"/>
      <c r="E422" s="23"/>
      <c r="F422" s="23"/>
      <c r="G422" s="23"/>
      <c r="H422" s="23"/>
      <c r="I422" s="23"/>
      <c r="J422" s="24"/>
      <c r="K422" s="24"/>
      <c r="L422" s="24"/>
      <c r="M422" s="24"/>
      <c r="N422" s="24"/>
      <c r="O422" s="24"/>
      <c r="P422" s="24"/>
      <c r="Q422" s="24"/>
      <c r="R422" s="24"/>
      <c r="S422" s="24"/>
      <c r="T422" s="24"/>
      <c r="U422" s="24"/>
      <c r="V422" s="24"/>
      <c r="W422" s="24"/>
      <c r="X422" s="24"/>
      <c r="Y422" s="24"/>
      <c r="Z422" s="24"/>
      <c r="AA422" s="24"/>
    </row>
    <row r="423">
      <c r="A423" s="26" t="s">
        <v>531</v>
      </c>
      <c r="B423" s="19">
        <v>12.0</v>
      </c>
      <c r="C423" s="21" t="s">
        <v>140</v>
      </c>
      <c r="D423" s="21"/>
      <c r="E423" s="23"/>
      <c r="F423" s="23"/>
      <c r="G423" s="23"/>
      <c r="H423" s="23"/>
      <c r="I423" s="23"/>
      <c r="J423" s="26"/>
      <c r="K423" s="26"/>
      <c r="L423" s="24"/>
      <c r="M423" s="24"/>
      <c r="N423" s="24"/>
      <c r="O423" s="24"/>
      <c r="P423" s="24"/>
      <c r="Q423" s="24"/>
      <c r="R423" s="24"/>
      <c r="S423" s="24"/>
      <c r="T423" s="24"/>
      <c r="U423" s="24"/>
      <c r="V423" s="24"/>
      <c r="W423" s="24"/>
      <c r="X423" s="24"/>
      <c r="Y423" s="24"/>
      <c r="Z423" s="24"/>
      <c r="AA423" s="24"/>
    </row>
    <row r="424">
      <c r="A424" s="26" t="s">
        <v>532</v>
      </c>
      <c r="B424" s="19">
        <v>12.0</v>
      </c>
      <c r="C424" s="21" t="s">
        <v>140</v>
      </c>
      <c r="D424" s="21"/>
      <c r="E424" s="23"/>
      <c r="F424" s="23"/>
      <c r="G424" s="23"/>
      <c r="H424" s="23"/>
      <c r="I424" s="23"/>
      <c r="J424" s="24"/>
      <c r="K424" s="24"/>
      <c r="L424" s="24"/>
      <c r="M424" s="24"/>
      <c r="N424" s="24"/>
      <c r="O424" s="24"/>
      <c r="P424" s="24"/>
      <c r="Q424" s="24"/>
      <c r="R424" s="24"/>
      <c r="S424" s="24"/>
      <c r="T424" s="24"/>
      <c r="U424" s="24"/>
      <c r="V424" s="24"/>
      <c r="W424" s="24"/>
      <c r="X424" s="24"/>
      <c r="Y424" s="24"/>
      <c r="Z424" s="24"/>
      <c r="AA424" s="24"/>
    </row>
    <row r="425">
      <c r="A425" s="26" t="s">
        <v>533</v>
      </c>
      <c r="B425" s="19">
        <v>12.0</v>
      </c>
      <c r="C425" s="21" t="s">
        <v>140</v>
      </c>
      <c r="D425" s="22"/>
      <c r="E425" s="23"/>
      <c r="F425" s="23"/>
      <c r="G425" s="23"/>
      <c r="H425" s="23"/>
      <c r="I425" s="23"/>
      <c r="J425" s="24"/>
      <c r="K425" s="24"/>
      <c r="L425" s="24"/>
      <c r="M425" s="24"/>
      <c r="N425" s="24"/>
      <c r="O425" s="24"/>
      <c r="P425" s="24"/>
      <c r="Q425" s="24"/>
      <c r="R425" s="24"/>
      <c r="S425" s="24"/>
      <c r="T425" s="24"/>
      <c r="U425" s="24"/>
      <c r="V425" s="24"/>
      <c r="W425" s="24"/>
      <c r="X425" s="24"/>
      <c r="Y425" s="24"/>
      <c r="Z425" s="24"/>
      <c r="AA425" s="24"/>
    </row>
    <row r="426">
      <c r="A426" s="26" t="s">
        <v>534</v>
      </c>
      <c r="B426" s="19">
        <v>12.0</v>
      </c>
      <c r="C426" s="21" t="s">
        <v>140</v>
      </c>
      <c r="D426" s="21"/>
      <c r="E426" s="23"/>
      <c r="F426" s="23"/>
      <c r="G426" s="23"/>
      <c r="H426" s="23"/>
      <c r="I426" s="23"/>
      <c r="J426" s="24"/>
      <c r="K426" s="24"/>
      <c r="L426" s="24"/>
      <c r="M426" s="24"/>
      <c r="N426" s="24"/>
      <c r="O426" s="24"/>
      <c r="P426" s="24"/>
      <c r="Q426" s="24"/>
      <c r="R426" s="24"/>
      <c r="S426" s="24"/>
      <c r="T426" s="24"/>
      <c r="U426" s="24"/>
      <c r="V426" s="24"/>
      <c r="W426" s="24"/>
      <c r="X426" s="24"/>
      <c r="Y426" s="24"/>
      <c r="Z426" s="24"/>
      <c r="AA426" s="24"/>
    </row>
    <row r="427">
      <c r="A427" s="26" t="s">
        <v>535</v>
      </c>
      <c r="B427" s="19">
        <v>10.0</v>
      </c>
      <c r="C427" s="21" t="s">
        <v>301</v>
      </c>
      <c r="D427" s="21"/>
      <c r="E427" s="23"/>
      <c r="F427" s="23"/>
      <c r="G427" s="23"/>
      <c r="H427" s="23"/>
      <c r="I427" s="23"/>
      <c r="J427" s="24"/>
      <c r="K427" s="24"/>
      <c r="L427" s="24"/>
      <c r="M427" s="24"/>
      <c r="N427" s="24"/>
      <c r="O427" s="24"/>
      <c r="P427" s="24"/>
      <c r="Q427" s="24"/>
      <c r="R427" s="24"/>
      <c r="S427" s="24"/>
      <c r="T427" s="24"/>
      <c r="U427" s="24"/>
      <c r="V427" s="24"/>
      <c r="W427" s="24"/>
      <c r="X427" s="24"/>
      <c r="Y427" s="24"/>
      <c r="Z427" s="24"/>
      <c r="AA427" s="24"/>
    </row>
  </sheetData>
  <autoFilter ref="$A$1:$K$427">
    <sortState ref="A1:K427">
      <sortCondition ref="D1:D427"/>
      <sortCondition ref="A1:A427"/>
      <sortCondition ref="C1:C427"/>
    </sortState>
  </autoFilter>
  <dataValidations>
    <dataValidation type="list" allowBlank="1" sqref="E2:I410 E412:I427">
      <formula1>ATTENDANCE!$A$1:$A$2</formula1>
    </dataValidation>
    <dataValidation type="list" allowBlank="1" sqref="D228 L370 P370 T370 X370">
      <formula1>'TEACHER ROSTERS'!$A$1:$A$35</formula1>
    </dataValidation>
  </dataValidations>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4.43" defaultRowHeight="15.75"/>
  <cols>
    <col customWidth="1" hidden="1" min="1" max="1" width="41.43"/>
    <col customWidth="1" min="2" max="2" width="6.86"/>
    <col customWidth="1" min="3" max="3" width="19.57"/>
    <col customWidth="1" min="4" max="4" width="35.71"/>
    <col customWidth="1" min="5" max="9" width="5.57"/>
    <col customWidth="1" min="10" max="10" width="29.43"/>
    <col customWidth="1" min="11" max="11" width="32.14"/>
  </cols>
  <sheetData>
    <row r="1">
      <c r="A1" s="2" t="s">
        <v>545</v>
      </c>
      <c r="B1" s="2" t="s">
        <v>2</v>
      </c>
      <c r="C1" s="4" t="s">
        <v>536</v>
      </c>
      <c r="D1" s="6"/>
      <c r="E1" s="8" t="s">
        <v>6</v>
      </c>
      <c r="F1" s="8" t="s">
        <v>7</v>
      </c>
      <c r="G1" s="8" t="s">
        <v>8</v>
      </c>
      <c r="H1" s="8" t="s">
        <v>9</v>
      </c>
      <c r="I1" s="8" t="s">
        <v>10</v>
      </c>
      <c r="J1" s="10" t="s">
        <v>542</v>
      </c>
      <c r="K1" s="10" t="s">
        <v>13</v>
      </c>
      <c r="L1" s="11"/>
      <c r="M1" s="11"/>
      <c r="N1" s="11"/>
      <c r="O1" s="11"/>
      <c r="P1" s="11"/>
      <c r="Q1" s="11"/>
      <c r="R1" s="11"/>
      <c r="S1" s="11"/>
      <c r="T1" s="11"/>
      <c r="U1" s="11"/>
      <c r="V1" s="11"/>
      <c r="W1" s="11"/>
      <c r="X1" s="11"/>
      <c r="Y1" s="11"/>
    </row>
    <row r="2">
      <c r="A2" s="2"/>
      <c r="B2" s="2"/>
      <c r="C2" s="4"/>
      <c r="D2" s="7"/>
      <c r="E2" s="27">
        <v>43514.0</v>
      </c>
      <c r="F2" s="27">
        <v>43515.0</v>
      </c>
      <c r="G2" s="27">
        <v>43516.0</v>
      </c>
      <c r="H2" s="27">
        <v>43517.0</v>
      </c>
      <c r="I2" s="27">
        <v>43518.0</v>
      </c>
      <c r="J2" s="10"/>
      <c r="K2" s="10"/>
      <c r="L2" s="11"/>
      <c r="M2" s="11"/>
      <c r="N2" s="11"/>
      <c r="O2" s="11"/>
      <c r="P2" s="11"/>
      <c r="Q2" s="11"/>
      <c r="R2" s="11"/>
      <c r="S2" s="11"/>
      <c r="T2" s="11"/>
      <c r="U2" s="11"/>
      <c r="V2" s="11"/>
      <c r="W2" s="11"/>
      <c r="X2" s="11"/>
      <c r="Y2" s="11"/>
    </row>
    <row r="3">
      <c r="A3" s="29" t="s">
        <v>546</v>
      </c>
      <c r="B3" s="16"/>
      <c r="C3" s="110"/>
      <c r="D3" s="17"/>
      <c r="E3" s="17"/>
      <c r="F3" s="17"/>
      <c r="G3" s="17"/>
      <c r="H3" s="17"/>
      <c r="I3" s="17"/>
      <c r="J3" s="17"/>
      <c r="K3" s="111"/>
    </row>
    <row r="4">
      <c r="A4" s="75" t="s">
        <v>343</v>
      </c>
      <c r="B4" s="76">
        <v>12.0</v>
      </c>
      <c r="C4" s="77" t="s">
        <v>17</v>
      </c>
      <c r="D4" s="17" t="s">
        <v>249</v>
      </c>
      <c r="E4" s="17"/>
      <c r="F4" s="17"/>
      <c r="G4" s="17"/>
      <c r="H4" s="17"/>
      <c r="I4" s="17"/>
      <c r="J4" s="17"/>
      <c r="K4" s="111"/>
    </row>
    <row r="5">
      <c r="A5" s="75" t="s">
        <v>16</v>
      </c>
      <c r="B5" s="76">
        <v>11.0</v>
      </c>
      <c r="C5" s="77" t="s">
        <v>17</v>
      </c>
      <c r="D5" s="17" t="s">
        <v>18</v>
      </c>
      <c r="E5" s="17"/>
      <c r="F5" s="17"/>
      <c r="G5" s="17"/>
      <c r="H5" s="17"/>
      <c r="I5" s="17"/>
      <c r="J5" s="17"/>
      <c r="K5" s="111"/>
    </row>
    <row r="6">
      <c r="A6" s="75" t="s">
        <v>21</v>
      </c>
      <c r="B6" s="76">
        <v>10.0</v>
      </c>
      <c r="C6" s="77" t="s">
        <v>17</v>
      </c>
      <c r="D6" s="17" t="s">
        <v>18</v>
      </c>
      <c r="E6" s="17"/>
      <c r="F6" s="17"/>
      <c r="G6" s="17"/>
      <c r="H6" s="17"/>
      <c r="I6" s="17"/>
      <c r="J6" s="17"/>
      <c r="K6" s="115"/>
      <c r="L6" s="24"/>
      <c r="M6" s="24"/>
      <c r="N6" s="24"/>
      <c r="O6" s="24"/>
      <c r="P6" s="24"/>
      <c r="Q6" s="24"/>
      <c r="R6" s="24"/>
      <c r="S6" s="24"/>
      <c r="T6" s="24"/>
      <c r="U6" s="24"/>
      <c r="V6" s="24"/>
      <c r="W6" s="24"/>
      <c r="X6" s="24"/>
      <c r="Y6" s="24"/>
      <c r="Z6" s="24"/>
      <c r="AA6" s="24"/>
    </row>
    <row r="7">
      <c r="A7" s="75" t="s">
        <v>456</v>
      </c>
      <c r="B7" s="76">
        <v>10.0</v>
      </c>
      <c r="C7" s="77" t="s">
        <v>17</v>
      </c>
      <c r="D7" s="17" t="s">
        <v>133</v>
      </c>
      <c r="E7" s="17"/>
      <c r="F7" s="17"/>
      <c r="G7" s="17"/>
      <c r="H7" s="17"/>
      <c r="I7" s="17"/>
      <c r="J7" s="17"/>
      <c r="K7" s="115"/>
      <c r="L7" s="24"/>
      <c r="M7" s="24"/>
      <c r="N7" s="24"/>
      <c r="O7" s="24"/>
      <c r="P7" s="24"/>
      <c r="Q7" s="24"/>
      <c r="R7" s="24"/>
      <c r="S7" s="24"/>
      <c r="T7" s="24"/>
      <c r="U7" s="24"/>
      <c r="V7" s="24"/>
      <c r="W7" s="24"/>
      <c r="X7" s="24"/>
      <c r="Y7" s="24"/>
      <c r="Z7" s="24"/>
      <c r="AA7" s="24"/>
    </row>
    <row r="8">
      <c r="A8" s="75" t="s">
        <v>24</v>
      </c>
      <c r="B8" s="76">
        <v>10.0</v>
      </c>
      <c r="C8" s="77" t="s">
        <v>17</v>
      </c>
      <c r="D8" s="17" t="s">
        <v>18</v>
      </c>
      <c r="E8" s="17"/>
      <c r="F8" s="17"/>
      <c r="G8" s="17"/>
      <c r="H8" s="17"/>
      <c r="I8" s="17"/>
      <c r="J8" s="17"/>
      <c r="L8" s="24"/>
      <c r="M8" s="24"/>
      <c r="N8" s="24"/>
      <c r="O8" s="24"/>
      <c r="P8" s="24"/>
      <c r="Q8" s="24"/>
      <c r="R8" s="24"/>
      <c r="S8" s="24"/>
      <c r="T8" s="24"/>
      <c r="U8" s="24"/>
      <c r="V8" s="24"/>
      <c r="W8" s="24"/>
      <c r="X8" s="24"/>
      <c r="Y8" s="24"/>
      <c r="Z8" s="24"/>
      <c r="AA8" s="24"/>
    </row>
    <row r="9">
      <c r="A9" s="75" t="s">
        <v>25</v>
      </c>
      <c r="B9" s="76">
        <v>11.0</v>
      </c>
      <c r="C9" s="77" t="s">
        <v>17</v>
      </c>
      <c r="D9" s="17" t="s">
        <v>18</v>
      </c>
      <c r="E9" s="17"/>
      <c r="F9" s="17"/>
      <c r="G9" s="17"/>
      <c r="H9" s="17"/>
      <c r="I9" s="17"/>
      <c r="J9" s="17"/>
      <c r="L9" s="24"/>
      <c r="M9" s="24"/>
      <c r="N9" s="24"/>
      <c r="O9" s="24"/>
      <c r="P9" s="24"/>
      <c r="Q9" s="24"/>
      <c r="R9" s="24"/>
      <c r="S9" s="24"/>
      <c r="T9" s="24"/>
      <c r="U9" s="24"/>
      <c r="V9" s="24"/>
      <c r="W9" s="24"/>
      <c r="X9" s="24"/>
      <c r="Y9" s="24"/>
      <c r="Z9" s="24"/>
      <c r="AA9" s="24"/>
    </row>
    <row r="10">
      <c r="A10" s="75" t="s">
        <v>519</v>
      </c>
      <c r="B10" s="76">
        <v>11.0</v>
      </c>
      <c r="C10" s="77" t="s">
        <v>17</v>
      </c>
      <c r="D10" s="17" t="s">
        <v>85</v>
      </c>
      <c r="E10" s="17"/>
      <c r="G10" s="17"/>
      <c r="H10" s="17"/>
      <c r="I10" s="17"/>
      <c r="J10" s="17"/>
      <c r="L10" s="24"/>
      <c r="M10" s="24"/>
      <c r="N10" s="24"/>
      <c r="O10" s="24"/>
      <c r="P10" s="24"/>
      <c r="Q10" s="24"/>
      <c r="R10" s="24"/>
      <c r="S10" s="24"/>
      <c r="T10" s="24"/>
      <c r="U10" s="24"/>
      <c r="V10" s="24"/>
      <c r="W10" s="24"/>
      <c r="X10" s="24"/>
      <c r="Y10" s="24"/>
      <c r="Z10" s="24"/>
      <c r="AA10" s="24"/>
    </row>
    <row r="11">
      <c r="A11" s="75" t="s">
        <v>26</v>
      </c>
      <c r="B11" s="76">
        <v>10.0</v>
      </c>
      <c r="C11" s="77" t="s">
        <v>17</v>
      </c>
      <c r="D11" s="17" t="s">
        <v>62</v>
      </c>
      <c r="E11" s="17"/>
      <c r="F11" s="17"/>
      <c r="G11" s="17"/>
      <c r="H11" s="17"/>
      <c r="I11" s="17"/>
      <c r="J11" s="17"/>
    </row>
    <row r="12">
      <c r="A12" s="75" t="s">
        <v>29</v>
      </c>
      <c r="B12" s="76">
        <v>10.0</v>
      </c>
      <c r="C12" s="77" t="s">
        <v>17</v>
      </c>
      <c r="D12" s="17" t="s">
        <v>18</v>
      </c>
      <c r="E12" s="17"/>
      <c r="F12" s="17"/>
      <c r="G12" s="17"/>
      <c r="H12" s="17"/>
      <c r="I12" s="17"/>
      <c r="J12" s="17"/>
      <c r="K12" s="111"/>
    </row>
    <row r="13">
      <c r="A13" s="75" t="s">
        <v>91</v>
      </c>
      <c r="B13" s="76">
        <v>9.0</v>
      </c>
      <c r="C13" s="77" t="s">
        <v>17</v>
      </c>
      <c r="D13" s="17" t="s">
        <v>18</v>
      </c>
      <c r="E13" s="17"/>
      <c r="F13" s="17"/>
      <c r="G13" s="17"/>
      <c r="H13" s="17"/>
      <c r="I13" s="17"/>
      <c r="J13" s="17"/>
      <c r="K13" s="111"/>
    </row>
    <row r="14">
      <c r="A14" s="75" t="s">
        <v>31</v>
      </c>
      <c r="B14" s="76">
        <v>12.0</v>
      </c>
      <c r="C14" s="77" t="s">
        <v>17</v>
      </c>
      <c r="D14" s="17" t="s">
        <v>36</v>
      </c>
      <c r="E14" s="17"/>
      <c r="F14" s="17"/>
      <c r="G14" s="17"/>
      <c r="H14" s="17"/>
      <c r="I14" s="17"/>
      <c r="J14" s="17"/>
      <c r="K14" s="111"/>
    </row>
    <row r="15">
      <c r="A15" s="75" t="s">
        <v>33</v>
      </c>
      <c r="B15" s="76">
        <v>11.0</v>
      </c>
      <c r="C15" s="77" t="s">
        <v>17</v>
      </c>
      <c r="D15" s="17" t="s">
        <v>18</v>
      </c>
      <c r="E15" s="17"/>
      <c r="F15" s="17"/>
      <c r="G15" s="17"/>
      <c r="H15" s="17"/>
      <c r="I15" s="17"/>
      <c r="J15" s="17"/>
      <c r="K15" s="111"/>
    </row>
    <row r="16">
      <c r="A16" s="75" t="s">
        <v>174</v>
      </c>
      <c r="B16" s="76">
        <v>12.0</v>
      </c>
      <c r="C16" s="77" t="s">
        <v>17</v>
      </c>
      <c r="D16" s="17" t="s">
        <v>18</v>
      </c>
      <c r="E16" s="17"/>
      <c r="F16" s="17"/>
      <c r="G16" s="17"/>
      <c r="H16" s="17"/>
      <c r="I16" s="17"/>
      <c r="J16" s="17"/>
      <c r="K16" s="115"/>
      <c r="L16" s="24"/>
      <c r="M16" s="24"/>
      <c r="N16" s="24"/>
      <c r="O16" s="24"/>
      <c r="P16" s="24"/>
      <c r="Q16" s="24"/>
      <c r="R16" s="24"/>
      <c r="S16" s="24"/>
      <c r="T16" s="24"/>
      <c r="U16" s="24"/>
      <c r="V16" s="24"/>
      <c r="W16" s="24"/>
      <c r="X16" s="24"/>
      <c r="Y16" s="24"/>
      <c r="Z16" s="24"/>
      <c r="AA16" s="24"/>
    </row>
    <row r="17">
      <c r="A17" s="75" t="s">
        <v>178</v>
      </c>
      <c r="B17" s="76">
        <v>12.0</v>
      </c>
      <c r="C17" s="77" t="s">
        <v>17</v>
      </c>
      <c r="D17" s="17" t="s">
        <v>175</v>
      </c>
      <c r="E17" s="17"/>
      <c r="F17" s="17"/>
      <c r="G17" s="17"/>
      <c r="H17" s="17"/>
      <c r="I17" s="17"/>
      <c r="J17" s="17"/>
      <c r="K17" s="115"/>
      <c r="L17" s="24"/>
      <c r="M17" s="24"/>
      <c r="N17" s="24"/>
      <c r="O17" s="24"/>
      <c r="P17" s="24"/>
      <c r="Q17" s="24"/>
      <c r="R17" s="24"/>
      <c r="S17" s="24"/>
      <c r="T17" s="24"/>
      <c r="U17" s="24"/>
      <c r="V17" s="24"/>
      <c r="W17" s="24"/>
      <c r="X17" s="24"/>
      <c r="Y17" s="24"/>
      <c r="Z17" s="24"/>
      <c r="AA17" s="24"/>
    </row>
    <row r="18" ht="20.25" customHeight="1">
      <c r="A18" s="75" t="s">
        <v>344</v>
      </c>
      <c r="B18" s="76">
        <v>11.0</v>
      </c>
      <c r="C18" s="77" t="s">
        <v>17</v>
      </c>
      <c r="D18" s="17" t="s">
        <v>249</v>
      </c>
      <c r="E18" s="17"/>
      <c r="F18" s="17"/>
      <c r="G18" s="17"/>
      <c r="H18" s="17"/>
      <c r="I18" s="17"/>
      <c r="J18" s="17"/>
      <c r="K18" s="115"/>
      <c r="L18" s="24"/>
      <c r="M18" s="24"/>
      <c r="N18" s="24"/>
      <c r="O18" s="24"/>
      <c r="P18" s="24"/>
      <c r="Q18" s="24"/>
      <c r="R18" s="24"/>
      <c r="S18" s="24"/>
      <c r="T18" s="24"/>
      <c r="U18" s="24"/>
      <c r="V18" s="24"/>
      <c r="W18" s="24"/>
      <c r="X18" s="24"/>
      <c r="Y18" s="24"/>
      <c r="Z18" s="24"/>
      <c r="AA18" s="24"/>
    </row>
    <row r="19">
      <c r="A19" s="29" t="s">
        <v>185</v>
      </c>
      <c r="B19" s="16"/>
      <c r="C19" s="110"/>
      <c r="D19" s="17"/>
      <c r="E19" s="17"/>
      <c r="F19" s="17"/>
      <c r="G19" s="17"/>
      <c r="H19" s="17"/>
      <c r="I19" s="17"/>
      <c r="J19" s="17"/>
      <c r="K19" s="111"/>
    </row>
    <row r="20">
      <c r="A20" s="106" t="s">
        <v>183</v>
      </c>
      <c r="B20" s="120">
        <v>10.0</v>
      </c>
      <c r="C20" s="121" t="s">
        <v>185</v>
      </c>
      <c r="D20" s="17" t="s">
        <v>181</v>
      </c>
      <c r="E20" s="17"/>
      <c r="F20" s="17"/>
      <c r="G20" s="17"/>
      <c r="H20" s="17"/>
      <c r="I20" s="17"/>
      <c r="J20" s="17"/>
      <c r="K20" s="111"/>
    </row>
    <row r="21">
      <c r="A21" s="106" t="s">
        <v>245</v>
      </c>
      <c r="B21" s="120">
        <v>10.0</v>
      </c>
      <c r="C21" s="121" t="s">
        <v>185</v>
      </c>
      <c r="D21" s="17" t="s">
        <v>45</v>
      </c>
      <c r="E21" s="17"/>
      <c r="F21" s="17"/>
      <c r="G21" s="17"/>
      <c r="H21" s="17"/>
      <c r="I21" s="17"/>
      <c r="J21" s="17"/>
      <c r="K21" s="111"/>
    </row>
    <row r="22">
      <c r="A22" s="106" t="s">
        <v>186</v>
      </c>
      <c r="B22" s="120">
        <v>9.0</v>
      </c>
      <c r="C22" s="121" t="s">
        <v>185</v>
      </c>
      <c r="D22" s="17" t="s">
        <v>181</v>
      </c>
      <c r="E22" s="17"/>
      <c r="F22" s="17"/>
      <c r="G22" s="17"/>
      <c r="H22" s="17"/>
      <c r="I22" s="17"/>
      <c r="J22" s="17"/>
      <c r="K22" s="111"/>
    </row>
    <row r="23">
      <c r="A23" s="106" t="s">
        <v>191</v>
      </c>
      <c r="B23" s="120">
        <v>12.0</v>
      </c>
      <c r="C23" s="121" t="s">
        <v>185</v>
      </c>
      <c r="D23" s="17" t="s">
        <v>181</v>
      </c>
      <c r="E23" s="17"/>
      <c r="F23" s="17"/>
      <c r="G23" s="17"/>
      <c r="H23" s="17"/>
      <c r="I23" s="17"/>
      <c r="J23" s="17"/>
      <c r="K23" s="111"/>
    </row>
    <row r="24">
      <c r="A24" s="106" t="s">
        <v>193</v>
      </c>
      <c r="B24" s="120">
        <v>12.0</v>
      </c>
      <c r="C24" s="121" t="s">
        <v>185</v>
      </c>
      <c r="D24" s="17" t="s">
        <v>181</v>
      </c>
      <c r="E24" s="17"/>
      <c r="F24" s="17"/>
      <c r="G24" s="17"/>
      <c r="H24" s="17"/>
      <c r="I24" s="17"/>
      <c r="J24" s="17"/>
      <c r="K24" s="115"/>
      <c r="L24" s="24"/>
      <c r="M24" s="24"/>
      <c r="N24" s="24"/>
      <c r="O24" s="24"/>
      <c r="P24" s="24"/>
      <c r="Q24" s="24"/>
      <c r="R24" s="24"/>
      <c r="S24" s="24"/>
      <c r="T24" s="24"/>
      <c r="U24" s="24"/>
      <c r="V24" s="24"/>
      <c r="W24" s="24"/>
      <c r="X24" s="24"/>
      <c r="Y24" s="24"/>
      <c r="Z24" s="24"/>
      <c r="AA24" s="24"/>
    </row>
    <row r="25">
      <c r="A25" s="106" t="s">
        <v>197</v>
      </c>
      <c r="B25" s="120">
        <v>11.0</v>
      </c>
      <c r="C25" s="121" t="s">
        <v>185</v>
      </c>
      <c r="D25" s="17" t="s">
        <v>181</v>
      </c>
      <c r="E25" s="17"/>
      <c r="F25" s="17"/>
      <c r="G25" s="17"/>
      <c r="H25" s="17"/>
      <c r="I25" s="17"/>
      <c r="J25" s="17"/>
      <c r="K25" s="115"/>
      <c r="L25" s="24"/>
      <c r="M25" s="24"/>
      <c r="N25" s="24"/>
      <c r="O25" s="24"/>
      <c r="P25" s="24"/>
      <c r="Q25" s="24"/>
      <c r="R25" s="24"/>
      <c r="S25" s="24"/>
      <c r="T25" s="24"/>
      <c r="U25" s="24"/>
      <c r="V25" s="24"/>
      <c r="W25" s="24"/>
      <c r="X25" s="24"/>
      <c r="Y25" s="24"/>
      <c r="Z25" s="24"/>
      <c r="AA25" s="24"/>
    </row>
    <row r="26">
      <c r="A26" s="106" t="s">
        <v>200</v>
      </c>
      <c r="B26" s="120">
        <v>12.0</v>
      </c>
      <c r="C26" s="121" t="s">
        <v>185</v>
      </c>
      <c r="D26" s="17" t="s">
        <v>181</v>
      </c>
      <c r="E26" s="17"/>
      <c r="F26" s="17"/>
      <c r="G26" s="17"/>
      <c r="H26" s="17"/>
      <c r="I26" s="17"/>
      <c r="J26" s="17"/>
      <c r="K26" s="115"/>
      <c r="L26" s="24"/>
      <c r="M26" s="24"/>
      <c r="N26" s="24"/>
      <c r="O26" s="24"/>
      <c r="P26" s="24"/>
      <c r="Q26" s="24"/>
      <c r="R26" s="24"/>
      <c r="S26" s="24"/>
      <c r="T26" s="24"/>
      <c r="U26" s="24"/>
      <c r="V26" s="24"/>
      <c r="W26" s="24"/>
      <c r="X26" s="24"/>
      <c r="Y26" s="24"/>
      <c r="Z26" s="24"/>
      <c r="AA26" s="24"/>
    </row>
    <row r="27">
      <c r="A27" s="106" t="s">
        <v>202</v>
      </c>
      <c r="B27" s="120">
        <v>12.0</v>
      </c>
      <c r="C27" s="121" t="s">
        <v>185</v>
      </c>
      <c r="D27" s="17" t="s">
        <v>181</v>
      </c>
      <c r="E27" s="17"/>
      <c r="F27" s="17"/>
      <c r="G27" s="17"/>
      <c r="H27" s="17"/>
      <c r="I27" s="17"/>
      <c r="J27" s="17"/>
      <c r="K27" s="115"/>
      <c r="L27" s="24"/>
      <c r="M27" s="24"/>
      <c r="N27" s="24"/>
      <c r="O27" s="24"/>
      <c r="P27" s="24"/>
      <c r="Q27" s="24"/>
      <c r="R27" s="24"/>
      <c r="S27" s="24"/>
      <c r="T27" s="24"/>
      <c r="U27" s="24"/>
      <c r="V27" s="24"/>
      <c r="W27" s="24"/>
      <c r="X27" s="24"/>
      <c r="Y27" s="24"/>
      <c r="Z27" s="24"/>
      <c r="AA27" s="24"/>
    </row>
    <row r="28">
      <c r="A28" s="106" t="s">
        <v>204</v>
      </c>
      <c r="B28" s="120">
        <v>10.0</v>
      </c>
      <c r="C28" s="121" t="s">
        <v>185</v>
      </c>
      <c r="D28" s="17" t="s">
        <v>181</v>
      </c>
      <c r="E28" s="17"/>
      <c r="F28" s="17"/>
      <c r="G28" s="17"/>
      <c r="H28" s="17"/>
      <c r="I28" s="17"/>
      <c r="J28" s="17"/>
      <c r="K28" s="115"/>
      <c r="L28" s="24"/>
      <c r="M28" s="24"/>
      <c r="N28" s="24"/>
      <c r="O28" s="24"/>
      <c r="P28" s="24"/>
      <c r="Q28" s="24"/>
      <c r="R28" s="24"/>
      <c r="S28" s="24"/>
      <c r="T28" s="24"/>
      <c r="U28" s="24"/>
      <c r="V28" s="24"/>
      <c r="W28" s="24"/>
      <c r="X28" s="24"/>
      <c r="Y28" s="24"/>
      <c r="Z28" s="24"/>
      <c r="AA28" s="24"/>
    </row>
    <row r="29">
      <c r="A29" s="106" t="s">
        <v>457</v>
      </c>
      <c r="B29" s="120">
        <v>10.0</v>
      </c>
      <c r="C29" s="121" t="s">
        <v>185</v>
      </c>
      <c r="D29" s="17" t="s">
        <v>133</v>
      </c>
      <c r="E29" s="17"/>
      <c r="F29" s="17"/>
      <c r="G29" s="17"/>
      <c r="H29" s="17"/>
      <c r="I29" s="17"/>
      <c r="J29" s="17"/>
      <c r="K29" s="115"/>
      <c r="L29" s="24"/>
      <c r="M29" s="24"/>
      <c r="N29" s="24"/>
      <c r="O29" s="24"/>
      <c r="P29" s="24"/>
      <c r="Q29" s="24"/>
      <c r="R29" s="24"/>
      <c r="S29" s="24"/>
      <c r="T29" s="24"/>
      <c r="U29" s="24"/>
      <c r="V29" s="24"/>
      <c r="W29" s="24"/>
      <c r="X29" s="24"/>
      <c r="Y29" s="24"/>
      <c r="Z29" s="24"/>
      <c r="AA29" s="24"/>
    </row>
    <row r="30">
      <c r="A30" s="106" t="s">
        <v>459</v>
      </c>
      <c r="B30" s="120">
        <v>11.0</v>
      </c>
      <c r="C30" s="121" t="s">
        <v>185</v>
      </c>
      <c r="D30" s="17" t="s">
        <v>133</v>
      </c>
      <c r="E30" s="17"/>
      <c r="F30" s="17"/>
      <c r="G30" s="17"/>
      <c r="H30" s="17"/>
      <c r="I30" s="17"/>
      <c r="J30" s="17"/>
      <c r="K30" s="115"/>
      <c r="M30" s="24"/>
      <c r="N30" s="24"/>
      <c r="O30" s="24"/>
      <c r="P30" s="24"/>
      <c r="Q30" s="24"/>
      <c r="R30" s="24"/>
      <c r="S30" s="24"/>
      <c r="T30" s="24"/>
      <c r="U30" s="24"/>
      <c r="V30" s="24"/>
      <c r="W30" s="24"/>
      <c r="X30" s="24"/>
      <c r="Y30" s="24"/>
      <c r="Z30" s="24"/>
      <c r="AA30" s="24"/>
    </row>
    <row r="31">
      <c r="A31" s="106" t="s">
        <v>206</v>
      </c>
      <c r="B31" s="120">
        <v>10.0</v>
      </c>
      <c r="C31" s="121" t="s">
        <v>185</v>
      </c>
      <c r="D31" s="17" t="s">
        <v>181</v>
      </c>
      <c r="E31" s="17"/>
      <c r="F31" s="17"/>
      <c r="G31" s="17"/>
      <c r="H31" s="17"/>
      <c r="I31" s="17"/>
      <c r="J31" s="17"/>
      <c r="K31" s="111"/>
    </row>
    <row r="32">
      <c r="A32" s="106" t="s">
        <v>208</v>
      </c>
      <c r="B32" s="120">
        <v>12.0</v>
      </c>
      <c r="C32" s="121" t="s">
        <v>185</v>
      </c>
      <c r="D32" s="17" t="s">
        <v>181</v>
      </c>
      <c r="E32" s="17"/>
      <c r="F32" s="17"/>
      <c r="G32" s="17"/>
      <c r="H32" s="17"/>
      <c r="I32" s="17"/>
      <c r="J32" s="17"/>
      <c r="K32" s="111"/>
    </row>
    <row r="33">
      <c r="A33" s="106" t="s">
        <v>210</v>
      </c>
      <c r="B33" s="120">
        <v>9.0</v>
      </c>
      <c r="C33" s="121" t="s">
        <v>185</v>
      </c>
      <c r="D33" s="17" t="s">
        <v>181</v>
      </c>
      <c r="E33" s="17"/>
      <c r="F33" s="17"/>
      <c r="G33" s="17"/>
      <c r="H33" s="17"/>
      <c r="I33" s="17"/>
      <c r="J33" s="17"/>
      <c r="K33" s="111"/>
    </row>
    <row r="34">
      <c r="A34" s="106" t="s">
        <v>212</v>
      </c>
      <c r="B34" s="120">
        <v>9.0</v>
      </c>
      <c r="C34" s="121" t="s">
        <v>185</v>
      </c>
      <c r="D34" s="17" t="s">
        <v>181</v>
      </c>
      <c r="E34" s="17"/>
      <c r="F34" s="17"/>
      <c r="G34" s="17"/>
      <c r="H34" s="17"/>
      <c r="I34" s="17"/>
      <c r="J34" s="17"/>
      <c r="K34" s="111"/>
    </row>
    <row r="35">
      <c r="A35" s="106" t="s">
        <v>520</v>
      </c>
      <c r="B35" s="120">
        <v>12.0</v>
      </c>
      <c r="C35" s="121" t="s">
        <v>185</v>
      </c>
      <c r="D35" s="17" t="s">
        <v>85</v>
      </c>
      <c r="E35" s="17"/>
      <c r="F35" s="17"/>
      <c r="G35" s="17"/>
      <c r="H35" s="17"/>
      <c r="I35" s="17"/>
      <c r="J35" s="17"/>
      <c r="K35" s="111"/>
    </row>
    <row r="36">
      <c r="A36" s="93"/>
      <c r="B36" s="88"/>
      <c r="C36" s="4"/>
      <c r="D36" s="17"/>
      <c r="E36" s="17"/>
      <c r="F36" s="17"/>
      <c r="G36" s="17"/>
      <c r="H36" s="17"/>
      <c r="I36" s="17"/>
      <c r="J36" s="17"/>
      <c r="K36" s="111"/>
      <c r="N36" s="24"/>
    </row>
    <row r="37">
      <c r="A37" s="29" t="s">
        <v>14</v>
      </c>
      <c r="B37" s="16"/>
      <c r="C37" s="110"/>
      <c r="D37" s="17"/>
      <c r="E37" s="17"/>
      <c r="F37" s="17"/>
      <c r="G37" s="17"/>
      <c r="H37" s="17"/>
      <c r="I37" s="17"/>
      <c r="J37" s="17"/>
      <c r="K37" s="111"/>
    </row>
    <row r="38">
      <c r="A38" s="94" t="s">
        <v>302</v>
      </c>
      <c r="B38" s="91">
        <v>9.0</v>
      </c>
      <c r="C38" s="116" t="s">
        <v>14</v>
      </c>
      <c r="D38" s="17" t="s">
        <v>303</v>
      </c>
      <c r="E38" s="17"/>
      <c r="F38" s="17" t="s">
        <v>19</v>
      </c>
      <c r="G38" s="17" t="s">
        <v>547</v>
      </c>
      <c r="H38" s="17" t="s">
        <v>19</v>
      </c>
      <c r="I38" s="17"/>
      <c r="J38" s="17"/>
      <c r="K38" s="111"/>
    </row>
    <row r="39">
      <c r="A39" s="94" t="s">
        <v>304</v>
      </c>
      <c r="B39" s="91">
        <v>9.0</v>
      </c>
      <c r="C39" s="116" t="s">
        <v>14</v>
      </c>
      <c r="D39" s="17" t="s">
        <v>303</v>
      </c>
      <c r="E39" s="17"/>
      <c r="F39" s="17" t="s">
        <v>19</v>
      </c>
      <c r="G39" s="17" t="s">
        <v>19</v>
      </c>
      <c r="H39" s="17" t="s">
        <v>19</v>
      </c>
      <c r="I39" s="17"/>
      <c r="J39" s="17"/>
      <c r="K39" s="111"/>
    </row>
    <row r="40">
      <c r="A40" s="94" t="s">
        <v>305</v>
      </c>
      <c r="B40" s="91">
        <v>11.0</v>
      </c>
      <c r="C40" s="116" t="s">
        <v>14</v>
      </c>
      <c r="D40" s="17" t="s">
        <v>303</v>
      </c>
      <c r="E40" s="17"/>
      <c r="F40" s="17" t="s">
        <v>19</v>
      </c>
      <c r="G40" s="17" t="s">
        <v>19</v>
      </c>
      <c r="H40" s="17" t="s">
        <v>19</v>
      </c>
      <c r="I40" s="17"/>
      <c r="J40" s="17"/>
      <c r="K40" s="111"/>
    </row>
    <row r="41">
      <c r="A41" s="94" t="s">
        <v>306</v>
      </c>
      <c r="B41" s="91">
        <v>9.0</v>
      </c>
      <c r="C41" s="116" t="s">
        <v>14</v>
      </c>
      <c r="D41" s="17" t="s">
        <v>303</v>
      </c>
      <c r="E41" s="17"/>
      <c r="F41" s="17" t="s">
        <v>19</v>
      </c>
      <c r="G41" s="17" t="s">
        <v>19</v>
      </c>
      <c r="H41" s="17" t="s">
        <v>19</v>
      </c>
      <c r="I41" s="17"/>
      <c r="J41" s="17"/>
      <c r="K41" s="111"/>
    </row>
    <row r="42">
      <c r="A42" s="94" t="s">
        <v>307</v>
      </c>
      <c r="B42" s="91">
        <v>12.0</v>
      </c>
      <c r="C42" s="116" t="s">
        <v>14</v>
      </c>
      <c r="D42" s="17" t="s">
        <v>303</v>
      </c>
      <c r="E42" s="17"/>
      <c r="F42" s="17" t="s">
        <v>19</v>
      </c>
      <c r="G42" s="17" t="s">
        <v>547</v>
      </c>
      <c r="H42" s="17" t="s">
        <v>19</v>
      </c>
      <c r="I42" s="17"/>
      <c r="J42" s="17"/>
      <c r="K42" s="111"/>
    </row>
    <row r="43">
      <c r="A43" s="94" t="s">
        <v>308</v>
      </c>
      <c r="B43" s="91">
        <v>12.0</v>
      </c>
      <c r="C43" s="116" t="s">
        <v>14</v>
      </c>
      <c r="D43" s="17" t="s">
        <v>303</v>
      </c>
      <c r="E43" s="17"/>
      <c r="F43" s="17" t="s">
        <v>19</v>
      </c>
      <c r="G43" s="17" t="s">
        <v>547</v>
      </c>
      <c r="H43" s="17" t="s">
        <v>19</v>
      </c>
      <c r="I43" s="17"/>
      <c r="J43" s="17"/>
      <c r="K43" s="111"/>
    </row>
    <row r="44">
      <c r="A44" s="94" t="s">
        <v>309</v>
      </c>
      <c r="B44" s="91">
        <v>12.0</v>
      </c>
      <c r="C44" s="116" t="s">
        <v>14</v>
      </c>
      <c r="D44" s="17" t="s">
        <v>303</v>
      </c>
      <c r="E44" s="17"/>
      <c r="F44" s="17" t="s">
        <v>19</v>
      </c>
      <c r="G44" s="17" t="s">
        <v>547</v>
      </c>
      <c r="H44" s="17" t="s">
        <v>30</v>
      </c>
      <c r="I44" s="17"/>
      <c r="J44" s="17"/>
      <c r="K44" s="111"/>
    </row>
    <row r="45">
      <c r="A45" s="94" t="s">
        <v>310</v>
      </c>
      <c r="B45" s="91">
        <v>9.0</v>
      </c>
      <c r="C45" s="116" t="s">
        <v>14</v>
      </c>
      <c r="D45" s="17" t="s">
        <v>303</v>
      </c>
      <c r="E45" s="17"/>
      <c r="F45" s="17" t="s">
        <v>19</v>
      </c>
      <c r="G45" s="17" t="s">
        <v>19</v>
      </c>
      <c r="H45" s="17" t="s">
        <v>19</v>
      </c>
      <c r="I45" s="17"/>
      <c r="J45" s="17"/>
      <c r="K45" s="111"/>
    </row>
    <row r="46">
      <c r="A46" s="94" t="s">
        <v>548</v>
      </c>
      <c r="B46" s="91">
        <v>11.0</v>
      </c>
      <c r="C46" s="116" t="s">
        <v>14</v>
      </c>
      <c r="D46" s="17" t="s">
        <v>303</v>
      </c>
      <c r="E46" s="17"/>
      <c r="F46" s="17" t="s">
        <v>19</v>
      </c>
      <c r="G46" s="17" t="s">
        <v>547</v>
      </c>
      <c r="H46" s="17" t="s">
        <v>19</v>
      </c>
      <c r="I46" s="17"/>
      <c r="J46" s="17"/>
      <c r="K46" s="111"/>
    </row>
    <row r="47">
      <c r="A47" s="94" t="s">
        <v>311</v>
      </c>
      <c r="B47" s="91">
        <v>9.0</v>
      </c>
      <c r="C47" s="116" t="s">
        <v>14</v>
      </c>
      <c r="D47" s="17" t="s">
        <v>303</v>
      </c>
      <c r="E47" s="17"/>
      <c r="F47" s="17" t="s">
        <v>19</v>
      </c>
      <c r="G47" s="17" t="s">
        <v>19</v>
      </c>
      <c r="H47" s="17" t="s">
        <v>19</v>
      </c>
      <c r="I47" s="17"/>
      <c r="J47" s="17"/>
      <c r="K47" s="111"/>
    </row>
    <row r="48">
      <c r="A48" s="94" t="s">
        <v>329</v>
      </c>
      <c r="B48" s="91">
        <v>11.0</v>
      </c>
      <c r="C48" s="116" t="s">
        <v>14</v>
      </c>
      <c r="D48" s="17" t="s">
        <v>314</v>
      </c>
      <c r="E48" s="17"/>
      <c r="F48" s="17" t="s">
        <v>19</v>
      </c>
      <c r="G48" s="17" t="s">
        <v>19</v>
      </c>
      <c r="H48" s="17" t="s">
        <v>19</v>
      </c>
      <c r="I48" s="17"/>
      <c r="J48" s="17"/>
      <c r="K48" s="111"/>
    </row>
    <row r="49">
      <c r="A49" s="94" t="s">
        <v>312</v>
      </c>
      <c r="B49" s="91">
        <v>9.0</v>
      </c>
      <c r="C49" s="116" t="s">
        <v>14</v>
      </c>
      <c r="D49" s="17" t="s">
        <v>303</v>
      </c>
      <c r="E49" s="17"/>
      <c r="F49" s="17" t="s">
        <v>19</v>
      </c>
      <c r="G49" s="17" t="s">
        <v>547</v>
      </c>
      <c r="H49" s="17" t="s">
        <v>19</v>
      </c>
      <c r="I49" s="17"/>
      <c r="J49" s="17"/>
      <c r="K49" s="111"/>
    </row>
    <row r="50">
      <c r="A50" s="93"/>
      <c r="B50" s="88"/>
      <c r="C50" s="4"/>
      <c r="D50" s="17"/>
      <c r="E50" s="17"/>
      <c r="F50" s="17"/>
      <c r="G50" s="17"/>
      <c r="H50" s="17"/>
      <c r="I50" s="17"/>
      <c r="J50" s="17"/>
      <c r="K50" s="111"/>
    </row>
    <row r="51">
      <c r="A51" s="29" t="s">
        <v>301</v>
      </c>
      <c r="B51" s="16"/>
      <c r="C51" s="110"/>
      <c r="D51" s="17"/>
      <c r="E51" s="17"/>
      <c r="F51" s="17"/>
      <c r="G51" s="17"/>
      <c r="H51" s="17"/>
      <c r="I51" s="17"/>
      <c r="J51" s="17"/>
      <c r="K51" s="111"/>
    </row>
    <row r="52">
      <c r="A52" s="61" t="s">
        <v>345</v>
      </c>
      <c r="B52" s="48">
        <v>12.0</v>
      </c>
      <c r="C52" s="117" t="s">
        <v>301</v>
      </c>
      <c r="D52" s="55" t="s">
        <v>346</v>
      </c>
      <c r="E52" s="17"/>
      <c r="F52" s="17"/>
      <c r="G52" s="17"/>
      <c r="H52" s="17"/>
      <c r="I52" s="17"/>
      <c r="J52" s="17"/>
      <c r="K52" s="111"/>
    </row>
    <row r="53">
      <c r="A53" s="61" t="s">
        <v>347</v>
      </c>
      <c r="B53" s="48">
        <v>10.0</v>
      </c>
      <c r="C53" s="117" t="s">
        <v>301</v>
      </c>
      <c r="D53" s="55" t="s">
        <v>346</v>
      </c>
      <c r="E53" s="17"/>
      <c r="F53" s="17"/>
      <c r="G53" s="17"/>
      <c r="H53" s="17"/>
      <c r="I53" s="17"/>
      <c r="J53" s="17"/>
      <c r="K53" s="111"/>
    </row>
    <row r="54">
      <c r="A54" s="61" t="s">
        <v>348</v>
      </c>
      <c r="B54" s="48">
        <v>9.0</v>
      </c>
      <c r="C54" s="117" t="s">
        <v>301</v>
      </c>
      <c r="D54" s="55" t="s">
        <v>346</v>
      </c>
      <c r="E54" s="17"/>
      <c r="F54" s="17"/>
      <c r="G54" s="17"/>
      <c r="H54" s="17"/>
      <c r="I54" s="17"/>
      <c r="J54" s="17"/>
      <c r="K54" s="111"/>
    </row>
    <row r="55">
      <c r="A55" s="61" t="s">
        <v>349</v>
      </c>
      <c r="B55" s="48">
        <v>11.0</v>
      </c>
      <c r="C55" s="117" t="s">
        <v>301</v>
      </c>
      <c r="D55" s="55" t="s">
        <v>346</v>
      </c>
      <c r="E55" s="17"/>
      <c r="F55" s="17"/>
      <c r="G55" s="17"/>
      <c r="H55" s="17"/>
      <c r="I55" s="17"/>
      <c r="J55" s="17"/>
      <c r="K55" s="111"/>
    </row>
    <row r="56">
      <c r="A56" s="61" t="s">
        <v>330</v>
      </c>
      <c r="B56" s="48">
        <v>10.0</v>
      </c>
      <c r="C56" s="117" t="s">
        <v>301</v>
      </c>
      <c r="D56" s="55" t="s">
        <v>331</v>
      </c>
      <c r="E56" s="17"/>
      <c r="F56" s="17"/>
      <c r="G56" s="17"/>
      <c r="H56" s="17"/>
      <c r="I56" s="17"/>
      <c r="J56" s="17"/>
      <c r="K56" s="115"/>
      <c r="L56" s="24"/>
      <c r="M56" s="24"/>
      <c r="N56" s="24"/>
      <c r="O56" s="24"/>
      <c r="P56" s="24"/>
      <c r="Q56" s="24"/>
      <c r="R56" s="24"/>
      <c r="S56" s="24"/>
      <c r="T56" s="24"/>
      <c r="U56" s="24"/>
      <c r="V56" s="24"/>
      <c r="W56" s="24"/>
      <c r="X56" s="24"/>
      <c r="Y56" s="24"/>
      <c r="Z56" s="24"/>
      <c r="AA56" s="24"/>
    </row>
    <row r="57">
      <c r="A57" s="61" t="s">
        <v>350</v>
      </c>
      <c r="B57" s="48">
        <v>10.0</v>
      </c>
      <c r="C57" s="117" t="s">
        <v>301</v>
      </c>
      <c r="D57" s="55" t="s">
        <v>346</v>
      </c>
      <c r="E57" s="17"/>
      <c r="F57" s="17"/>
      <c r="G57" s="17"/>
      <c r="H57" s="17"/>
      <c r="I57" s="17"/>
      <c r="J57" s="17"/>
      <c r="K57" s="115"/>
      <c r="L57" s="24"/>
      <c r="M57" s="24"/>
      <c r="N57" s="24"/>
      <c r="O57" s="24"/>
      <c r="P57" s="24"/>
      <c r="Q57" s="24"/>
      <c r="R57" s="24"/>
      <c r="S57" s="24"/>
      <c r="T57" s="24"/>
      <c r="U57" s="24"/>
      <c r="V57" s="24"/>
      <c r="W57" s="24"/>
      <c r="X57" s="24"/>
      <c r="Y57" s="24"/>
      <c r="Z57" s="24"/>
      <c r="AA57" s="24"/>
    </row>
    <row r="58">
      <c r="A58" s="61" t="s">
        <v>351</v>
      </c>
      <c r="B58" s="48">
        <v>11.0</v>
      </c>
      <c r="C58" s="117" t="s">
        <v>301</v>
      </c>
      <c r="D58" s="55" t="s">
        <v>346</v>
      </c>
      <c r="E58" s="17"/>
      <c r="F58" s="17"/>
      <c r="G58" s="17"/>
      <c r="H58" s="17"/>
      <c r="I58" s="17"/>
      <c r="J58" s="17"/>
      <c r="K58" s="115"/>
      <c r="L58" s="24"/>
      <c r="M58" s="24"/>
      <c r="N58" s="24"/>
      <c r="O58" s="24"/>
      <c r="P58" s="24"/>
      <c r="Q58" s="24"/>
      <c r="R58" s="24"/>
      <c r="S58" s="24"/>
      <c r="T58" s="24"/>
      <c r="U58" s="24"/>
      <c r="V58" s="24"/>
      <c r="W58" s="24"/>
      <c r="X58" s="24"/>
      <c r="Y58" s="24"/>
      <c r="Z58" s="24"/>
      <c r="AA58" s="24"/>
    </row>
    <row r="59">
      <c r="A59" s="61" t="s">
        <v>352</v>
      </c>
      <c r="B59" s="48">
        <v>10.0</v>
      </c>
      <c r="C59" s="117" t="s">
        <v>301</v>
      </c>
      <c r="D59" s="17" t="s">
        <v>346</v>
      </c>
      <c r="E59" s="17"/>
      <c r="F59" s="17"/>
      <c r="G59" s="17"/>
      <c r="H59" s="17"/>
      <c r="I59" s="17"/>
      <c r="J59" s="17"/>
      <c r="K59" s="115"/>
      <c r="L59" s="24"/>
      <c r="M59" s="24"/>
      <c r="N59" s="24"/>
      <c r="O59" s="24"/>
      <c r="P59" s="24"/>
      <c r="Q59" s="24"/>
      <c r="R59" s="24"/>
      <c r="S59" s="24"/>
      <c r="T59" s="24"/>
      <c r="U59" s="24"/>
      <c r="V59" s="24"/>
      <c r="W59" s="24"/>
      <c r="X59" s="24"/>
      <c r="Y59" s="24"/>
      <c r="Z59" s="24"/>
      <c r="AA59" s="24"/>
    </row>
    <row r="60">
      <c r="A60" s="61" t="s">
        <v>353</v>
      </c>
      <c r="B60" s="48">
        <v>11.0</v>
      </c>
      <c r="C60" s="117" t="s">
        <v>301</v>
      </c>
      <c r="D60" s="17" t="s">
        <v>346</v>
      </c>
      <c r="E60" s="17"/>
      <c r="F60" s="17"/>
      <c r="G60" s="17"/>
      <c r="H60" s="17"/>
      <c r="I60" s="17"/>
      <c r="J60" s="17"/>
      <c r="K60" s="115"/>
      <c r="L60" s="24"/>
      <c r="M60" s="24"/>
      <c r="N60" s="24"/>
      <c r="O60" s="24"/>
      <c r="P60" s="24"/>
      <c r="Q60" s="24"/>
      <c r="R60" s="24"/>
      <c r="S60" s="24"/>
      <c r="T60" s="24"/>
      <c r="U60" s="24"/>
      <c r="V60" s="24"/>
      <c r="W60" s="24"/>
      <c r="X60" s="24"/>
      <c r="Y60" s="24"/>
      <c r="Z60" s="24"/>
      <c r="AA60" s="24"/>
    </row>
    <row r="61">
      <c r="A61" s="61" t="s">
        <v>354</v>
      </c>
      <c r="B61" s="48">
        <v>11.0</v>
      </c>
      <c r="C61" s="117" t="s">
        <v>301</v>
      </c>
      <c r="D61" s="17" t="s">
        <v>346</v>
      </c>
      <c r="E61" s="17"/>
      <c r="F61" s="17"/>
      <c r="G61" s="17"/>
      <c r="H61" s="17"/>
      <c r="I61" s="17"/>
      <c r="J61" s="17"/>
      <c r="K61" s="115"/>
      <c r="L61" s="24"/>
      <c r="M61" s="24"/>
      <c r="N61" s="24"/>
      <c r="O61" s="24"/>
      <c r="P61" s="24"/>
      <c r="Q61" s="24"/>
      <c r="R61" s="24"/>
      <c r="S61" s="24"/>
      <c r="T61" s="24"/>
      <c r="U61" s="24"/>
      <c r="V61" s="24"/>
      <c r="W61" s="24"/>
      <c r="X61" s="24"/>
      <c r="Y61" s="24"/>
      <c r="Z61" s="24"/>
      <c r="AA61" s="24"/>
    </row>
    <row r="62">
      <c r="A62" s="61" t="s">
        <v>406</v>
      </c>
      <c r="B62" s="48">
        <v>11.0</v>
      </c>
      <c r="C62" s="117" t="s">
        <v>301</v>
      </c>
      <c r="D62" s="17" t="s">
        <v>407</v>
      </c>
      <c r="E62" s="17"/>
      <c r="F62" s="17"/>
      <c r="G62" s="17"/>
      <c r="H62" s="17"/>
      <c r="I62" s="17"/>
      <c r="J62" s="17"/>
      <c r="K62" s="115"/>
      <c r="L62" s="24"/>
      <c r="M62" s="24"/>
      <c r="N62" s="24"/>
      <c r="O62" s="24"/>
      <c r="P62" s="24"/>
      <c r="Q62" s="24"/>
      <c r="R62" s="24"/>
      <c r="S62" s="24"/>
      <c r="T62" s="24"/>
      <c r="U62" s="24"/>
      <c r="V62" s="24"/>
      <c r="W62" s="24"/>
      <c r="X62" s="24"/>
      <c r="Y62" s="24"/>
      <c r="Z62" s="24"/>
      <c r="AA62" s="24"/>
    </row>
    <row r="63">
      <c r="A63" s="61" t="s">
        <v>355</v>
      </c>
      <c r="B63" s="48">
        <v>9.0</v>
      </c>
      <c r="C63" s="117" t="s">
        <v>301</v>
      </c>
      <c r="D63" s="17" t="s">
        <v>346</v>
      </c>
      <c r="E63" s="17"/>
      <c r="F63" s="17"/>
      <c r="G63" s="17"/>
      <c r="H63" s="17"/>
      <c r="I63" s="17"/>
      <c r="J63" s="17"/>
      <c r="K63" s="111"/>
    </row>
    <row r="64">
      <c r="A64" s="61" t="s">
        <v>356</v>
      </c>
      <c r="B64" s="48">
        <v>11.0</v>
      </c>
      <c r="C64" s="117" t="s">
        <v>301</v>
      </c>
      <c r="D64" s="17" t="s">
        <v>346</v>
      </c>
      <c r="E64" s="17"/>
      <c r="F64" s="17"/>
      <c r="G64" s="17"/>
      <c r="H64" s="17"/>
      <c r="I64" s="17"/>
      <c r="J64" s="17"/>
      <c r="K64" s="111"/>
    </row>
    <row r="65">
      <c r="A65" s="61" t="s">
        <v>535</v>
      </c>
      <c r="B65" s="48">
        <v>10.0</v>
      </c>
      <c r="C65" s="117" t="s">
        <v>301</v>
      </c>
      <c r="D65" s="17"/>
      <c r="E65" s="17"/>
      <c r="F65" s="17"/>
      <c r="G65" s="17"/>
      <c r="H65" s="17"/>
      <c r="I65" s="17"/>
      <c r="J65" s="17"/>
      <c r="K65" s="111"/>
    </row>
    <row r="66">
      <c r="A66" s="61" t="s">
        <v>300</v>
      </c>
      <c r="B66" s="48">
        <v>9.0</v>
      </c>
      <c r="C66" s="117" t="s">
        <v>301</v>
      </c>
      <c r="D66" s="17" t="s">
        <v>79</v>
      </c>
      <c r="E66" s="17"/>
      <c r="F66" s="17"/>
      <c r="G66" s="17"/>
      <c r="H66" s="17"/>
      <c r="I66" s="17"/>
      <c r="J66" s="17"/>
      <c r="K66" s="111"/>
    </row>
    <row r="67">
      <c r="C67" s="59"/>
      <c r="D67" s="24"/>
      <c r="E67" s="24"/>
      <c r="J67" s="111"/>
      <c r="K67" s="111"/>
    </row>
    <row r="68">
      <c r="C68" s="59"/>
      <c r="D68" s="24"/>
      <c r="E68" s="24"/>
      <c r="J68" s="111"/>
      <c r="K68" s="111"/>
    </row>
    <row r="69">
      <c r="C69" s="59"/>
      <c r="D69" s="24"/>
      <c r="E69" s="24"/>
      <c r="J69" s="111"/>
      <c r="K69" s="111"/>
    </row>
    <row r="70">
      <c r="C70" s="59"/>
      <c r="D70" s="24"/>
      <c r="E70" s="24"/>
      <c r="J70" s="111"/>
      <c r="K70" s="111"/>
    </row>
    <row r="71">
      <c r="C71" s="59"/>
      <c r="D71" s="24"/>
      <c r="E71" s="24"/>
      <c r="J71" s="111"/>
      <c r="K71" s="111"/>
    </row>
    <row r="72">
      <c r="C72" s="59"/>
      <c r="D72" s="24"/>
      <c r="E72" s="24"/>
      <c r="J72" s="111"/>
      <c r="K72" s="111"/>
    </row>
    <row r="73">
      <c r="C73" s="59"/>
      <c r="D73" s="24"/>
      <c r="E73" s="24"/>
      <c r="J73" s="111"/>
      <c r="K73" s="111"/>
    </row>
    <row r="74">
      <c r="C74" s="59"/>
      <c r="D74" s="24"/>
      <c r="E74" s="24"/>
      <c r="J74" s="111"/>
      <c r="K74" s="111"/>
    </row>
    <row r="75">
      <c r="C75" s="59"/>
      <c r="D75" s="24"/>
      <c r="E75" s="24"/>
      <c r="J75" s="111"/>
      <c r="K75" s="111"/>
    </row>
    <row r="76">
      <c r="C76" s="59"/>
      <c r="D76" s="24"/>
      <c r="E76" s="24"/>
      <c r="J76" s="111"/>
      <c r="K76" s="111"/>
    </row>
    <row r="77">
      <c r="C77" s="59"/>
      <c r="D77" s="24"/>
      <c r="E77" s="24"/>
      <c r="J77" s="111"/>
      <c r="K77" s="111"/>
    </row>
    <row r="78">
      <c r="C78" s="59"/>
      <c r="D78" s="24"/>
      <c r="E78" s="24"/>
      <c r="J78" s="111"/>
      <c r="K78" s="111"/>
    </row>
    <row r="79">
      <c r="C79" s="59"/>
      <c r="D79" s="24"/>
      <c r="E79" s="24"/>
      <c r="J79" s="111"/>
      <c r="K79" s="111"/>
    </row>
    <row r="80">
      <c r="C80" s="59"/>
      <c r="D80" s="24"/>
      <c r="E80" s="24"/>
      <c r="J80" s="111"/>
      <c r="K80" s="111"/>
    </row>
    <row r="81">
      <c r="C81" s="59"/>
      <c r="D81" s="24"/>
      <c r="E81" s="24"/>
      <c r="J81" s="111"/>
      <c r="K81" s="111"/>
    </row>
    <row r="82">
      <c r="C82" s="59"/>
      <c r="D82" s="24"/>
      <c r="E82" s="24"/>
      <c r="J82" s="111"/>
      <c r="K82" s="111"/>
    </row>
    <row r="83">
      <c r="C83" s="59"/>
      <c r="D83" s="24"/>
      <c r="E83" s="24"/>
      <c r="J83" s="111"/>
      <c r="K83" s="111"/>
    </row>
    <row r="84">
      <c r="C84" s="59"/>
      <c r="D84" s="125"/>
      <c r="E84" s="125"/>
      <c r="F84" s="11"/>
      <c r="G84" s="11"/>
      <c r="H84" s="11"/>
      <c r="I84" s="11"/>
      <c r="J84" s="126"/>
      <c r="K84" s="126"/>
      <c r="L84" s="11"/>
      <c r="M84" s="11"/>
      <c r="N84" s="11"/>
      <c r="O84" s="11"/>
      <c r="P84" s="11"/>
      <c r="Q84" s="11"/>
      <c r="R84" s="11"/>
      <c r="S84" s="11"/>
      <c r="T84" s="11"/>
      <c r="U84" s="11"/>
      <c r="V84" s="11"/>
      <c r="W84" s="11"/>
      <c r="X84" s="11"/>
      <c r="Y84" s="11"/>
      <c r="Z84" s="11"/>
      <c r="AA84" s="11"/>
    </row>
    <row r="85">
      <c r="C85" s="59"/>
      <c r="D85" s="24"/>
      <c r="E85" s="24"/>
      <c r="J85" s="111"/>
      <c r="K85" s="111"/>
    </row>
    <row r="86">
      <c r="C86" s="59"/>
      <c r="D86" s="24"/>
      <c r="E86" s="24"/>
      <c r="J86" s="111"/>
      <c r="K86" s="111"/>
    </row>
    <row r="87">
      <c r="C87" s="59"/>
      <c r="D87" s="24"/>
      <c r="E87" s="24"/>
      <c r="J87" s="111"/>
      <c r="K87" s="111"/>
    </row>
    <row r="88">
      <c r="C88" s="59"/>
      <c r="D88" s="24"/>
      <c r="E88" s="24"/>
      <c r="J88" s="111"/>
      <c r="K88" s="111"/>
    </row>
    <row r="89">
      <c r="C89" s="59"/>
      <c r="D89" s="24"/>
      <c r="E89" s="24"/>
      <c r="J89" s="111"/>
      <c r="K89" s="111"/>
    </row>
    <row r="90">
      <c r="C90" s="59"/>
      <c r="D90" s="24"/>
      <c r="E90" s="24"/>
      <c r="J90" s="111"/>
      <c r="K90" s="111"/>
    </row>
    <row r="91">
      <c r="C91" s="59"/>
      <c r="D91" s="24"/>
      <c r="E91" s="24"/>
      <c r="J91" s="111"/>
      <c r="K91" s="111"/>
    </row>
    <row r="92">
      <c r="C92" s="59"/>
      <c r="D92" s="24"/>
      <c r="E92" s="24"/>
      <c r="J92" s="111"/>
      <c r="K92" s="111"/>
    </row>
    <row r="93">
      <c r="C93" s="59"/>
      <c r="D93" s="24"/>
      <c r="E93" s="24"/>
      <c r="J93" s="111"/>
      <c r="K93" s="111"/>
    </row>
    <row r="94">
      <c r="C94" s="59"/>
      <c r="D94" s="24"/>
      <c r="E94" s="24"/>
      <c r="J94" s="111"/>
      <c r="K94" s="111"/>
    </row>
    <row r="95">
      <c r="C95" s="59"/>
      <c r="D95" s="24"/>
      <c r="E95" s="24"/>
      <c r="J95" s="111"/>
      <c r="K95" s="111"/>
    </row>
    <row r="96">
      <c r="C96" s="59"/>
      <c r="D96" s="24"/>
      <c r="E96" s="24"/>
      <c r="J96" s="111"/>
      <c r="K96" s="111"/>
    </row>
    <row r="97">
      <c r="C97" s="59"/>
      <c r="D97" s="24"/>
      <c r="E97" s="24"/>
      <c r="J97" s="111"/>
      <c r="K97" s="111"/>
    </row>
    <row r="98">
      <c r="C98" s="59"/>
      <c r="D98" s="24"/>
      <c r="E98" s="24"/>
      <c r="J98" s="111"/>
      <c r="K98" s="111"/>
    </row>
    <row r="99">
      <c r="C99" s="59"/>
      <c r="D99" s="24"/>
      <c r="E99" s="24"/>
      <c r="J99" s="111"/>
      <c r="K99" s="111"/>
    </row>
    <row r="100">
      <c r="C100" s="59"/>
      <c r="D100" s="24"/>
      <c r="E100" s="24"/>
      <c r="J100" s="111"/>
      <c r="K100" s="111"/>
    </row>
    <row r="101">
      <c r="C101" s="59"/>
      <c r="D101" s="125"/>
      <c r="E101" s="125"/>
      <c r="F101" s="11"/>
      <c r="G101" s="11"/>
      <c r="H101" s="11"/>
      <c r="I101" s="11"/>
      <c r="J101" s="126"/>
      <c r="K101" s="126"/>
      <c r="L101" s="11"/>
      <c r="M101" s="11"/>
      <c r="N101" s="11"/>
      <c r="O101" s="11"/>
      <c r="P101" s="11"/>
      <c r="Q101" s="11"/>
      <c r="R101" s="11"/>
      <c r="S101" s="11"/>
      <c r="T101" s="11"/>
      <c r="U101" s="11"/>
      <c r="V101" s="11"/>
      <c r="W101" s="11"/>
      <c r="X101" s="11"/>
      <c r="Y101" s="11"/>
      <c r="Z101" s="11"/>
      <c r="AA101" s="11"/>
    </row>
    <row r="102">
      <c r="C102" s="59"/>
      <c r="D102" s="24"/>
      <c r="E102" s="24"/>
      <c r="J102" s="111"/>
      <c r="K102" s="111"/>
    </row>
    <row r="103">
      <c r="C103" s="59"/>
      <c r="D103" s="24"/>
      <c r="E103" s="24"/>
      <c r="J103" s="111"/>
      <c r="K103" s="111"/>
    </row>
    <row r="104">
      <c r="C104" s="59"/>
      <c r="D104" s="24"/>
      <c r="E104" s="24"/>
      <c r="J104" s="111"/>
      <c r="K104" s="111"/>
    </row>
    <row r="105">
      <c r="C105" s="59"/>
      <c r="D105" s="24"/>
      <c r="E105" s="24"/>
      <c r="J105" s="111"/>
      <c r="K105" s="111"/>
    </row>
    <row r="106">
      <c r="C106" s="59"/>
      <c r="D106" s="24"/>
      <c r="E106" s="24"/>
      <c r="J106" s="111"/>
      <c r="K106" s="111"/>
    </row>
    <row r="107">
      <c r="C107" s="59"/>
      <c r="D107" s="24"/>
      <c r="E107" s="24"/>
      <c r="J107" s="111"/>
      <c r="K107" s="111"/>
    </row>
    <row r="108">
      <c r="C108" s="59"/>
      <c r="D108" s="24"/>
      <c r="E108" s="24"/>
      <c r="J108" s="111"/>
      <c r="K108" s="111"/>
    </row>
    <row r="109">
      <c r="C109" s="59"/>
      <c r="D109" s="24"/>
      <c r="E109" s="24"/>
      <c r="J109" s="111"/>
      <c r="K109" s="111"/>
    </row>
    <row r="110">
      <c r="C110" s="59"/>
      <c r="D110" s="24"/>
      <c r="E110" s="24"/>
      <c r="J110" s="111"/>
      <c r="K110" s="111"/>
    </row>
    <row r="111">
      <c r="C111" s="59"/>
      <c r="D111" s="24"/>
      <c r="E111" s="24"/>
      <c r="J111" s="111"/>
      <c r="K111" s="111"/>
    </row>
    <row r="112">
      <c r="C112" s="59"/>
      <c r="D112" s="24"/>
      <c r="E112" s="24"/>
      <c r="J112" s="111"/>
      <c r="K112" s="111"/>
    </row>
    <row r="113">
      <c r="C113" s="59"/>
      <c r="D113" s="24"/>
      <c r="E113" s="24"/>
      <c r="J113" s="111"/>
      <c r="K113" s="111"/>
    </row>
    <row r="114">
      <c r="C114" s="59"/>
      <c r="D114" s="24"/>
      <c r="E114" s="24"/>
      <c r="J114" s="111"/>
      <c r="K114" s="111"/>
    </row>
    <row r="115">
      <c r="C115" s="59"/>
      <c r="D115" s="24"/>
      <c r="E115" s="24"/>
      <c r="J115" s="111"/>
      <c r="K115" s="111"/>
    </row>
    <row r="116">
      <c r="C116" s="59"/>
      <c r="D116" s="24"/>
      <c r="E116" s="24"/>
      <c r="J116" s="111"/>
      <c r="K116" s="111"/>
    </row>
    <row r="117">
      <c r="C117" s="59"/>
      <c r="D117" s="24"/>
      <c r="E117" s="24"/>
      <c r="J117" s="111"/>
      <c r="K117" s="111"/>
    </row>
    <row r="118">
      <c r="C118" s="59"/>
      <c r="D118" s="24"/>
      <c r="E118" s="24"/>
      <c r="J118" s="111"/>
      <c r="K118" s="111"/>
    </row>
    <row r="119">
      <c r="C119" s="59"/>
      <c r="D119" s="24"/>
      <c r="E119" s="24"/>
      <c r="J119" s="111"/>
      <c r="K119" s="111"/>
    </row>
    <row r="120">
      <c r="C120" s="59"/>
      <c r="D120" s="24"/>
      <c r="E120" s="24"/>
      <c r="J120" s="111"/>
      <c r="K120" s="111"/>
    </row>
    <row r="121">
      <c r="C121" s="59"/>
      <c r="D121" s="24"/>
      <c r="E121" s="24"/>
      <c r="J121" s="111"/>
      <c r="K121" s="111"/>
    </row>
    <row r="122">
      <c r="C122" s="59"/>
      <c r="D122" s="24"/>
      <c r="E122" s="24"/>
      <c r="J122" s="111"/>
      <c r="K122" s="111"/>
    </row>
    <row r="123">
      <c r="C123" s="59"/>
      <c r="D123" s="24"/>
      <c r="E123" s="24"/>
      <c r="J123" s="111"/>
      <c r="K123" s="111"/>
    </row>
    <row r="124">
      <c r="C124" s="59"/>
      <c r="D124" s="24"/>
      <c r="E124" s="24"/>
      <c r="J124" s="111"/>
      <c r="K124" s="111"/>
    </row>
    <row r="125">
      <c r="C125" s="59"/>
      <c r="D125" s="24"/>
      <c r="E125" s="24"/>
      <c r="J125" s="111"/>
      <c r="K125" s="111"/>
    </row>
    <row r="126">
      <c r="C126" s="59"/>
      <c r="D126" s="24"/>
      <c r="E126" s="24"/>
      <c r="J126" s="111"/>
      <c r="K126" s="111"/>
    </row>
    <row r="127">
      <c r="C127" s="59"/>
      <c r="D127" s="24"/>
      <c r="E127" s="24"/>
      <c r="J127" s="111"/>
      <c r="K127" s="111"/>
    </row>
    <row r="128">
      <c r="C128" s="59"/>
      <c r="D128" s="24"/>
      <c r="E128" s="24"/>
      <c r="J128" s="111"/>
      <c r="K128" s="111"/>
    </row>
    <row r="129">
      <c r="C129" s="59"/>
      <c r="D129" s="24"/>
      <c r="E129" s="24"/>
      <c r="J129" s="111"/>
      <c r="K129" s="111"/>
    </row>
    <row r="130">
      <c r="C130" s="59"/>
      <c r="D130" s="24"/>
      <c r="E130" s="24"/>
      <c r="J130" s="111"/>
      <c r="K130" s="111"/>
    </row>
    <row r="131">
      <c r="C131" s="59"/>
      <c r="D131" s="24"/>
      <c r="E131" s="24"/>
      <c r="J131" s="111"/>
      <c r="K131" s="111"/>
    </row>
    <row r="132">
      <c r="C132" s="59"/>
      <c r="D132" s="24"/>
      <c r="E132" s="24"/>
      <c r="J132" s="111"/>
      <c r="K132" s="111"/>
    </row>
    <row r="133">
      <c r="C133" s="59"/>
      <c r="D133" s="24"/>
      <c r="E133" s="24"/>
      <c r="J133" s="111"/>
      <c r="K133" s="111"/>
    </row>
    <row r="134">
      <c r="C134" s="59"/>
      <c r="D134" s="24"/>
      <c r="E134" s="24"/>
      <c r="J134" s="111"/>
      <c r="K134" s="111"/>
    </row>
    <row r="135">
      <c r="C135" s="59"/>
      <c r="D135" s="24"/>
      <c r="E135" s="24"/>
      <c r="J135" s="111"/>
      <c r="K135" s="111"/>
    </row>
    <row r="136">
      <c r="C136" s="59"/>
      <c r="D136" s="24"/>
      <c r="E136" s="24"/>
      <c r="J136" s="111"/>
      <c r="K136" s="111"/>
    </row>
    <row r="137">
      <c r="C137" s="59"/>
      <c r="D137" s="24"/>
      <c r="E137" s="24"/>
      <c r="J137" s="111"/>
      <c r="K137" s="111"/>
    </row>
    <row r="138">
      <c r="C138" s="59"/>
      <c r="D138" s="24"/>
      <c r="E138" s="24"/>
      <c r="J138" s="111"/>
      <c r="K138" s="111"/>
    </row>
    <row r="139">
      <c r="C139" s="59"/>
      <c r="D139" s="24"/>
      <c r="E139" s="24"/>
      <c r="J139" s="111"/>
      <c r="K139" s="111"/>
    </row>
    <row r="140">
      <c r="C140" s="59"/>
      <c r="D140" s="24"/>
      <c r="E140" s="24"/>
      <c r="J140" s="111"/>
      <c r="K140" s="111"/>
    </row>
    <row r="141">
      <c r="C141" s="59"/>
      <c r="D141" s="24"/>
      <c r="E141" s="24"/>
      <c r="J141" s="111"/>
      <c r="K141" s="111"/>
    </row>
    <row r="142">
      <c r="C142" s="59"/>
      <c r="D142" s="24"/>
      <c r="E142" s="24"/>
      <c r="J142" s="111"/>
      <c r="K142" s="111"/>
    </row>
    <row r="143">
      <c r="C143" s="59"/>
      <c r="D143" s="24"/>
      <c r="E143" s="24"/>
      <c r="J143" s="111"/>
      <c r="K143" s="111"/>
    </row>
    <row r="144">
      <c r="C144" s="59"/>
      <c r="D144" s="24"/>
      <c r="E144" s="24"/>
      <c r="J144" s="111"/>
      <c r="K144" s="111"/>
    </row>
    <row r="145">
      <c r="C145" s="59"/>
      <c r="D145" s="24"/>
      <c r="E145" s="24"/>
      <c r="J145" s="111"/>
      <c r="K145" s="111"/>
    </row>
    <row r="146">
      <c r="C146" s="59"/>
      <c r="D146" s="24"/>
      <c r="E146" s="24"/>
      <c r="J146" s="111"/>
      <c r="K146" s="111"/>
    </row>
    <row r="147">
      <c r="C147" s="59"/>
      <c r="D147" s="24"/>
      <c r="E147" s="24"/>
      <c r="J147" s="111"/>
      <c r="K147" s="111"/>
    </row>
    <row r="148">
      <c r="C148" s="59"/>
      <c r="D148" s="24"/>
      <c r="E148" s="24"/>
      <c r="J148" s="111"/>
      <c r="K148" s="111"/>
    </row>
    <row r="149">
      <c r="C149" s="59"/>
      <c r="D149" s="24"/>
      <c r="E149" s="24"/>
      <c r="J149" s="111"/>
      <c r="K149" s="111"/>
    </row>
    <row r="150">
      <c r="C150" s="59"/>
      <c r="D150" s="24"/>
      <c r="E150" s="24"/>
      <c r="J150" s="111"/>
      <c r="K150" s="111"/>
    </row>
    <row r="151">
      <c r="C151" s="59"/>
      <c r="D151" s="24"/>
      <c r="E151" s="24"/>
      <c r="J151" s="111"/>
      <c r="K151" s="111"/>
    </row>
    <row r="152">
      <c r="C152" s="59"/>
      <c r="D152" s="24"/>
      <c r="E152" s="24"/>
      <c r="J152" s="111"/>
      <c r="K152" s="111"/>
    </row>
    <row r="153">
      <c r="C153" s="59"/>
      <c r="D153" s="24"/>
      <c r="E153" s="24"/>
      <c r="J153" s="111"/>
      <c r="K153" s="111"/>
    </row>
    <row r="154">
      <c r="C154" s="59"/>
      <c r="D154" s="24"/>
      <c r="E154" s="24"/>
      <c r="J154" s="111"/>
      <c r="K154" s="111"/>
    </row>
    <row r="155">
      <c r="C155" s="59"/>
      <c r="D155" s="24"/>
      <c r="E155" s="24"/>
      <c r="J155" s="111"/>
      <c r="K155" s="111"/>
    </row>
    <row r="156">
      <c r="C156" s="59"/>
      <c r="D156" s="24"/>
      <c r="E156" s="24"/>
      <c r="J156" s="111"/>
      <c r="K156" s="111"/>
    </row>
    <row r="157">
      <c r="C157" s="59"/>
      <c r="D157" s="24"/>
      <c r="E157" s="24"/>
      <c r="J157" s="111"/>
      <c r="K157" s="111"/>
    </row>
    <row r="158">
      <c r="C158" s="59"/>
      <c r="D158" s="24"/>
      <c r="E158" s="24"/>
      <c r="J158" s="111"/>
      <c r="K158" s="111"/>
    </row>
    <row r="159">
      <c r="C159" s="59"/>
      <c r="D159" s="24"/>
      <c r="E159" s="24"/>
      <c r="J159" s="111"/>
      <c r="K159" s="111"/>
    </row>
    <row r="160">
      <c r="C160" s="59"/>
      <c r="D160" s="24"/>
      <c r="E160" s="24"/>
      <c r="J160" s="111"/>
      <c r="K160" s="111"/>
    </row>
    <row r="161">
      <c r="C161" s="59"/>
      <c r="D161" s="24"/>
      <c r="E161" s="24"/>
      <c r="J161" s="111"/>
      <c r="K161" s="111"/>
    </row>
    <row r="162">
      <c r="C162" s="59"/>
      <c r="D162" s="24"/>
      <c r="E162" s="24"/>
      <c r="J162" s="111"/>
      <c r="K162" s="111"/>
    </row>
    <row r="163">
      <c r="C163" s="59"/>
      <c r="D163" s="24"/>
      <c r="E163" s="24"/>
      <c r="J163" s="111"/>
      <c r="K163" s="111"/>
    </row>
    <row r="164">
      <c r="C164" s="59"/>
      <c r="D164" s="24"/>
      <c r="E164" s="24"/>
      <c r="J164" s="111"/>
      <c r="K164" s="111"/>
    </row>
    <row r="165">
      <c r="C165" s="59"/>
      <c r="D165" s="24"/>
      <c r="E165" s="24"/>
      <c r="J165" s="111"/>
      <c r="K165" s="111"/>
    </row>
    <row r="166">
      <c r="C166" s="59"/>
      <c r="D166" s="24"/>
      <c r="E166" s="24"/>
      <c r="J166" s="111"/>
      <c r="K166" s="111"/>
    </row>
    <row r="167">
      <c r="C167" s="59"/>
      <c r="D167" s="24"/>
      <c r="E167" s="24"/>
      <c r="J167" s="111"/>
      <c r="K167" s="111"/>
    </row>
    <row r="168">
      <c r="C168" s="59"/>
      <c r="D168" s="24"/>
      <c r="E168" s="24"/>
      <c r="J168" s="111"/>
      <c r="K168" s="111"/>
    </row>
    <row r="169">
      <c r="C169" s="59"/>
      <c r="D169" s="24"/>
      <c r="E169" s="24"/>
      <c r="J169" s="111"/>
      <c r="K169" s="111"/>
    </row>
    <row r="170">
      <c r="C170" s="59"/>
      <c r="D170" s="24"/>
      <c r="E170" s="24"/>
      <c r="J170" s="111"/>
      <c r="K170" s="111"/>
    </row>
    <row r="171">
      <c r="C171" s="59"/>
      <c r="D171" s="24"/>
      <c r="E171" s="24"/>
      <c r="J171" s="111"/>
      <c r="K171" s="111"/>
    </row>
    <row r="172">
      <c r="C172" s="59"/>
      <c r="D172" s="24"/>
      <c r="E172" s="24"/>
      <c r="J172" s="111"/>
      <c r="K172" s="111"/>
    </row>
    <row r="173">
      <c r="C173" s="59"/>
      <c r="D173" s="24"/>
      <c r="E173" s="24"/>
      <c r="J173" s="111"/>
      <c r="K173" s="111"/>
    </row>
    <row r="174">
      <c r="C174" s="59"/>
      <c r="D174" s="24"/>
      <c r="E174" s="24"/>
      <c r="J174" s="111"/>
      <c r="K174" s="111"/>
    </row>
    <row r="175">
      <c r="C175" s="59"/>
      <c r="D175" s="24"/>
      <c r="E175" s="24"/>
      <c r="J175" s="111"/>
      <c r="K175" s="111"/>
    </row>
    <row r="176">
      <c r="C176" s="59"/>
      <c r="D176" s="24"/>
      <c r="E176" s="24"/>
      <c r="J176" s="111"/>
      <c r="K176" s="111"/>
    </row>
    <row r="177">
      <c r="C177" s="59"/>
      <c r="D177" s="24"/>
      <c r="E177" s="24"/>
      <c r="J177" s="111"/>
      <c r="K177" s="111"/>
    </row>
    <row r="178">
      <c r="C178" s="59"/>
      <c r="D178" s="24"/>
      <c r="E178" s="24"/>
      <c r="J178" s="111"/>
      <c r="K178" s="111"/>
    </row>
    <row r="179">
      <c r="C179" s="59"/>
      <c r="D179" s="24"/>
      <c r="E179" s="24"/>
      <c r="J179" s="111"/>
      <c r="K179" s="111"/>
    </row>
    <row r="180">
      <c r="C180" s="59"/>
      <c r="D180" s="24"/>
      <c r="E180" s="24"/>
      <c r="J180" s="111"/>
      <c r="K180" s="111"/>
    </row>
    <row r="181">
      <c r="C181" s="59"/>
      <c r="D181" s="24"/>
      <c r="E181" s="24"/>
      <c r="J181" s="111"/>
      <c r="K181" s="111"/>
    </row>
    <row r="182">
      <c r="C182" s="59"/>
      <c r="D182" s="24"/>
      <c r="E182" s="24"/>
      <c r="J182" s="111"/>
      <c r="K182" s="111"/>
    </row>
    <row r="183">
      <c r="C183" s="59"/>
      <c r="D183" s="24"/>
      <c r="E183" s="24"/>
      <c r="J183" s="111"/>
      <c r="K183" s="111"/>
    </row>
    <row r="184">
      <c r="C184" s="59"/>
      <c r="D184" s="24"/>
      <c r="E184" s="24"/>
      <c r="J184" s="111"/>
      <c r="K184" s="111"/>
    </row>
    <row r="185">
      <c r="C185" s="59"/>
      <c r="D185" s="24"/>
      <c r="E185" s="24"/>
      <c r="J185" s="111"/>
      <c r="K185" s="111"/>
    </row>
    <row r="186">
      <c r="C186" s="59"/>
      <c r="D186" s="24"/>
      <c r="E186" s="24"/>
      <c r="J186" s="111"/>
      <c r="K186" s="111"/>
    </row>
    <row r="187">
      <c r="C187" s="59"/>
      <c r="D187" s="24"/>
      <c r="E187" s="24"/>
      <c r="J187" s="111"/>
      <c r="K187" s="111"/>
    </row>
    <row r="188">
      <c r="C188" s="59"/>
      <c r="D188" s="24"/>
      <c r="E188" s="24"/>
      <c r="J188" s="111"/>
      <c r="K188" s="111"/>
    </row>
    <row r="189">
      <c r="C189" s="59"/>
      <c r="D189" s="24"/>
      <c r="E189" s="24"/>
      <c r="J189" s="111"/>
      <c r="K189" s="111"/>
    </row>
    <row r="190">
      <c r="C190" s="59"/>
      <c r="D190" s="24"/>
      <c r="E190" s="24"/>
      <c r="J190" s="111"/>
      <c r="K190" s="111"/>
    </row>
    <row r="191">
      <c r="C191" s="59"/>
      <c r="D191" s="24"/>
      <c r="E191" s="24"/>
      <c r="J191" s="111"/>
      <c r="K191" s="111"/>
    </row>
    <row r="192">
      <c r="C192" s="59"/>
      <c r="D192" s="24"/>
      <c r="E192" s="24"/>
      <c r="J192" s="111"/>
      <c r="K192" s="111"/>
    </row>
    <row r="193">
      <c r="C193" s="59"/>
      <c r="D193" s="24"/>
      <c r="E193" s="24"/>
      <c r="J193" s="111"/>
      <c r="K193" s="111"/>
    </row>
    <row r="194">
      <c r="C194" s="59"/>
      <c r="D194" s="24"/>
      <c r="E194" s="24"/>
      <c r="J194" s="111"/>
      <c r="K194" s="111"/>
    </row>
    <row r="195">
      <c r="C195" s="59"/>
      <c r="D195" s="24"/>
      <c r="E195" s="24"/>
      <c r="J195" s="111"/>
      <c r="K195" s="111"/>
    </row>
    <row r="196">
      <c r="C196" s="59"/>
      <c r="D196" s="24"/>
      <c r="E196" s="24"/>
      <c r="J196" s="111"/>
      <c r="K196" s="111"/>
    </row>
    <row r="197">
      <c r="C197" s="59"/>
      <c r="D197" s="24"/>
      <c r="E197" s="24"/>
      <c r="J197" s="111"/>
      <c r="K197" s="111"/>
    </row>
    <row r="198">
      <c r="C198" s="59"/>
      <c r="D198" s="24"/>
      <c r="E198" s="24"/>
      <c r="J198" s="111"/>
      <c r="K198" s="111"/>
    </row>
    <row r="199">
      <c r="C199" s="59"/>
      <c r="D199" s="24"/>
      <c r="E199" s="24"/>
      <c r="J199" s="111"/>
      <c r="K199" s="111"/>
    </row>
    <row r="200">
      <c r="C200" s="59"/>
      <c r="D200" s="24"/>
      <c r="E200" s="24"/>
      <c r="J200" s="111"/>
      <c r="K200" s="111"/>
    </row>
    <row r="201">
      <c r="C201" s="59"/>
      <c r="D201" s="24"/>
      <c r="E201" s="24"/>
      <c r="J201" s="111"/>
      <c r="K201" s="111"/>
    </row>
    <row r="202">
      <c r="C202" s="59"/>
      <c r="D202" s="24"/>
      <c r="E202" s="24"/>
      <c r="J202" s="111"/>
      <c r="K202" s="111"/>
    </row>
    <row r="203">
      <c r="C203" s="59"/>
      <c r="D203" s="24"/>
      <c r="E203" s="24"/>
      <c r="J203" s="111"/>
      <c r="K203" s="111"/>
    </row>
    <row r="204">
      <c r="C204" s="59"/>
      <c r="D204" s="24"/>
      <c r="E204" s="24"/>
      <c r="J204" s="111"/>
      <c r="K204" s="111"/>
    </row>
    <row r="205">
      <c r="C205" s="59"/>
      <c r="D205" s="24"/>
      <c r="E205" s="24"/>
      <c r="J205" s="111"/>
      <c r="K205" s="111"/>
    </row>
    <row r="206">
      <c r="C206" s="59"/>
      <c r="D206" s="24"/>
      <c r="E206" s="24"/>
      <c r="J206" s="111"/>
      <c r="K206" s="111"/>
    </row>
    <row r="207">
      <c r="C207" s="59"/>
      <c r="D207" s="24"/>
      <c r="E207" s="24"/>
      <c r="J207" s="111"/>
      <c r="K207" s="111"/>
    </row>
    <row r="208">
      <c r="C208" s="59"/>
      <c r="D208" s="24"/>
      <c r="E208" s="24"/>
      <c r="J208" s="111"/>
      <c r="K208" s="111"/>
    </row>
    <row r="209">
      <c r="C209" s="59"/>
      <c r="D209" s="24"/>
      <c r="E209" s="24"/>
      <c r="J209" s="111"/>
      <c r="K209" s="111"/>
    </row>
    <row r="210">
      <c r="C210" s="59"/>
      <c r="D210" s="24"/>
      <c r="E210" s="24"/>
      <c r="J210" s="111"/>
      <c r="K210" s="111"/>
    </row>
    <row r="211">
      <c r="C211" s="59"/>
      <c r="D211" s="24"/>
      <c r="E211" s="24"/>
      <c r="J211" s="111"/>
      <c r="K211" s="111"/>
    </row>
    <row r="212">
      <c r="C212" s="59"/>
      <c r="D212" s="24"/>
      <c r="E212" s="24"/>
      <c r="J212" s="111"/>
      <c r="K212" s="111"/>
    </row>
    <row r="213">
      <c r="C213" s="59"/>
      <c r="D213" s="24"/>
      <c r="E213" s="24"/>
      <c r="J213" s="111"/>
      <c r="K213" s="111"/>
    </row>
    <row r="214">
      <c r="C214" s="59"/>
      <c r="D214" s="24"/>
      <c r="E214" s="24"/>
      <c r="J214" s="111"/>
      <c r="K214" s="111"/>
    </row>
    <row r="215">
      <c r="C215" s="59"/>
      <c r="D215" s="24"/>
      <c r="E215" s="24"/>
      <c r="J215" s="111"/>
      <c r="K215" s="111"/>
    </row>
    <row r="216">
      <c r="C216" s="59"/>
      <c r="D216" s="24"/>
      <c r="E216" s="24"/>
      <c r="J216" s="111"/>
      <c r="K216" s="111"/>
    </row>
    <row r="217">
      <c r="C217" s="59"/>
      <c r="D217" s="24"/>
      <c r="E217" s="24"/>
      <c r="J217" s="111"/>
      <c r="K217" s="111"/>
    </row>
    <row r="218">
      <c r="C218" s="59"/>
      <c r="D218" s="24"/>
      <c r="E218" s="24"/>
      <c r="J218" s="111"/>
      <c r="K218" s="111"/>
    </row>
    <row r="219">
      <c r="C219" s="59"/>
      <c r="D219" s="24"/>
      <c r="E219" s="24"/>
      <c r="J219" s="111"/>
      <c r="K219" s="111"/>
    </row>
    <row r="220">
      <c r="C220" s="59"/>
      <c r="D220" s="24"/>
      <c r="E220" s="24"/>
      <c r="J220" s="111"/>
      <c r="K220" s="111"/>
    </row>
    <row r="221">
      <c r="C221" s="59"/>
      <c r="D221" s="24"/>
      <c r="E221" s="24"/>
      <c r="J221" s="111"/>
      <c r="K221" s="111"/>
    </row>
    <row r="222">
      <c r="C222" s="59"/>
      <c r="D222" s="24"/>
      <c r="E222" s="24"/>
      <c r="J222" s="111"/>
      <c r="K222" s="111"/>
    </row>
    <row r="223">
      <c r="C223" s="59"/>
      <c r="D223" s="24"/>
      <c r="E223" s="24"/>
      <c r="J223" s="111"/>
      <c r="K223" s="111"/>
    </row>
    <row r="224">
      <c r="C224" s="59"/>
      <c r="D224" s="24"/>
      <c r="E224" s="24"/>
      <c r="J224" s="111"/>
      <c r="K224" s="111"/>
    </row>
    <row r="225">
      <c r="C225" s="59"/>
      <c r="D225" s="24"/>
      <c r="E225" s="24"/>
      <c r="J225" s="111"/>
      <c r="K225" s="111"/>
    </row>
    <row r="226">
      <c r="C226" s="59"/>
      <c r="D226" s="24"/>
      <c r="E226" s="24"/>
      <c r="J226" s="111"/>
      <c r="K226" s="111"/>
    </row>
    <row r="227">
      <c r="C227" s="59"/>
      <c r="D227" s="24"/>
      <c r="E227" s="24"/>
      <c r="J227" s="111"/>
      <c r="K227" s="111"/>
    </row>
    <row r="228">
      <c r="C228" s="59"/>
      <c r="D228" s="24"/>
      <c r="E228" s="24"/>
      <c r="J228" s="111"/>
      <c r="K228" s="111"/>
    </row>
    <row r="229">
      <c r="C229" s="59"/>
      <c r="D229" s="24"/>
      <c r="E229" s="24"/>
      <c r="J229" s="111"/>
      <c r="K229" s="111"/>
    </row>
    <row r="230">
      <c r="C230" s="59"/>
      <c r="D230" s="24"/>
      <c r="E230" s="24"/>
      <c r="J230" s="111"/>
      <c r="K230" s="111"/>
    </row>
    <row r="231">
      <c r="C231" s="59"/>
      <c r="D231" s="24"/>
      <c r="E231" s="24"/>
      <c r="J231" s="111"/>
      <c r="K231" s="111"/>
    </row>
    <row r="232">
      <c r="C232" s="59"/>
      <c r="D232" s="24"/>
      <c r="E232" s="24"/>
      <c r="J232" s="111"/>
      <c r="K232" s="111"/>
    </row>
    <row r="233">
      <c r="C233" s="59"/>
      <c r="D233" s="24"/>
      <c r="E233" s="24"/>
      <c r="J233" s="111"/>
      <c r="K233" s="111"/>
    </row>
    <row r="234">
      <c r="C234" s="59"/>
      <c r="D234" s="24"/>
      <c r="E234" s="24"/>
      <c r="J234" s="111"/>
      <c r="K234" s="111"/>
    </row>
    <row r="235">
      <c r="C235" s="59"/>
      <c r="D235" s="24"/>
      <c r="E235" s="24"/>
      <c r="J235" s="111"/>
      <c r="K235" s="111"/>
    </row>
    <row r="236">
      <c r="C236" s="59"/>
      <c r="D236" s="24"/>
      <c r="E236" s="24"/>
      <c r="J236" s="111"/>
      <c r="K236" s="111"/>
    </row>
    <row r="237">
      <c r="C237" s="59"/>
      <c r="D237" s="24"/>
      <c r="E237" s="24"/>
      <c r="J237" s="111"/>
      <c r="K237" s="111"/>
    </row>
    <row r="238">
      <c r="C238" s="59"/>
      <c r="D238" s="24"/>
      <c r="E238" s="24"/>
      <c r="J238" s="111"/>
      <c r="K238" s="111"/>
    </row>
    <row r="239">
      <c r="C239" s="59"/>
      <c r="D239" s="24"/>
      <c r="E239" s="24"/>
      <c r="J239" s="111"/>
      <c r="K239" s="111"/>
    </row>
    <row r="240">
      <c r="C240" s="59"/>
      <c r="D240" s="24"/>
      <c r="E240" s="24"/>
      <c r="J240" s="111"/>
      <c r="K240" s="111"/>
    </row>
    <row r="241">
      <c r="C241" s="59"/>
      <c r="D241" s="24"/>
      <c r="E241" s="24"/>
      <c r="J241" s="111"/>
      <c r="K241" s="111"/>
    </row>
    <row r="242">
      <c r="C242" s="59"/>
      <c r="D242" s="24"/>
      <c r="E242" s="24"/>
      <c r="J242" s="111"/>
      <c r="K242" s="111"/>
    </row>
    <row r="243">
      <c r="C243" s="59"/>
      <c r="D243" s="24"/>
      <c r="E243" s="24"/>
      <c r="J243" s="111"/>
      <c r="K243" s="111"/>
    </row>
    <row r="244">
      <c r="C244" s="59"/>
      <c r="D244" s="24"/>
      <c r="E244" s="24"/>
      <c r="J244" s="111"/>
      <c r="K244" s="111"/>
    </row>
    <row r="245">
      <c r="C245" s="59"/>
      <c r="D245" s="24"/>
      <c r="E245" s="24"/>
      <c r="J245" s="111"/>
      <c r="K245" s="111"/>
    </row>
    <row r="246">
      <c r="C246" s="59"/>
      <c r="D246" s="24"/>
      <c r="E246" s="24"/>
      <c r="J246" s="111"/>
      <c r="K246" s="111"/>
    </row>
    <row r="247">
      <c r="C247" s="59"/>
      <c r="D247" s="24"/>
      <c r="E247" s="24"/>
      <c r="J247" s="111"/>
      <c r="K247" s="111"/>
    </row>
    <row r="248">
      <c r="C248" s="59"/>
      <c r="D248" s="24"/>
      <c r="E248" s="24"/>
      <c r="J248" s="111"/>
      <c r="K248" s="111"/>
    </row>
    <row r="249">
      <c r="C249" s="59"/>
      <c r="D249" s="24"/>
      <c r="E249" s="24"/>
      <c r="J249" s="111"/>
      <c r="K249" s="111"/>
    </row>
    <row r="250">
      <c r="C250" s="59"/>
      <c r="D250" s="24"/>
      <c r="E250" s="24"/>
      <c r="J250" s="111"/>
      <c r="K250" s="111"/>
    </row>
    <row r="251">
      <c r="C251" s="59"/>
      <c r="D251" s="24"/>
      <c r="E251" s="24"/>
      <c r="J251" s="111"/>
      <c r="K251" s="111"/>
    </row>
    <row r="252">
      <c r="C252" s="59"/>
      <c r="D252" s="24"/>
      <c r="E252" s="24"/>
      <c r="J252" s="111"/>
      <c r="K252" s="111"/>
    </row>
    <row r="253">
      <c r="C253" s="59"/>
      <c r="D253" s="24"/>
      <c r="E253" s="24"/>
      <c r="J253" s="111"/>
      <c r="K253" s="111"/>
    </row>
    <row r="254">
      <c r="C254" s="59"/>
      <c r="D254" s="24"/>
      <c r="E254" s="24"/>
      <c r="J254" s="111"/>
      <c r="K254" s="111"/>
    </row>
    <row r="255">
      <c r="C255" s="59"/>
      <c r="D255" s="24"/>
      <c r="E255" s="24"/>
      <c r="J255" s="111"/>
      <c r="K255" s="111"/>
    </row>
    <row r="256">
      <c r="C256" s="59"/>
      <c r="D256" s="24"/>
      <c r="E256" s="24"/>
      <c r="J256" s="111"/>
      <c r="K256" s="111"/>
    </row>
    <row r="257">
      <c r="C257" s="59"/>
      <c r="D257" s="24"/>
      <c r="E257" s="24"/>
      <c r="J257" s="111"/>
      <c r="K257" s="111"/>
    </row>
    <row r="258">
      <c r="C258" s="59"/>
      <c r="D258" s="24"/>
      <c r="E258" s="24"/>
      <c r="J258" s="111"/>
      <c r="K258" s="111"/>
    </row>
    <row r="259">
      <c r="C259" s="59"/>
      <c r="D259" s="24"/>
      <c r="E259" s="24"/>
      <c r="J259" s="111"/>
      <c r="K259" s="111"/>
    </row>
    <row r="260">
      <c r="C260" s="59"/>
      <c r="D260" s="24"/>
      <c r="E260" s="24"/>
      <c r="J260" s="111"/>
      <c r="K260" s="111"/>
    </row>
    <row r="261">
      <c r="C261" s="59"/>
      <c r="D261" s="24"/>
      <c r="E261" s="24"/>
      <c r="J261" s="111"/>
      <c r="K261" s="111"/>
    </row>
    <row r="262">
      <c r="C262" s="59"/>
      <c r="D262" s="24"/>
      <c r="E262" s="24"/>
      <c r="J262" s="111"/>
      <c r="K262" s="111"/>
    </row>
    <row r="263">
      <c r="C263" s="59"/>
      <c r="D263" s="24"/>
      <c r="E263" s="24"/>
      <c r="J263" s="111"/>
      <c r="K263" s="111"/>
    </row>
    <row r="264">
      <c r="C264" s="59"/>
      <c r="D264" s="24"/>
      <c r="E264" s="24"/>
      <c r="J264" s="111"/>
      <c r="K264" s="111"/>
    </row>
    <row r="265">
      <c r="C265" s="59"/>
      <c r="D265" s="24"/>
      <c r="E265" s="24"/>
      <c r="J265" s="111"/>
      <c r="K265" s="111"/>
    </row>
    <row r="266">
      <c r="C266" s="59"/>
      <c r="D266" s="24"/>
      <c r="E266" s="24"/>
      <c r="J266" s="111"/>
      <c r="K266" s="111"/>
    </row>
    <row r="267">
      <c r="C267" s="59"/>
      <c r="D267" s="24"/>
      <c r="E267" s="24"/>
      <c r="J267" s="111"/>
      <c r="K267" s="111"/>
    </row>
    <row r="268">
      <c r="C268" s="59"/>
      <c r="D268" s="24"/>
      <c r="E268" s="24"/>
      <c r="J268" s="111"/>
      <c r="K268" s="111"/>
    </row>
    <row r="269">
      <c r="C269" s="59"/>
      <c r="D269" s="24"/>
      <c r="E269" s="24"/>
      <c r="J269" s="111"/>
      <c r="K269" s="111"/>
    </row>
    <row r="270">
      <c r="C270" s="59"/>
      <c r="D270" s="24"/>
      <c r="E270" s="24"/>
      <c r="J270" s="111"/>
      <c r="K270" s="111"/>
    </row>
    <row r="271">
      <c r="C271" s="59"/>
      <c r="D271" s="24"/>
      <c r="E271" s="24"/>
      <c r="J271" s="111"/>
      <c r="K271" s="111"/>
    </row>
    <row r="272">
      <c r="C272" s="59"/>
      <c r="D272" s="24"/>
      <c r="E272" s="24"/>
      <c r="J272" s="111"/>
      <c r="K272" s="111"/>
    </row>
    <row r="273">
      <c r="C273" s="59"/>
      <c r="D273" s="24"/>
      <c r="E273" s="24"/>
      <c r="J273" s="111"/>
      <c r="K273" s="111"/>
    </row>
    <row r="274">
      <c r="C274" s="59"/>
      <c r="D274" s="24"/>
      <c r="E274" s="24"/>
      <c r="J274" s="111"/>
      <c r="K274" s="111"/>
    </row>
    <row r="275">
      <c r="C275" s="59"/>
      <c r="D275" s="24"/>
      <c r="E275" s="24"/>
      <c r="J275" s="111"/>
      <c r="K275" s="111"/>
    </row>
    <row r="276">
      <c r="C276" s="59"/>
      <c r="D276" s="24"/>
      <c r="E276" s="24"/>
      <c r="J276" s="111"/>
      <c r="K276" s="111"/>
    </row>
    <row r="277">
      <c r="C277" s="59"/>
      <c r="D277" s="24"/>
      <c r="E277" s="24"/>
      <c r="J277" s="111"/>
      <c r="K277" s="111"/>
    </row>
    <row r="278">
      <c r="C278" s="59"/>
      <c r="D278" s="24"/>
      <c r="E278" s="24"/>
      <c r="J278" s="111"/>
      <c r="K278" s="111"/>
    </row>
    <row r="279">
      <c r="C279" s="59"/>
      <c r="D279" s="24"/>
      <c r="E279" s="24"/>
      <c r="J279" s="111"/>
      <c r="K279" s="111"/>
    </row>
    <row r="280">
      <c r="C280" s="59"/>
      <c r="D280" s="24"/>
      <c r="E280" s="24"/>
      <c r="J280" s="111"/>
      <c r="K280" s="111"/>
    </row>
    <row r="281">
      <c r="C281" s="59"/>
      <c r="D281" s="24"/>
      <c r="E281" s="24"/>
      <c r="J281" s="111"/>
      <c r="K281" s="111"/>
    </row>
    <row r="282">
      <c r="C282" s="59"/>
      <c r="D282" s="24"/>
      <c r="E282" s="24"/>
      <c r="J282" s="111"/>
      <c r="K282" s="111"/>
    </row>
    <row r="283">
      <c r="C283" s="59"/>
      <c r="D283" s="24"/>
      <c r="E283" s="24"/>
      <c r="J283" s="111"/>
      <c r="K283" s="111"/>
    </row>
    <row r="284">
      <c r="C284" s="59"/>
      <c r="D284" s="24"/>
      <c r="E284" s="24"/>
      <c r="J284" s="111"/>
      <c r="K284" s="111"/>
    </row>
    <row r="285">
      <c r="C285" s="59"/>
      <c r="D285" s="24"/>
      <c r="E285" s="24"/>
      <c r="J285" s="111"/>
      <c r="K285" s="111"/>
    </row>
    <row r="286">
      <c r="C286" s="59"/>
      <c r="D286" s="24"/>
      <c r="E286" s="24"/>
      <c r="J286" s="111"/>
      <c r="K286" s="111"/>
    </row>
    <row r="287">
      <c r="C287" s="59"/>
      <c r="D287" s="24"/>
      <c r="E287" s="24"/>
      <c r="J287" s="111"/>
      <c r="K287" s="111"/>
    </row>
    <row r="288">
      <c r="C288" s="59"/>
      <c r="D288" s="24"/>
      <c r="E288" s="24"/>
      <c r="J288" s="111"/>
      <c r="K288" s="111"/>
    </row>
    <row r="289">
      <c r="C289" s="59"/>
      <c r="D289" s="24"/>
      <c r="E289" s="24"/>
      <c r="J289" s="111"/>
      <c r="K289" s="111"/>
    </row>
    <row r="290">
      <c r="C290" s="59"/>
      <c r="D290" s="24"/>
      <c r="E290" s="24"/>
      <c r="J290" s="111"/>
      <c r="K290" s="111"/>
    </row>
    <row r="291">
      <c r="C291" s="59"/>
      <c r="D291" s="24"/>
      <c r="E291" s="24"/>
      <c r="J291" s="111"/>
      <c r="K291" s="111"/>
    </row>
    <row r="292">
      <c r="C292" s="59"/>
      <c r="D292" s="24"/>
      <c r="E292" s="24"/>
      <c r="J292" s="111"/>
      <c r="K292" s="111"/>
    </row>
    <row r="293">
      <c r="C293" s="59"/>
      <c r="D293" s="24"/>
      <c r="E293" s="24"/>
      <c r="J293" s="111"/>
      <c r="K293" s="111"/>
    </row>
    <row r="294">
      <c r="C294" s="59"/>
      <c r="D294" s="24"/>
      <c r="E294" s="24"/>
      <c r="J294" s="111"/>
      <c r="K294" s="111"/>
    </row>
    <row r="295">
      <c r="C295" s="59"/>
      <c r="D295" s="24"/>
      <c r="E295" s="24"/>
      <c r="J295" s="111"/>
      <c r="K295" s="111"/>
    </row>
    <row r="296">
      <c r="C296" s="59"/>
      <c r="D296" s="24"/>
      <c r="E296" s="24"/>
      <c r="J296" s="111"/>
      <c r="K296" s="111"/>
    </row>
    <row r="297">
      <c r="C297" s="59"/>
      <c r="D297" s="24"/>
      <c r="E297" s="24"/>
      <c r="J297" s="111"/>
      <c r="K297" s="111"/>
    </row>
    <row r="298">
      <c r="C298" s="59"/>
      <c r="D298" s="24"/>
      <c r="E298" s="24"/>
      <c r="J298" s="111"/>
      <c r="K298" s="111"/>
    </row>
    <row r="299">
      <c r="C299" s="59"/>
      <c r="D299" s="24"/>
      <c r="E299" s="24"/>
      <c r="J299" s="111"/>
      <c r="K299" s="111"/>
    </row>
    <row r="300">
      <c r="C300" s="59"/>
      <c r="D300" s="24"/>
      <c r="E300" s="24"/>
      <c r="J300" s="111"/>
      <c r="K300" s="111"/>
    </row>
    <row r="301">
      <c r="C301" s="59"/>
      <c r="D301" s="24"/>
      <c r="E301" s="24"/>
      <c r="J301" s="111"/>
      <c r="K301" s="111"/>
    </row>
    <row r="302">
      <c r="C302" s="59"/>
      <c r="D302" s="24"/>
      <c r="E302" s="24"/>
      <c r="J302" s="111"/>
      <c r="K302" s="111"/>
    </row>
    <row r="303">
      <c r="C303" s="59"/>
      <c r="D303" s="24"/>
      <c r="E303" s="24"/>
      <c r="J303" s="111"/>
      <c r="K303" s="111"/>
    </row>
    <row r="304">
      <c r="C304" s="59"/>
      <c r="D304" s="24"/>
      <c r="E304" s="24"/>
      <c r="J304" s="111"/>
      <c r="K304" s="111"/>
    </row>
    <row r="305">
      <c r="C305" s="59"/>
      <c r="D305" s="24"/>
      <c r="E305" s="24"/>
      <c r="J305" s="111"/>
      <c r="K305" s="111"/>
    </row>
    <row r="306">
      <c r="C306" s="59"/>
      <c r="D306" s="24"/>
      <c r="E306" s="24"/>
      <c r="J306" s="111"/>
      <c r="K306" s="111"/>
    </row>
    <row r="307">
      <c r="C307" s="59"/>
      <c r="D307" s="24"/>
      <c r="E307" s="24"/>
      <c r="J307" s="111"/>
      <c r="K307" s="111"/>
    </row>
    <row r="308">
      <c r="C308" s="59"/>
      <c r="D308" s="24"/>
      <c r="E308" s="24"/>
      <c r="J308" s="111"/>
      <c r="K308" s="111"/>
    </row>
    <row r="309">
      <c r="C309" s="59"/>
      <c r="D309" s="24"/>
      <c r="E309" s="24"/>
      <c r="J309" s="111"/>
      <c r="K309" s="111"/>
    </row>
    <row r="310">
      <c r="C310" s="59"/>
      <c r="D310" s="24"/>
      <c r="E310" s="24"/>
      <c r="J310" s="111"/>
      <c r="K310" s="111"/>
    </row>
    <row r="311">
      <c r="C311" s="59"/>
      <c r="D311" s="24"/>
      <c r="E311" s="24"/>
      <c r="J311" s="111"/>
      <c r="K311" s="111"/>
    </row>
    <row r="312">
      <c r="C312" s="59"/>
      <c r="D312" s="24"/>
      <c r="E312" s="24"/>
      <c r="J312" s="111"/>
      <c r="K312" s="111"/>
    </row>
    <row r="313">
      <c r="C313" s="59"/>
      <c r="D313" s="24"/>
      <c r="E313" s="24"/>
      <c r="J313" s="111"/>
      <c r="K313" s="111"/>
    </row>
    <row r="314">
      <c r="C314" s="59"/>
      <c r="D314" s="24"/>
      <c r="E314" s="24"/>
      <c r="J314" s="111"/>
      <c r="K314" s="111"/>
    </row>
    <row r="315">
      <c r="C315" s="59"/>
      <c r="D315" s="24"/>
      <c r="E315" s="24"/>
      <c r="J315" s="111"/>
      <c r="K315" s="111"/>
    </row>
    <row r="316">
      <c r="C316" s="59"/>
      <c r="D316" s="24"/>
      <c r="E316" s="24"/>
      <c r="J316" s="111"/>
      <c r="K316" s="111"/>
    </row>
    <row r="317">
      <c r="C317" s="59"/>
      <c r="D317" s="24"/>
      <c r="E317" s="24"/>
      <c r="J317" s="111"/>
      <c r="K317" s="111"/>
    </row>
    <row r="318">
      <c r="C318" s="59"/>
      <c r="D318" s="24"/>
      <c r="E318" s="24"/>
      <c r="J318" s="111"/>
      <c r="K318" s="111"/>
    </row>
    <row r="319">
      <c r="C319" s="59"/>
      <c r="D319" s="24"/>
      <c r="E319" s="24"/>
      <c r="J319" s="111"/>
      <c r="K319" s="111"/>
    </row>
    <row r="320">
      <c r="C320" s="59"/>
      <c r="D320" s="24"/>
      <c r="E320" s="24"/>
      <c r="J320" s="111"/>
      <c r="K320" s="111"/>
    </row>
    <row r="321">
      <c r="C321" s="59"/>
      <c r="D321" s="24"/>
      <c r="E321" s="24"/>
      <c r="J321" s="111"/>
      <c r="K321" s="111"/>
    </row>
    <row r="322">
      <c r="C322" s="59"/>
      <c r="D322" s="24"/>
      <c r="E322" s="24"/>
      <c r="J322" s="111"/>
      <c r="K322" s="111"/>
    </row>
    <row r="323">
      <c r="C323" s="59"/>
      <c r="D323" s="24"/>
      <c r="E323" s="24"/>
      <c r="J323" s="111"/>
      <c r="K323" s="111"/>
    </row>
    <row r="324">
      <c r="C324" s="59"/>
      <c r="D324" s="24"/>
      <c r="E324" s="24"/>
      <c r="J324" s="111"/>
      <c r="K324" s="111"/>
    </row>
    <row r="325">
      <c r="C325" s="59"/>
      <c r="D325" s="24"/>
      <c r="E325" s="24"/>
      <c r="J325" s="111"/>
      <c r="K325" s="111"/>
    </row>
    <row r="326">
      <c r="C326" s="59"/>
      <c r="D326" s="24"/>
      <c r="E326" s="24"/>
      <c r="J326" s="111"/>
      <c r="K326" s="111"/>
    </row>
    <row r="327">
      <c r="C327" s="59"/>
      <c r="D327" s="24"/>
      <c r="E327" s="24"/>
      <c r="J327" s="111"/>
      <c r="K327" s="111"/>
    </row>
    <row r="328">
      <c r="C328" s="59"/>
      <c r="D328" s="24"/>
      <c r="E328" s="24"/>
      <c r="J328" s="111"/>
      <c r="K328" s="111"/>
    </row>
    <row r="329">
      <c r="C329" s="59"/>
      <c r="D329" s="24"/>
      <c r="E329" s="24"/>
      <c r="J329" s="111"/>
      <c r="K329" s="111"/>
    </row>
    <row r="330">
      <c r="C330" s="59"/>
      <c r="D330" s="24"/>
      <c r="E330" s="24"/>
      <c r="J330" s="111"/>
      <c r="K330" s="111"/>
    </row>
    <row r="331">
      <c r="C331" s="59"/>
      <c r="D331" s="24"/>
      <c r="E331" s="24"/>
      <c r="J331" s="111"/>
      <c r="K331" s="111"/>
    </row>
    <row r="332">
      <c r="C332" s="59"/>
      <c r="D332" s="24"/>
      <c r="E332" s="24"/>
      <c r="J332" s="111"/>
      <c r="K332" s="111"/>
    </row>
    <row r="333">
      <c r="C333" s="59"/>
      <c r="D333" s="24"/>
      <c r="E333" s="24"/>
      <c r="J333" s="111"/>
      <c r="K333" s="111"/>
    </row>
    <row r="334">
      <c r="C334" s="59"/>
      <c r="D334" s="24"/>
      <c r="E334" s="24"/>
      <c r="J334" s="111"/>
      <c r="K334" s="111"/>
    </row>
    <row r="335">
      <c r="C335" s="59"/>
      <c r="D335" s="24"/>
      <c r="E335" s="24"/>
      <c r="J335" s="111"/>
      <c r="K335" s="111"/>
    </row>
    <row r="336">
      <c r="C336" s="59"/>
      <c r="D336" s="24"/>
      <c r="E336" s="24"/>
      <c r="J336" s="111"/>
      <c r="K336" s="111"/>
    </row>
    <row r="337">
      <c r="C337" s="59"/>
      <c r="D337" s="24"/>
      <c r="E337" s="24"/>
      <c r="J337" s="111"/>
      <c r="K337" s="111"/>
    </row>
    <row r="338">
      <c r="C338" s="59"/>
      <c r="D338" s="24"/>
      <c r="E338" s="24"/>
      <c r="J338" s="111"/>
      <c r="K338" s="111"/>
    </row>
    <row r="339">
      <c r="C339" s="59"/>
      <c r="D339" s="24"/>
      <c r="E339" s="24"/>
      <c r="J339" s="111"/>
      <c r="K339" s="111"/>
    </row>
    <row r="340">
      <c r="C340" s="59"/>
      <c r="D340" s="24"/>
      <c r="E340" s="24"/>
      <c r="J340" s="111"/>
      <c r="K340" s="111"/>
    </row>
    <row r="341">
      <c r="C341" s="59"/>
      <c r="D341" s="24"/>
      <c r="E341" s="24"/>
      <c r="J341" s="111"/>
      <c r="K341" s="111"/>
    </row>
    <row r="342">
      <c r="C342" s="59"/>
      <c r="D342" s="24"/>
      <c r="E342" s="24"/>
      <c r="J342" s="111"/>
      <c r="K342" s="111"/>
    </row>
    <row r="343">
      <c r="C343" s="59"/>
      <c r="D343" s="24"/>
      <c r="E343" s="24"/>
      <c r="J343" s="111"/>
      <c r="K343" s="111"/>
    </row>
    <row r="344">
      <c r="C344" s="59"/>
      <c r="D344" s="24"/>
      <c r="E344" s="24"/>
      <c r="J344" s="111"/>
      <c r="K344" s="111"/>
    </row>
    <row r="345">
      <c r="C345" s="59"/>
      <c r="D345" s="24"/>
      <c r="E345" s="24"/>
      <c r="J345" s="111"/>
      <c r="K345" s="111"/>
    </row>
    <row r="346">
      <c r="C346" s="59"/>
      <c r="D346" s="24"/>
      <c r="E346" s="24"/>
      <c r="J346" s="111"/>
      <c r="K346" s="111"/>
    </row>
    <row r="347">
      <c r="C347" s="59"/>
      <c r="D347" s="24"/>
      <c r="E347" s="24"/>
      <c r="J347" s="111"/>
      <c r="K347" s="111"/>
    </row>
    <row r="348">
      <c r="C348" s="59"/>
      <c r="D348" s="24"/>
      <c r="E348" s="24"/>
      <c r="J348" s="111"/>
      <c r="K348" s="111"/>
    </row>
    <row r="349">
      <c r="C349" s="59"/>
      <c r="D349" s="24"/>
      <c r="E349" s="24"/>
      <c r="J349" s="111"/>
      <c r="K349" s="111"/>
    </row>
    <row r="350">
      <c r="C350" s="59"/>
      <c r="D350" s="24"/>
      <c r="E350" s="24"/>
      <c r="J350" s="111"/>
      <c r="K350" s="111"/>
    </row>
    <row r="351">
      <c r="C351" s="59"/>
      <c r="D351" s="24"/>
      <c r="E351" s="24"/>
      <c r="J351" s="111"/>
      <c r="K351" s="111"/>
    </row>
    <row r="352">
      <c r="C352" s="59"/>
      <c r="D352" s="24"/>
      <c r="E352" s="24"/>
      <c r="J352" s="111"/>
      <c r="K352" s="111"/>
    </row>
    <row r="353">
      <c r="C353" s="59"/>
      <c r="D353" s="24"/>
      <c r="E353" s="24"/>
      <c r="J353" s="111"/>
      <c r="K353" s="111"/>
    </row>
    <row r="354">
      <c r="C354" s="59"/>
      <c r="D354" s="24"/>
      <c r="E354" s="24"/>
      <c r="J354" s="111"/>
      <c r="K354" s="111"/>
    </row>
    <row r="355">
      <c r="C355" s="59"/>
      <c r="D355" s="24"/>
      <c r="E355" s="24"/>
      <c r="J355" s="111"/>
      <c r="K355" s="111"/>
    </row>
    <row r="356">
      <c r="C356" s="59"/>
      <c r="D356" s="24"/>
      <c r="E356" s="24"/>
      <c r="J356" s="111"/>
      <c r="K356" s="111"/>
    </row>
    <row r="357">
      <c r="C357" s="59"/>
      <c r="D357" s="24"/>
      <c r="E357" s="24"/>
      <c r="J357" s="111"/>
      <c r="K357" s="111"/>
    </row>
    <row r="358">
      <c r="C358" s="59"/>
      <c r="D358" s="24"/>
      <c r="E358" s="24"/>
      <c r="J358" s="111"/>
      <c r="K358" s="111"/>
    </row>
    <row r="359">
      <c r="C359" s="59"/>
      <c r="D359" s="24"/>
      <c r="E359" s="24"/>
      <c r="J359" s="111"/>
      <c r="K359" s="111"/>
    </row>
    <row r="360">
      <c r="C360" s="59"/>
      <c r="D360" s="24"/>
      <c r="E360" s="24"/>
      <c r="J360" s="111"/>
      <c r="K360" s="111"/>
    </row>
    <row r="361">
      <c r="C361" s="59"/>
      <c r="D361" s="24"/>
      <c r="E361" s="24"/>
      <c r="J361" s="111"/>
      <c r="K361" s="111"/>
    </row>
    <row r="362">
      <c r="C362" s="59"/>
      <c r="D362" s="24"/>
      <c r="E362" s="24"/>
      <c r="J362" s="111"/>
      <c r="K362" s="111"/>
    </row>
    <row r="363">
      <c r="C363" s="59"/>
      <c r="D363" s="24"/>
      <c r="E363" s="24"/>
      <c r="J363" s="111"/>
      <c r="K363" s="111"/>
    </row>
    <row r="364">
      <c r="C364" s="59"/>
      <c r="D364" s="24"/>
      <c r="E364" s="24"/>
      <c r="J364" s="111"/>
      <c r="K364" s="111"/>
    </row>
    <row r="365">
      <c r="C365" s="59"/>
      <c r="D365" s="24"/>
      <c r="E365" s="24"/>
      <c r="J365" s="111"/>
      <c r="K365" s="111"/>
    </row>
    <row r="366">
      <c r="C366" s="59"/>
      <c r="D366" s="24"/>
      <c r="E366" s="24"/>
      <c r="J366" s="111"/>
      <c r="K366" s="111"/>
    </row>
    <row r="367">
      <c r="C367" s="59"/>
      <c r="D367" s="24"/>
      <c r="E367" s="24"/>
      <c r="J367" s="111"/>
      <c r="K367" s="111"/>
    </row>
    <row r="368">
      <c r="C368" s="59"/>
      <c r="D368" s="24"/>
      <c r="E368" s="24"/>
      <c r="J368" s="111"/>
      <c r="K368" s="111"/>
    </row>
    <row r="369">
      <c r="C369" s="59"/>
      <c r="D369" s="24"/>
      <c r="E369" s="24"/>
      <c r="J369" s="111"/>
      <c r="K369" s="111"/>
    </row>
    <row r="370">
      <c r="C370" s="59"/>
      <c r="D370" s="24"/>
      <c r="E370" s="24"/>
      <c r="J370" s="111"/>
      <c r="K370" s="111"/>
    </row>
    <row r="371">
      <c r="C371" s="59"/>
      <c r="D371" s="24"/>
      <c r="E371" s="24"/>
      <c r="J371" s="111"/>
      <c r="K371" s="111"/>
    </row>
    <row r="372">
      <c r="C372" s="59"/>
      <c r="D372" s="24"/>
      <c r="E372" s="24"/>
      <c r="J372" s="111"/>
      <c r="K372" s="111"/>
    </row>
    <row r="373">
      <c r="C373" s="59"/>
      <c r="D373" s="24"/>
      <c r="E373" s="24"/>
      <c r="J373" s="111"/>
      <c r="K373" s="111"/>
    </row>
    <row r="374">
      <c r="C374" s="59"/>
      <c r="D374" s="24"/>
      <c r="E374" s="24"/>
      <c r="J374" s="111"/>
      <c r="K374" s="111"/>
    </row>
    <row r="375">
      <c r="C375" s="59"/>
      <c r="D375" s="24"/>
      <c r="E375" s="24"/>
      <c r="J375" s="111"/>
      <c r="K375" s="111"/>
    </row>
    <row r="376">
      <c r="C376" s="59"/>
      <c r="D376" s="24"/>
      <c r="E376" s="24"/>
      <c r="J376" s="111"/>
      <c r="K376" s="111"/>
    </row>
    <row r="377">
      <c r="C377" s="59"/>
      <c r="D377" s="24"/>
      <c r="E377" s="24"/>
      <c r="J377" s="111"/>
      <c r="K377" s="111"/>
    </row>
    <row r="378">
      <c r="C378" s="59"/>
      <c r="D378" s="24"/>
      <c r="E378" s="24"/>
      <c r="J378" s="111"/>
      <c r="K378" s="111"/>
    </row>
    <row r="379">
      <c r="C379" s="59"/>
      <c r="D379" s="24"/>
      <c r="E379" s="24"/>
      <c r="J379" s="111"/>
      <c r="K379" s="111"/>
    </row>
    <row r="380">
      <c r="C380" s="59"/>
      <c r="D380" s="24"/>
      <c r="E380" s="24"/>
      <c r="J380" s="111"/>
      <c r="K380" s="111"/>
    </row>
    <row r="381">
      <c r="C381" s="59"/>
      <c r="D381" s="24"/>
      <c r="E381" s="24"/>
      <c r="J381" s="111"/>
      <c r="K381" s="111"/>
    </row>
    <row r="382">
      <c r="C382" s="59"/>
      <c r="D382" s="24"/>
      <c r="E382" s="24"/>
      <c r="J382" s="111"/>
      <c r="K382" s="111"/>
    </row>
    <row r="383">
      <c r="C383" s="59"/>
      <c r="D383" s="24"/>
      <c r="E383" s="24"/>
      <c r="J383" s="111"/>
      <c r="K383" s="111"/>
    </row>
    <row r="384">
      <c r="C384" s="59"/>
      <c r="D384" s="24"/>
      <c r="E384" s="24"/>
      <c r="J384" s="111"/>
      <c r="K384" s="111"/>
    </row>
    <row r="385">
      <c r="C385" s="59"/>
      <c r="D385" s="24"/>
      <c r="E385" s="24"/>
      <c r="J385" s="111"/>
      <c r="K385" s="111"/>
    </row>
    <row r="386">
      <c r="C386" s="59"/>
      <c r="D386" s="24"/>
      <c r="E386" s="24"/>
      <c r="J386" s="111"/>
      <c r="K386" s="111"/>
    </row>
    <row r="387">
      <c r="C387" s="59"/>
      <c r="D387" s="24"/>
      <c r="E387" s="24"/>
      <c r="J387" s="111"/>
      <c r="K387" s="111"/>
    </row>
    <row r="388">
      <c r="C388" s="59"/>
      <c r="D388" s="24"/>
      <c r="E388" s="24"/>
      <c r="J388" s="111"/>
      <c r="K388" s="111"/>
    </row>
    <row r="389">
      <c r="C389" s="59"/>
      <c r="D389" s="24"/>
      <c r="E389" s="24"/>
      <c r="J389" s="111"/>
      <c r="K389" s="111"/>
    </row>
    <row r="390">
      <c r="C390" s="59"/>
      <c r="D390" s="24"/>
      <c r="E390" s="24"/>
      <c r="J390" s="111"/>
      <c r="K390" s="111"/>
    </row>
    <row r="391">
      <c r="C391" s="59"/>
      <c r="D391" s="24"/>
      <c r="E391" s="24"/>
      <c r="J391" s="111"/>
      <c r="K391" s="111"/>
    </row>
    <row r="392">
      <c r="C392" s="59"/>
      <c r="D392" s="24"/>
      <c r="E392" s="24"/>
      <c r="J392" s="111"/>
      <c r="K392" s="111"/>
    </row>
    <row r="393">
      <c r="C393" s="59"/>
      <c r="D393" s="24"/>
      <c r="E393" s="24"/>
      <c r="J393" s="111"/>
      <c r="K393" s="111"/>
    </row>
    <row r="394">
      <c r="C394" s="59"/>
      <c r="D394" s="24"/>
      <c r="E394" s="24"/>
      <c r="J394" s="111"/>
      <c r="K394" s="111"/>
    </row>
    <row r="395">
      <c r="C395" s="59"/>
      <c r="D395" s="24"/>
      <c r="E395" s="24"/>
      <c r="J395" s="111"/>
      <c r="K395" s="111"/>
    </row>
    <row r="396">
      <c r="C396" s="59"/>
      <c r="D396" s="24"/>
      <c r="E396" s="24"/>
      <c r="J396" s="111"/>
      <c r="K396" s="111"/>
    </row>
    <row r="397">
      <c r="C397" s="59"/>
      <c r="D397" s="24"/>
      <c r="E397" s="24"/>
      <c r="J397" s="111"/>
      <c r="K397" s="111"/>
    </row>
    <row r="398">
      <c r="C398" s="59"/>
      <c r="D398" s="24"/>
      <c r="E398" s="24"/>
      <c r="J398" s="111"/>
      <c r="K398" s="111"/>
    </row>
    <row r="399">
      <c r="C399" s="59"/>
      <c r="D399" s="24"/>
      <c r="E399" s="24"/>
      <c r="J399" s="111"/>
      <c r="K399" s="111"/>
    </row>
    <row r="400">
      <c r="C400" s="59"/>
      <c r="D400" s="24"/>
      <c r="E400" s="24"/>
      <c r="J400" s="111"/>
      <c r="K400" s="111"/>
    </row>
    <row r="401">
      <c r="C401" s="59"/>
      <c r="D401" s="24"/>
      <c r="E401" s="24"/>
      <c r="J401" s="111"/>
      <c r="K401" s="111"/>
    </row>
    <row r="402">
      <c r="C402" s="59"/>
      <c r="D402" s="24"/>
      <c r="E402" s="24"/>
      <c r="J402" s="111"/>
      <c r="K402" s="111"/>
    </row>
    <row r="403">
      <c r="C403" s="59"/>
      <c r="D403" s="24"/>
      <c r="E403" s="24"/>
      <c r="J403" s="111"/>
      <c r="K403" s="111"/>
    </row>
    <row r="404">
      <c r="C404" s="59"/>
      <c r="D404" s="24"/>
      <c r="E404" s="24"/>
      <c r="J404" s="111"/>
      <c r="K404" s="111"/>
    </row>
    <row r="405">
      <c r="C405" s="59"/>
      <c r="D405" s="24"/>
      <c r="E405" s="24"/>
      <c r="J405" s="111"/>
      <c r="K405" s="111"/>
    </row>
    <row r="406">
      <c r="C406" s="59"/>
      <c r="D406" s="24"/>
      <c r="E406" s="24"/>
      <c r="J406" s="111"/>
      <c r="K406" s="111"/>
    </row>
    <row r="407">
      <c r="C407" s="59"/>
      <c r="D407" s="24"/>
      <c r="E407" s="24"/>
      <c r="J407" s="111"/>
      <c r="K407" s="111"/>
    </row>
    <row r="408">
      <c r="C408" s="59"/>
      <c r="D408" s="24"/>
      <c r="E408" s="24"/>
      <c r="J408" s="111"/>
      <c r="K408" s="111"/>
    </row>
    <row r="409">
      <c r="C409" s="59"/>
      <c r="D409" s="24"/>
      <c r="E409" s="24"/>
      <c r="J409" s="111"/>
      <c r="K409" s="111"/>
    </row>
    <row r="410">
      <c r="C410" s="59"/>
      <c r="D410" s="24"/>
      <c r="E410" s="24"/>
      <c r="J410" s="111"/>
      <c r="K410" s="111"/>
    </row>
    <row r="411">
      <c r="C411" s="59"/>
      <c r="D411" s="24"/>
      <c r="E411" s="24"/>
      <c r="J411" s="111"/>
      <c r="K411" s="111"/>
    </row>
    <row r="412">
      <c r="C412" s="59"/>
      <c r="D412" s="24"/>
      <c r="E412" s="24"/>
      <c r="J412" s="111"/>
      <c r="K412" s="111"/>
    </row>
    <row r="413">
      <c r="C413" s="59"/>
      <c r="D413" s="24"/>
      <c r="E413" s="24"/>
      <c r="J413" s="111"/>
      <c r="K413" s="111"/>
    </row>
    <row r="414">
      <c r="C414" s="59"/>
      <c r="D414" s="24"/>
      <c r="E414" s="24"/>
      <c r="J414" s="111"/>
      <c r="K414" s="111"/>
    </row>
    <row r="415">
      <c r="C415" s="59"/>
      <c r="D415" s="24"/>
      <c r="E415" s="24"/>
      <c r="J415" s="111"/>
      <c r="K415" s="111"/>
    </row>
    <row r="416">
      <c r="C416" s="59"/>
      <c r="D416" s="24"/>
      <c r="E416" s="24"/>
      <c r="J416" s="111"/>
      <c r="K416" s="111"/>
    </row>
    <row r="417">
      <c r="C417" s="59"/>
      <c r="D417" s="24"/>
      <c r="E417" s="24"/>
      <c r="J417" s="111"/>
      <c r="K417" s="111"/>
    </row>
    <row r="418">
      <c r="C418" s="59"/>
      <c r="D418" s="24"/>
      <c r="E418" s="24"/>
      <c r="J418" s="111"/>
      <c r="K418" s="111"/>
    </row>
    <row r="419">
      <c r="C419" s="59"/>
      <c r="D419" s="24"/>
      <c r="E419" s="24"/>
      <c r="J419" s="111"/>
      <c r="K419" s="111"/>
    </row>
    <row r="420">
      <c r="C420" s="59"/>
      <c r="D420" s="24"/>
      <c r="E420" s="24"/>
      <c r="J420" s="111"/>
      <c r="K420" s="111"/>
    </row>
    <row r="421">
      <c r="C421" s="59"/>
      <c r="D421" s="24"/>
      <c r="E421" s="24"/>
      <c r="J421" s="111"/>
      <c r="K421" s="111"/>
    </row>
    <row r="422">
      <c r="C422" s="59"/>
      <c r="D422" s="24"/>
      <c r="E422" s="24"/>
      <c r="J422" s="111"/>
      <c r="K422" s="111"/>
    </row>
    <row r="423">
      <c r="C423" s="59"/>
      <c r="D423" s="24"/>
      <c r="E423" s="24"/>
      <c r="J423" s="111"/>
      <c r="K423" s="111"/>
    </row>
    <row r="424">
      <c r="C424" s="59"/>
      <c r="D424" s="24"/>
      <c r="E424" s="24"/>
      <c r="J424" s="111"/>
      <c r="K424" s="111"/>
    </row>
    <row r="425">
      <c r="C425" s="59"/>
      <c r="D425" s="24"/>
      <c r="E425" s="24"/>
      <c r="J425" s="111"/>
      <c r="K425" s="111"/>
    </row>
    <row r="426">
      <c r="C426" s="59"/>
      <c r="D426" s="24"/>
      <c r="E426" s="24"/>
      <c r="J426" s="111"/>
      <c r="K426" s="111"/>
    </row>
    <row r="427">
      <c r="C427" s="59"/>
      <c r="D427" s="24"/>
      <c r="E427" s="24"/>
      <c r="J427" s="111"/>
      <c r="K427" s="111"/>
    </row>
    <row r="428">
      <c r="C428" s="59"/>
      <c r="D428" s="24"/>
      <c r="E428" s="24"/>
      <c r="J428" s="111"/>
      <c r="K428" s="111"/>
    </row>
    <row r="429">
      <c r="C429" s="59"/>
      <c r="D429" s="24"/>
      <c r="E429" s="24"/>
      <c r="J429" s="111"/>
      <c r="K429" s="111"/>
    </row>
    <row r="430">
      <c r="C430" s="59"/>
      <c r="D430" s="24"/>
      <c r="E430" s="24"/>
      <c r="J430" s="111"/>
      <c r="K430" s="111"/>
    </row>
    <row r="431">
      <c r="C431" s="59"/>
      <c r="D431" s="24"/>
      <c r="E431" s="24"/>
      <c r="J431" s="111"/>
      <c r="K431" s="111"/>
    </row>
    <row r="432">
      <c r="C432" s="59"/>
      <c r="D432" s="24"/>
      <c r="E432" s="24"/>
      <c r="J432" s="111"/>
      <c r="K432" s="111"/>
    </row>
    <row r="433">
      <c r="C433" s="59"/>
      <c r="D433" s="24"/>
      <c r="E433" s="24"/>
      <c r="J433" s="111"/>
      <c r="K433" s="111"/>
    </row>
    <row r="434">
      <c r="C434" s="59"/>
      <c r="D434" s="24"/>
      <c r="E434" s="24"/>
      <c r="J434" s="111"/>
      <c r="K434" s="111"/>
    </row>
    <row r="435">
      <c r="C435" s="59"/>
      <c r="D435" s="24"/>
      <c r="E435" s="24"/>
      <c r="J435" s="111"/>
      <c r="K435" s="111"/>
    </row>
    <row r="436">
      <c r="C436" s="59"/>
      <c r="D436" s="24"/>
      <c r="E436" s="24"/>
      <c r="J436" s="111"/>
      <c r="K436" s="111"/>
    </row>
    <row r="437">
      <c r="C437" s="59"/>
      <c r="D437" s="24"/>
      <c r="E437" s="24"/>
      <c r="J437" s="111"/>
      <c r="K437" s="111"/>
    </row>
    <row r="438">
      <c r="C438" s="59"/>
      <c r="D438" s="24"/>
      <c r="E438" s="24"/>
      <c r="J438" s="111"/>
      <c r="K438" s="111"/>
    </row>
    <row r="439">
      <c r="C439" s="59"/>
      <c r="D439" s="24"/>
      <c r="E439" s="24"/>
      <c r="J439" s="111"/>
      <c r="K439" s="111"/>
    </row>
    <row r="440">
      <c r="C440" s="59"/>
      <c r="D440" s="24"/>
      <c r="E440" s="24"/>
      <c r="J440" s="111"/>
      <c r="K440" s="111"/>
    </row>
    <row r="441">
      <c r="C441" s="59"/>
      <c r="D441" s="24"/>
      <c r="E441" s="24"/>
      <c r="J441" s="111"/>
      <c r="K441" s="111"/>
    </row>
    <row r="442">
      <c r="C442" s="59"/>
      <c r="D442" s="24"/>
      <c r="E442" s="24"/>
      <c r="J442" s="111"/>
      <c r="K442" s="111"/>
    </row>
    <row r="443">
      <c r="C443" s="59"/>
      <c r="D443" s="24"/>
      <c r="E443" s="24"/>
      <c r="J443" s="111"/>
      <c r="K443" s="111"/>
    </row>
    <row r="444">
      <c r="C444" s="59"/>
      <c r="D444" s="24"/>
      <c r="E444" s="24"/>
      <c r="J444" s="111"/>
      <c r="K444" s="111"/>
    </row>
    <row r="445">
      <c r="C445" s="59"/>
      <c r="D445" s="24"/>
      <c r="E445" s="24"/>
      <c r="J445" s="111"/>
      <c r="K445" s="111"/>
    </row>
    <row r="446">
      <c r="C446" s="59"/>
      <c r="D446" s="24"/>
      <c r="E446" s="24"/>
      <c r="J446" s="111"/>
      <c r="K446" s="111"/>
    </row>
    <row r="447">
      <c r="C447" s="59"/>
      <c r="D447" s="24"/>
      <c r="E447" s="24"/>
      <c r="J447" s="111"/>
      <c r="K447" s="111"/>
    </row>
    <row r="448">
      <c r="C448" s="59"/>
      <c r="D448" s="24"/>
      <c r="E448" s="24"/>
      <c r="J448" s="111"/>
      <c r="K448" s="111"/>
    </row>
    <row r="449">
      <c r="C449" s="59"/>
      <c r="D449" s="24"/>
      <c r="E449" s="24"/>
      <c r="J449" s="111"/>
      <c r="K449" s="111"/>
    </row>
    <row r="450">
      <c r="C450" s="59"/>
      <c r="D450" s="24"/>
      <c r="E450" s="24"/>
      <c r="J450" s="111"/>
      <c r="K450" s="111"/>
    </row>
    <row r="451">
      <c r="C451" s="59"/>
      <c r="D451" s="24"/>
      <c r="E451" s="24"/>
      <c r="J451" s="111"/>
      <c r="K451" s="111"/>
    </row>
    <row r="452">
      <c r="C452" s="59"/>
      <c r="D452" s="24"/>
      <c r="E452" s="24"/>
      <c r="J452" s="111"/>
      <c r="K452" s="111"/>
    </row>
    <row r="453">
      <c r="C453" s="59"/>
      <c r="D453" s="24"/>
      <c r="E453" s="24"/>
      <c r="J453" s="111"/>
      <c r="K453" s="111"/>
    </row>
    <row r="454">
      <c r="C454" s="59"/>
      <c r="D454" s="24"/>
      <c r="E454" s="24"/>
      <c r="J454" s="111"/>
      <c r="K454" s="111"/>
    </row>
    <row r="455">
      <c r="C455" s="59"/>
      <c r="D455" s="24"/>
      <c r="E455" s="24"/>
      <c r="J455" s="111"/>
      <c r="K455" s="111"/>
    </row>
    <row r="456">
      <c r="C456" s="59"/>
      <c r="D456" s="24"/>
      <c r="E456" s="24"/>
      <c r="J456" s="111"/>
      <c r="K456" s="111"/>
    </row>
    <row r="457">
      <c r="C457" s="59"/>
      <c r="D457" s="24"/>
      <c r="E457" s="24"/>
      <c r="J457" s="111"/>
      <c r="K457" s="111"/>
    </row>
    <row r="458">
      <c r="C458" s="59"/>
      <c r="D458" s="24"/>
      <c r="E458" s="24"/>
      <c r="J458" s="111"/>
      <c r="K458" s="111"/>
    </row>
    <row r="459">
      <c r="C459" s="59"/>
      <c r="D459" s="24"/>
      <c r="E459" s="24"/>
      <c r="J459" s="111"/>
      <c r="K459" s="111"/>
    </row>
    <row r="460">
      <c r="C460" s="59"/>
      <c r="D460" s="24"/>
      <c r="E460" s="24"/>
      <c r="J460" s="111"/>
      <c r="K460" s="111"/>
    </row>
    <row r="461">
      <c r="C461" s="59"/>
      <c r="D461" s="24"/>
      <c r="E461" s="24"/>
      <c r="J461" s="111"/>
      <c r="K461" s="111"/>
    </row>
    <row r="462">
      <c r="C462" s="59"/>
      <c r="D462" s="24"/>
      <c r="E462" s="24"/>
      <c r="J462" s="111"/>
      <c r="K462" s="111"/>
    </row>
    <row r="463">
      <c r="C463" s="59"/>
      <c r="D463" s="24"/>
      <c r="E463" s="24"/>
      <c r="J463" s="111"/>
      <c r="K463" s="111"/>
    </row>
    <row r="464">
      <c r="C464" s="59"/>
      <c r="D464" s="24"/>
      <c r="E464" s="24"/>
      <c r="J464" s="111"/>
      <c r="K464" s="111"/>
    </row>
    <row r="465">
      <c r="C465" s="59"/>
      <c r="D465" s="24"/>
      <c r="E465" s="24"/>
      <c r="J465" s="111"/>
      <c r="K465" s="111"/>
    </row>
    <row r="466">
      <c r="C466" s="59"/>
      <c r="D466" s="24"/>
      <c r="E466" s="24"/>
      <c r="J466" s="111"/>
      <c r="K466" s="111"/>
    </row>
    <row r="467">
      <c r="C467" s="59"/>
      <c r="D467" s="24"/>
      <c r="E467" s="24"/>
      <c r="J467" s="111"/>
      <c r="K467" s="111"/>
    </row>
    <row r="468">
      <c r="C468" s="59"/>
      <c r="D468" s="24"/>
      <c r="E468" s="24"/>
      <c r="J468" s="111"/>
      <c r="K468" s="111"/>
    </row>
    <row r="469">
      <c r="C469" s="59"/>
      <c r="D469" s="24"/>
      <c r="E469" s="24"/>
      <c r="J469" s="111"/>
      <c r="K469" s="111"/>
    </row>
    <row r="470">
      <c r="C470" s="59"/>
      <c r="D470" s="24"/>
      <c r="E470" s="24"/>
      <c r="J470" s="111"/>
      <c r="K470" s="111"/>
    </row>
    <row r="471">
      <c r="C471" s="59"/>
      <c r="D471" s="24"/>
      <c r="E471" s="24"/>
      <c r="J471" s="111"/>
      <c r="K471" s="111"/>
    </row>
    <row r="472">
      <c r="C472" s="59"/>
      <c r="D472" s="24"/>
      <c r="E472" s="24"/>
      <c r="J472" s="111"/>
      <c r="K472" s="111"/>
    </row>
    <row r="473">
      <c r="C473" s="59"/>
      <c r="D473" s="24"/>
      <c r="E473" s="24"/>
      <c r="J473" s="111"/>
      <c r="K473" s="111"/>
    </row>
    <row r="474">
      <c r="C474" s="59"/>
      <c r="D474" s="24"/>
      <c r="E474" s="24"/>
      <c r="J474" s="111"/>
      <c r="K474" s="111"/>
    </row>
    <row r="475">
      <c r="C475" s="59"/>
      <c r="D475" s="24"/>
      <c r="E475" s="24"/>
      <c r="J475" s="111"/>
      <c r="K475" s="111"/>
    </row>
    <row r="476">
      <c r="C476" s="59"/>
      <c r="D476" s="24"/>
      <c r="E476" s="24"/>
      <c r="J476" s="111"/>
      <c r="K476" s="111"/>
    </row>
    <row r="477">
      <c r="C477" s="59"/>
      <c r="D477" s="24"/>
      <c r="E477" s="24"/>
      <c r="J477" s="111"/>
      <c r="K477" s="111"/>
    </row>
    <row r="478">
      <c r="C478" s="59"/>
      <c r="D478" s="24"/>
      <c r="E478" s="24"/>
      <c r="J478" s="111"/>
      <c r="K478" s="111"/>
    </row>
    <row r="479">
      <c r="C479" s="59"/>
      <c r="D479" s="24"/>
      <c r="E479" s="24"/>
      <c r="J479" s="111"/>
      <c r="K479" s="111"/>
    </row>
    <row r="480">
      <c r="C480" s="59"/>
      <c r="D480" s="24"/>
      <c r="E480" s="24"/>
      <c r="J480" s="111"/>
      <c r="K480" s="111"/>
    </row>
    <row r="481">
      <c r="C481" s="59"/>
      <c r="D481" s="24"/>
      <c r="E481" s="24"/>
      <c r="J481" s="111"/>
      <c r="K481" s="111"/>
    </row>
    <row r="482">
      <c r="C482" s="59"/>
      <c r="D482" s="24"/>
      <c r="E482" s="24"/>
      <c r="J482" s="111"/>
      <c r="K482" s="111"/>
    </row>
    <row r="483">
      <c r="C483" s="59"/>
      <c r="D483" s="24"/>
      <c r="E483" s="24"/>
      <c r="J483" s="111"/>
      <c r="K483" s="111"/>
    </row>
    <row r="484">
      <c r="C484" s="59"/>
      <c r="D484" s="24"/>
      <c r="E484" s="24"/>
      <c r="J484" s="111"/>
      <c r="K484" s="111"/>
    </row>
    <row r="485">
      <c r="C485" s="59"/>
      <c r="D485" s="24"/>
      <c r="E485" s="24"/>
      <c r="J485" s="111"/>
      <c r="K485" s="111"/>
    </row>
    <row r="486">
      <c r="C486" s="59"/>
      <c r="D486" s="24"/>
      <c r="E486" s="24"/>
      <c r="J486" s="111"/>
      <c r="K486" s="111"/>
    </row>
    <row r="487">
      <c r="C487" s="59"/>
      <c r="D487" s="24"/>
      <c r="E487" s="24"/>
      <c r="J487" s="111"/>
      <c r="K487" s="111"/>
    </row>
    <row r="488">
      <c r="C488" s="59"/>
      <c r="D488" s="24"/>
      <c r="E488" s="24"/>
      <c r="J488" s="111"/>
      <c r="K488" s="111"/>
    </row>
    <row r="489">
      <c r="C489" s="59"/>
      <c r="D489" s="24"/>
      <c r="E489" s="24"/>
      <c r="J489" s="111"/>
      <c r="K489" s="111"/>
    </row>
    <row r="490">
      <c r="C490" s="59"/>
      <c r="D490" s="24"/>
      <c r="E490" s="24"/>
      <c r="J490" s="111"/>
      <c r="K490" s="111"/>
    </row>
    <row r="491">
      <c r="C491" s="59"/>
      <c r="D491" s="24"/>
      <c r="E491" s="24"/>
      <c r="J491" s="111"/>
      <c r="K491" s="111"/>
    </row>
    <row r="492">
      <c r="C492" s="59"/>
      <c r="D492" s="24"/>
      <c r="E492" s="24"/>
      <c r="J492" s="111"/>
      <c r="K492" s="111"/>
    </row>
    <row r="493">
      <c r="C493" s="59"/>
      <c r="D493" s="24"/>
      <c r="E493" s="24"/>
      <c r="J493" s="111"/>
      <c r="K493" s="111"/>
    </row>
    <row r="494">
      <c r="C494" s="59"/>
      <c r="D494" s="24"/>
      <c r="E494" s="24"/>
      <c r="J494" s="111"/>
      <c r="K494" s="111"/>
    </row>
    <row r="495">
      <c r="C495" s="59"/>
      <c r="D495" s="24"/>
      <c r="E495" s="24"/>
      <c r="J495" s="111"/>
      <c r="K495" s="111"/>
    </row>
    <row r="496">
      <c r="C496" s="59"/>
      <c r="D496" s="24"/>
      <c r="E496" s="24"/>
      <c r="J496" s="111"/>
      <c r="K496" s="111"/>
    </row>
    <row r="497">
      <c r="C497" s="59"/>
      <c r="D497" s="24"/>
      <c r="E497" s="24"/>
      <c r="J497" s="111"/>
      <c r="K497" s="111"/>
    </row>
    <row r="498">
      <c r="C498" s="59"/>
      <c r="D498" s="24"/>
      <c r="E498" s="24"/>
      <c r="J498" s="111"/>
      <c r="K498" s="111"/>
    </row>
    <row r="499">
      <c r="C499" s="59"/>
      <c r="D499" s="24"/>
      <c r="E499" s="24"/>
      <c r="J499" s="111"/>
      <c r="K499" s="111"/>
    </row>
    <row r="500">
      <c r="C500" s="59"/>
      <c r="D500" s="24"/>
      <c r="E500" s="24"/>
      <c r="J500" s="111"/>
      <c r="K500" s="111"/>
    </row>
    <row r="501">
      <c r="C501" s="59"/>
      <c r="D501" s="24"/>
      <c r="E501" s="24"/>
      <c r="J501" s="111"/>
      <c r="K501" s="111"/>
    </row>
    <row r="502">
      <c r="C502" s="59"/>
      <c r="D502" s="24"/>
      <c r="E502" s="24"/>
      <c r="J502" s="111"/>
      <c r="K502" s="111"/>
    </row>
    <row r="503">
      <c r="C503" s="59"/>
      <c r="D503" s="24"/>
      <c r="E503" s="24"/>
      <c r="J503" s="111"/>
      <c r="K503" s="111"/>
    </row>
    <row r="504">
      <c r="C504" s="59"/>
      <c r="D504" s="24"/>
      <c r="E504" s="24"/>
      <c r="J504" s="111"/>
      <c r="K504" s="111"/>
    </row>
    <row r="505">
      <c r="C505" s="59"/>
      <c r="D505" s="24"/>
      <c r="E505" s="24"/>
      <c r="J505" s="111"/>
      <c r="K505" s="111"/>
    </row>
    <row r="506">
      <c r="C506" s="59"/>
      <c r="D506" s="24"/>
      <c r="E506" s="24"/>
      <c r="J506" s="111"/>
      <c r="K506" s="111"/>
    </row>
    <row r="507">
      <c r="C507" s="59"/>
      <c r="D507" s="24"/>
      <c r="E507" s="24"/>
      <c r="J507" s="111"/>
      <c r="K507" s="111"/>
    </row>
    <row r="508">
      <c r="C508" s="59"/>
      <c r="D508" s="24"/>
      <c r="E508" s="24"/>
      <c r="J508" s="111"/>
      <c r="K508" s="111"/>
    </row>
    <row r="509">
      <c r="C509" s="59"/>
      <c r="D509" s="24"/>
      <c r="E509" s="24"/>
      <c r="J509" s="111"/>
      <c r="K509" s="111"/>
    </row>
    <row r="510">
      <c r="C510" s="59"/>
      <c r="D510" s="24"/>
      <c r="E510" s="24"/>
      <c r="J510" s="111"/>
      <c r="K510" s="111"/>
    </row>
    <row r="511">
      <c r="C511" s="59"/>
      <c r="D511" s="24"/>
      <c r="E511" s="24"/>
      <c r="J511" s="111"/>
      <c r="K511" s="111"/>
    </row>
    <row r="512">
      <c r="C512" s="59"/>
      <c r="D512" s="24"/>
      <c r="E512" s="24"/>
      <c r="J512" s="111"/>
      <c r="K512" s="111"/>
    </row>
    <row r="513">
      <c r="C513" s="59"/>
      <c r="D513" s="24"/>
      <c r="E513" s="24"/>
      <c r="J513" s="111"/>
      <c r="K513" s="111"/>
    </row>
    <row r="514">
      <c r="C514" s="59"/>
      <c r="D514" s="24"/>
      <c r="E514" s="24"/>
      <c r="J514" s="111"/>
      <c r="K514" s="111"/>
    </row>
    <row r="515">
      <c r="C515" s="59"/>
      <c r="D515" s="24"/>
      <c r="E515" s="24"/>
      <c r="J515" s="111"/>
      <c r="K515" s="111"/>
    </row>
    <row r="516">
      <c r="C516" s="59"/>
      <c r="D516" s="24"/>
      <c r="E516" s="24"/>
      <c r="J516" s="111"/>
      <c r="K516" s="111"/>
    </row>
    <row r="517">
      <c r="C517" s="59"/>
      <c r="D517" s="24"/>
      <c r="E517" s="24"/>
      <c r="J517" s="111"/>
      <c r="K517" s="111"/>
    </row>
    <row r="518">
      <c r="C518" s="59"/>
      <c r="D518" s="24"/>
      <c r="E518" s="24"/>
      <c r="J518" s="111"/>
      <c r="K518" s="111"/>
    </row>
    <row r="519">
      <c r="C519" s="59"/>
      <c r="D519" s="24"/>
      <c r="E519" s="24"/>
      <c r="J519" s="111"/>
      <c r="K519" s="111"/>
    </row>
    <row r="520">
      <c r="C520" s="59"/>
      <c r="D520" s="24"/>
      <c r="E520" s="24"/>
      <c r="J520" s="111"/>
      <c r="K520" s="111"/>
    </row>
    <row r="521">
      <c r="C521" s="59"/>
      <c r="D521" s="24"/>
      <c r="E521" s="24"/>
      <c r="J521" s="111"/>
      <c r="K521" s="111"/>
    </row>
    <row r="522">
      <c r="C522" s="59"/>
      <c r="D522" s="24"/>
      <c r="E522" s="24"/>
      <c r="J522" s="111"/>
      <c r="K522" s="111"/>
    </row>
    <row r="523">
      <c r="C523" s="59"/>
      <c r="D523" s="24"/>
      <c r="E523" s="24"/>
      <c r="J523" s="111"/>
      <c r="K523" s="111"/>
    </row>
    <row r="524">
      <c r="C524" s="59"/>
      <c r="D524" s="24"/>
      <c r="E524" s="24"/>
      <c r="J524" s="111"/>
      <c r="K524" s="111"/>
    </row>
    <row r="525">
      <c r="C525" s="59"/>
      <c r="D525" s="24"/>
      <c r="E525" s="24"/>
      <c r="J525" s="111"/>
      <c r="K525" s="111"/>
    </row>
    <row r="526">
      <c r="C526" s="59"/>
      <c r="D526" s="24"/>
      <c r="E526" s="24"/>
      <c r="J526" s="111"/>
      <c r="K526" s="111"/>
    </row>
    <row r="527">
      <c r="C527" s="59"/>
      <c r="D527" s="24"/>
      <c r="E527" s="24"/>
      <c r="J527" s="111"/>
      <c r="K527" s="111"/>
    </row>
    <row r="528">
      <c r="C528" s="59"/>
      <c r="D528" s="24"/>
      <c r="E528" s="24"/>
      <c r="J528" s="111"/>
      <c r="K528" s="111"/>
    </row>
    <row r="529">
      <c r="C529" s="59"/>
      <c r="D529" s="24"/>
      <c r="E529" s="24"/>
      <c r="J529" s="111"/>
      <c r="K529" s="111"/>
    </row>
    <row r="530">
      <c r="C530" s="59"/>
      <c r="D530" s="24"/>
      <c r="E530" s="24"/>
      <c r="J530" s="111"/>
      <c r="K530" s="111"/>
    </row>
    <row r="531">
      <c r="C531" s="59"/>
      <c r="D531" s="24"/>
      <c r="E531" s="24"/>
      <c r="J531" s="111"/>
      <c r="K531" s="111"/>
    </row>
    <row r="532">
      <c r="C532" s="59"/>
      <c r="D532" s="24"/>
      <c r="E532" s="24"/>
      <c r="J532" s="111"/>
      <c r="K532" s="111"/>
    </row>
    <row r="533">
      <c r="C533" s="59"/>
      <c r="D533" s="24"/>
      <c r="E533" s="24"/>
      <c r="J533" s="111"/>
      <c r="K533" s="111"/>
    </row>
    <row r="534">
      <c r="C534" s="59"/>
      <c r="D534" s="24"/>
      <c r="E534" s="24"/>
      <c r="J534" s="111"/>
      <c r="K534" s="111"/>
    </row>
    <row r="535">
      <c r="C535" s="59"/>
      <c r="D535" s="24"/>
      <c r="E535" s="24"/>
      <c r="J535" s="111"/>
      <c r="K535" s="111"/>
    </row>
    <row r="536">
      <c r="C536" s="59"/>
      <c r="D536" s="24"/>
      <c r="E536" s="24"/>
      <c r="J536" s="111"/>
      <c r="K536" s="111"/>
    </row>
    <row r="537">
      <c r="C537" s="59"/>
      <c r="D537" s="24"/>
      <c r="E537" s="24"/>
      <c r="J537" s="111"/>
      <c r="K537" s="111"/>
    </row>
    <row r="538">
      <c r="C538" s="59"/>
      <c r="D538" s="24"/>
      <c r="E538" s="24"/>
      <c r="J538" s="111"/>
      <c r="K538" s="111"/>
    </row>
    <row r="539">
      <c r="C539" s="59"/>
      <c r="D539" s="24"/>
      <c r="E539" s="24"/>
      <c r="J539" s="111"/>
      <c r="K539" s="111"/>
    </row>
    <row r="540">
      <c r="C540" s="59"/>
      <c r="D540" s="24"/>
      <c r="E540" s="24"/>
      <c r="J540" s="111"/>
      <c r="K540" s="111"/>
    </row>
    <row r="541">
      <c r="C541" s="59"/>
      <c r="D541" s="24"/>
      <c r="E541" s="24"/>
      <c r="J541" s="111"/>
      <c r="K541" s="111"/>
    </row>
    <row r="542">
      <c r="C542" s="59"/>
      <c r="D542" s="24"/>
      <c r="E542" s="24"/>
      <c r="J542" s="111"/>
      <c r="K542" s="111"/>
    </row>
    <row r="543">
      <c r="C543" s="59"/>
      <c r="D543" s="24"/>
      <c r="E543" s="24"/>
      <c r="J543" s="111"/>
      <c r="K543" s="111"/>
    </row>
    <row r="544">
      <c r="C544" s="59"/>
      <c r="D544" s="24"/>
      <c r="E544" s="24"/>
      <c r="J544" s="111"/>
      <c r="K544" s="111"/>
    </row>
    <row r="545">
      <c r="C545" s="59"/>
      <c r="D545" s="24"/>
      <c r="E545" s="24"/>
      <c r="J545" s="111"/>
      <c r="K545" s="111"/>
    </row>
    <row r="546">
      <c r="C546" s="59"/>
      <c r="D546" s="24"/>
      <c r="E546" s="24"/>
      <c r="J546" s="111"/>
      <c r="K546" s="111"/>
    </row>
    <row r="547">
      <c r="C547" s="59"/>
      <c r="D547" s="24"/>
      <c r="E547" s="24"/>
      <c r="J547" s="111"/>
      <c r="K547" s="111"/>
    </row>
    <row r="548">
      <c r="C548" s="59"/>
      <c r="D548" s="24"/>
      <c r="E548" s="24"/>
      <c r="J548" s="111"/>
      <c r="K548" s="111"/>
    </row>
    <row r="549">
      <c r="C549" s="59"/>
      <c r="D549" s="24"/>
      <c r="E549" s="24"/>
      <c r="J549" s="111"/>
      <c r="K549" s="111"/>
    </row>
    <row r="550">
      <c r="C550" s="59"/>
      <c r="D550" s="24"/>
      <c r="E550" s="24"/>
      <c r="J550" s="111"/>
      <c r="K550" s="111"/>
    </row>
    <row r="551">
      <c r="C551" s="59"/>
      <c r="D551" s="24"/>
      <c r="E551" s="24"/>
      <c r="J551" s="111"/>
      <c r="K551" s="111"/>
    </row>
    <row r="552">
      <c r="C552" s="59"/>
      <c r="D552" s="24"/>
      <c r="E552" s="24"/>
      <c r="J552" s="111"/>
      <c r="K552" s="111"/>
    </row>
    <row r="553">
      <c r="C553" s="59"/>
      <c r="D553" s="24"/>
      <c r="E553" s="24"/>
      <c r="J553" s="111"/>
      <c r="K553" s="111"/>
    </row>
    <row r="554">
      <c r="C554" s="59"/>
      <c r="D554" s="24"/>
      <c r="E554" s="24"/>
      <c r="J554" s="111"/>
      <c r="K554" s="111"/>
    </row>
    <row r="555">
      <c r="C555" s="59"/>
      <c r="D555" s="24"/>
      <c r="E555" s="24"/>
      <c r="J555" s="111"/>
      <c r="K555" s="111"/>
    </row>
    <row r="556">
      <c r="C556" s="59"/>
      <c r="D556" s="24"/>
      <c r="E556" s="24"/>
      <c r="J556" s="111"/>
      <c r="K556" s="111"/>
    </row>
    <row r="557">
      <c r="C557" s="59"/>
      <c r="D557" s="24"/>
      <c r="E557" s="24"/>
      <c r="J557" s="111"/>
      <c r="K557" s="111"/>
    </row>
    <row r="558">
      <c r="C558" s="59"/>
      <c r="D558" s="24"/>
      <c r="E558" s="24"/>
      <c r="J558" s="111"/>
      <c r="K558" s="111"/>
    </row>
    <row r="559">
      <c r="C559" s="59"/>
      <c r="D559" s="24"/>
      <c r="E559" s="24"/>
      <c r="J559" s="111"/>
      <c r="K559" s="111"/>
    </row>
    <row r="560">
      <c r="C560" s="59"/>
      <c r="D560" s="24"/>
      <c r="E560" s="24"/>
      <c r="J560" s="111"/>
      <c r="K560" s="111"/>
    </row>
    <row r="561">
      <c r="C561" s="59"/>
      <c r="D561" s="24"/>
      <c r="E561" s="24"/>
      <c r="J561" s="111"/>
      <c r="K561" s="111"/>
    </row>
    <row r="562">
      <c r="C562" s="59"/>
      <c r="D562" s="24"/>
      <c r="E562" s="24"/>
      <c r="J562" s="111"/>
      <c r="K562" s="111"/>
    </row>
    <row r="563">
      <c r="C563" s="59"/>
      <c r="D563" s="24"/>
      <c r="E563" s="24"/>
      <c r="J563" s="111"/>
      <c r="K563" s="111"/>
    </row>
    <row r="564">
      <c r="C564" s="59"/>
      <c r="D564" s="24"/>
      <c r="E564" s="24"/>
      <c r="J564" s="111"/>
      <c r="K564" s="111"/>
    </row>
    <row r="565">
      <c r="C565" s="59"/>
      <c r="D565" s="24"/>
      <c r="E565" s="24"/>
      <c r="J565" s="111"/>
      <c r="K565" s="111"/>
    </row>
    <row r="566">
      <c r="C566" s="59"/>
      <c r="D566" s="24"/>
      <c r="E566" s="24"/>
      <c r="J566" s="111"/>
      <c r="K566" s="111"/>
    </row>
    <row r="567">
      <c r="C567" s="59"/>
      <c r="D567" s="24"/>
      <c r="E567" s="24"/>
      <c r="J567" s="111"/>
      <c r="K567" s="111"/>
    </row>
    <row r="568">
      <c r="C568" s="59"/>
      <c r="D568" s="24"/>
      <c r="E568" s="24"/>
      <c r="J568" s="111"/>
      <c r="K568" s="111"/>
    </row>
    <row r="569">
      <c r="C569" s="59"/>
      <c r="D569" s="24"/>
      <c r="E569" s="24"/>
      <c r="J569" s="111"/>
      <c r="K569" s="111"/>
    </row>
    <row r="570">
      <c r="C570" s="59"/>
      <c r="D570" s="24"/>
      <c r="E570" s="24"/>
      <c r="J570" s="111"/>
      <c r="K570" s="111"/>
    </row>
    <row r="571">
      <c r="C571" s="59"/>
      <c r="D571" s="24"/>
      <c r="E571" s="24"/>
      <c r="J571" s="111"/>
      <c r="K571" s="111"/>
    </row>
    <row r="572">
      <c r="C572" s="59"/>
      <c r="D572" s="24"/>
      <c r="E572" s="24"/>
      <c r="J572" s="111"/>
      <c r="K572" s="111"/>
    </row>
    <row r="573">
      <c r="C573" s="59"/>
      <c r="D573" s="24"/>
      <c r="E573" s="24"/>
      <c r="J573" s="111"/>
      <c r="K573" s="111"/>
    </row>
    <row r="574">
      <c r="C574" s="59"/>
      <c r="D574" s="24"/>
      <c r="E574" s="24"/>
      <c r="J574" s="111"/>
      <c r="K574" s="111"/>
    </row>
    <row r="575">
      <c r="C575" s="59"/>
      <c r="D575" s="24"/>
      <c r="E575" s="24"/>
      <c r="J575" s="111"/>
      <c r="K575" s="111"/>
    </row>
    <row r="576">
      <c r="C576" s="59"/>
      <c r="D576" s="24"/>
      <c r="E576" s="24"/>
      <c r="J576" s="111"/>
      <c r="K576" s="111"/>
    </row>
    <row r="577">
      <c r="C577" s="59"/>
      <c r="D577" s="24"/>
      <c r="E577" s="24"/>
      <c r="J577" s="111"/>
      <c r="K577" s="111"/>
    </row>
    <row r="578">
      <c r="C578" s="59"/>
      <c r="D578" s="24"/>
      <c r="E578" s="24"/>
      <c r="J578" s="111"/>
      <c r="K578" s="111"/>
    </row>
    <row r="579">
      <c r="C579" s="59"/>
      <c r="D579" s="24"/>
      <c r="E579" s="24"/>
      <c r="J579" s="111"/>
      <c r="K579" s="111"/>
    </row>
    <row r="580">
      <c r="C580" s="59"/>
      <c r="D580" s="24"/>
      <c r="E580" s="24"/>
      <c r="J580" s="111"/>
      <c r="K580" s="111"/>
    </row>
    <row r="581">
      <c r="C581" s="59"/>
      <c r="D581" s="24"/>
      <c r="E581" s="24"/>
      <c r="J581" s="111"/>
      <c r="K581" s="111"/>
    </row>
    <row r="582">
      <c r="C582" s="59"/>
      <c r="D582" s="24"/>
      <c r="E582" s="24"/>
      <c r="J582" s="111"/>
      <c r="K582" s="111"/>
    </row>
    <row r="583">
      <c r="C583" s="59"/>
      <c r="D583" s="24"/>
      <c r="E583" s="24"/>
      <c r="J583" s="111"/>
      <c r="K583" s="111"/>
    </row>
    <row r="584">
      <c r="C584" s="59"/>
      <c r="D584" s="24"/>
      <c r="E584" s="24"/>
      <c r="J584" s="111"/>
      <c r="K584" s="111"/>
    </row>
    <row r="585">
      <c r="C585" s="59"/>
      <c r="D585" s="24"/>
      <c r="E585" s="24"/>
      <c r="J585" s="111"/>
      <c r="K585" s="111"/>
    </row>
    <row r="586">
      <c r="C586" s="59"/>
      <c r="D586" s="24"/>
      <c r="E586" s="24"/>
      <c r="J586" s="111"/>
      <c r="K586" s="111"/>
    </row>
    <row r="587">
      <c r="C587" s="59"/>
      <c r="D587" s="24"/>
      <c r="E587" s="24"/>
      <c r="J587" s="111"/>
      <c r="K587" s="111"/>
    </row>
    <row r="588">
      <c r="C588" s="59"/>
      <c r="D588" s="24"/>
      <c r="E588" s="24"/>
      <c r="J588" s="111"/>
      <c r="K588" s="111"/>
    </row>
    <row r="589">
      <c r="C589" s="59"/>
      <c r="D589" s="24"/>
      <c r="E589" s="24"/>
      <c r="J589" s="111"/>
      <c r="K589" s="111"/>
    </row>
    <row r="590">
      <c r="C590" s="59"/>
      <c r="D590" s="24"/>
      <c r="E590" s="24"/>
      <c r="J590" s="111"/>
      <c r="K590" s="111"/>
    </row>
    <row r="591">
      <c r="C591" s="59"/>
      <c r="D591" s="24"/>
      <c r="E591" s="24"/>
      <c r="J591" s="111"/>
      <c r="K591" s="111"/>
    </row>
    <row r="592">
      <c r="C592" s="59"/>
      <c r="D592" s="24"/>
      <c r="E592" s="24"/>
      <c r="J592" s="111"/>
      <c r="K592" s="111"/>
    </row>
    <row r="593">
      <c r="C593" s="59"/>
      <c r="D593" s="24"/>
      <c r="E593" s="24"/>
      <c r="J593" s="111"/>
      <c r="K593" s="111"/>
    </row>
    <row r="594">
      <c r="C594" s="59"/>
      <c r="D594" s="24"/>
      <c r="E594" s="24"/>
      <c r="J594" s="111"/>
      <c r="K594" s="111"/>
    </row>
    <row r="595">
      <c r="C595" s="59"/>
      <c r="D595" s="24"/>
      <c r="E595" s="24"/>
      <c r="J595" s="111"/>
      <c r="K595" s="111"/>
    </row>
    <row r="596">
      <c r="C596" s="59"/>
      <c r="D596" s="24"/>
      <c r="E596" s="24"/>
      <c r="J596" s="111"/>
      <c r="K596" s="111"/>
    </row>
    <row r="597">
      <c r="C597" s="59"/>
      <c r="D597" s="24"/>
      <c r="E597" s="24"/>
      <c r="J597" s="111"/>
      <c r="K597" s="111"/>
    </row>
    <row r="598">
      <c r="C598" s="59"/>
      <c r="D598" s="24"/>
      <c r="E598" s="24"/>
      <c r="J598" s="111"/>
      <c r="K598" s="111"/>
    </row>
    <row r="599">
      <c r="C599" s="59"/>
      <c r="D599" s="24"/>
      <c r="E599" s="24"/>
      <c r="J599" s="111"/>
      <c r="K599" s="111"/>
    </row>
    <row r="600">
      <c r="C600" s="59"/>
      <c r="D600" s="24"/>
      <c r="E600" s="24"/>
      <c r="J600" s="111"/>
      <c r="K600" s="111"/>
    </row>
    <row r="601">
      <c r="C601" s="59"/>
      <c r="D601" s="24"/>
      <c r="E601" s="24"/>
      <c r="J601" s="111"/>
      <c r="K601" s="111"/>
    </row>
    <row r="602">
      <c r="C602" s="59"/>
      <c r="D602" s="24"/>
      <c r="E602" s="24"/>
      <c r="J602" s="111"/>
      <c r="K602" s="111"/>
    </row>
    <row r="603">
      <c r="C603" s="59"/>
      <c r="D603" s="24"/>
      <c r="E603" s="24"/>
      <c r="J603" s="111"/>
      <c r="K603" s="111"/>
    </row>
    <row r="604">
      <c r="C604" s="59"/>
      <c r="D604" s="24"/>
      <c r="E604" s="24"/>
      <c r="J604" s="111"/>
      <c r="K604" s="111"/>
    </row>
    <row r="605">
      <c r="C605" s="59"/>
      <c r="D605" s="24"/>
      <c r="E605" s="24"/>
      <c r="J605" s="111"/>
      <c r="K605" s="111"/>
    </row>
    <row r="606">
      <c r="C606" s="59"/>
      <c r="D606" s="24"/>
      <c r="E606" s="24"/>
      <c r="J606" s="111"/>
      <c r="K606" s="111"/>
    </row>
    <row r="607">
      <c r="C607" s="59"/>
      <c r="D607" s="24"/>
      <c r="E607" s="24"/>
      <c r="J607" s="111"/>
      <c r="K607" s="111"/>
    </row>
    <row r="608">
      <c r="C608" s="59"/>
      <c r="D608" s="24"/>
      <c r="E608" s="24"/>
      <c r="J608" s="111"/>
      <c r="K608" s="111"/>
    </row>
    <row r="609">
      <c r="C609" s="59"/>
      <c r="D609" s="24"/>
      <c r="E609" s="24"/>
      <c r="J609" s="111"/>
      <c r="K609" s="111"/>
    </row>
    <row r="610">
      <c r="C610" s="59"/>
      <c r="D610" s="24"/>
      <c r="E610" s="24"/>
      <c r="J610" s="111"/>
      <c r="K610" s="111"/>
    </row>
    <row r="611">
      <c r="C611" s="59"/>
      <c r="D611" s="24"/>
      <c r="E611" s="24"/>
      <c r="J611" s="111"/>
      <c r="K611" s="111"/>
    </row>
    <row r="612">
      <c r="C612" s="59"/>
      <c r="D612" s="24"/>
      <c r="E612" s="24"/>
      <c r="J612" s="111"/>
      <c r="K612" s="111"/>
    </row>
    <row r="613">
      <c r="C613" s="59"/>
      <c r="D613" s="24"/>
      <c r="E613" s="24"/>
      <c r="J613" s="111"/>
      <c r="K613" s="111"/>
    </row>
    <row r="614">
      <c r="C614" s="59"/>
      <c r="D614" s="24"/>
      <c r="E614" s="24"/>
      <c r="J614" s="111"/>
      <c r="K614" s="111"/>
    </row>
    <row r="615">
      <c r="C615" s="59"/>
      <c r="D615" s="24"/>
      <c r="E615" s="24"/>
      <c r="J615" s="111"/>
      <c r="K615" s="111"/>
    </row>
    <row r="616">
      <c r="C616" s="59"/>
      <c r="D616" s="24"/>
      <c r="E616" s="24"/>
      <c r="J616" s="111"/>
      <c r="K616" s="111"/>
    </row>
    <row r="617">
      <c r="C617" s="59"/>
      <c r="D617" s="24"/>
      <c r="E617" s="24"/>
      <c r="J617" s="111"/>
      <c r="K617" s="111"/>
    </row>
    <row r="618">
      <c r="C618" s="59"/>
      <c r="D618" s="24"/>
      <c r="E618" s="24"/>
      <c r="J618" s="111"/>
      <c r="K618" s="111"/>
    </row>
    <row r="619">
      <c r="C619" s="59"/>
      <c r="D619" s="24"/>
      <c r="E619" s="24"/>
      <c r="J619" s="111"/>
      <c r="K619" s="111"/>
    </row>
    <row r="620">
      <c r="C620" s="59"/>
      <c r="D620" s="24"/>
      <c r="E620" s="24"/>
      <c r="J620" s="111"/>
      <c r="K620" s="111"/>
    </row>
    <row r="621">
      <c r="C621" s="59"/>
      <c r="D621" s="24"/>
      <c r="E621" s="24"/>
      <c r="J621" s="111"/>
      <c r="K621" s="111"/>
    </row>
    <row r="622">
      <c r="C622" s="59"/>
      <c r="D622" s="24"/>
      <c r="E622" s="24"/>
      <c r="J622" s="111"/>
      <c r="K622" s="111"/>
    </row>
    <row r="623">
      <c r="C623" s="59"/>
      <c r="D623" s="24"/>
      <c r="E623" s="24"/>
      <c r="J623" s="111"/>
      <c r="K623" s="111"/>
    </row>
    <row r="624">
      <c r="C624" s="59"/>
      <c r="D624" s="24"/>
      <c r="E624" s="24"/>
      <c r="J624" s="111"/>
      <c r="K624" s="111"/>
    </row>
    <row r="625">
      <c r="C625" s="59"/>
      <c r="D625" s="24"/>
      <c r="E625" s="24"/>
      <c r="J625" s="111"/>
      <c r="K625" s="111"/>
    </row>
    <row r="626">
      <c r="C626" s="59"/>
      <c r="D626" s="24"/>
      <c r="E626" s="24"/>
      <c r="J626" s="111"/>
      <c r="K626" s="111"/>
    </row>
    <row r="627">
      <c r="C627" s="59"/>
      <c r="D627" s="24"/>
      <c r="E627" s="24"/>
      <c r="J627" s="111"/>
      <c r="K627" s="111"/>
    </row>
    <row r="628">
      <c r="C628" s="59"/>
      <c r="D628" s="24"/>
      <c r="E628" s="24"/>
      <c r="J628" s="111"/>
      <c r="K628" s="111"/>
    </row>
    <row r="629">
      <c r="C629" s="59"/>
      <c r="D629" s="24"/>
      <c r="E629" s="24"/>
      <c r="J629" s="111"/>
      <c r="K629" s="111"/>
    </row>
    <row r="630">
      <c r="C630" s="59"/>
      <c r="D630" s="24"/>
      <c r="E630" s="24"/>
      <c r="J630" s="111"/>
      <c r="K630" s="111"/>
    </row>
    <row r="631">
      <c r="C631" s="59"/>
      <c r="D631" s="24"/>
      <c r="E631" s="24"/>
      <c r="J631" s="111"/>
      <c r="K631" s="111"/>
    </row>
    <row r="632">
      <c r="C632" s="59"/>
      <c r="D632" s="24"/>
      <c r="E632" s="24"/>
      <c r="J632" s="111"/>
      <c r="K632" s="111"/>
    </row>
    <row r="633">
      <c r="C633" s="59"/>
      <c r="D633" s="24"/>
      <c r="E633" s="24"/>
      <c r="J633" s="111"/>
      <c r="K633" s="111"/>
    </row>
    <row r="634">
      <c r="C634" s="59"/>
      <c r="D634" s="24"/>
      <c r="E634" s="24"/>
      <c r="J634" s="111"/>
      <c r="K634" s="111"/>
    </row>
    <row r="635">
      <c r="C635" s="59"/>
      <c r="D635" s="24"/>
      <c r="E635" s="24"/>
      <c r="J635" s="111"/>
      <c r="K635" s="111"/>
    </row>
    <row r="636">
      <c r="C636" s="59"/>
      <c r="D636" s="24"/>
      <c r="E636" s="24"/>
      <c r="J636" s="111"/>
      <c r="K636" s="111"/>
    </row>
    <row r="637">
      <c r="C637" s="59"/>
      <c r="D637" s="24"/>
      <c r="E637" s="24"/>
      <c r="J637" s="111"/>
      <c r="K637" s="111"/>
    </row>
    <row r="638">
      <c r="C638" s="59"/>
      <c r="D638" s="24"/>
      <c r="E638" s="24"/>
      <c r="J638" s="111"/>
      <c r="K638" s="111"/>
    </row>
    <row r="639">
      <c r="C639" s="59"/>
      <c r="D639" s="24"/>
      <c r="E639" s="24"/>
      <c r="J639" s="111"/>
      <c r="K639" s="111"/>
    </row>
    <row r="640">
      <c r="C640" s="59"/>
      <c r="D640" s="24"/>
      <c r="E640" s="24"/>
      <c r="J640" s="111"/>
      <c r="K640" s="111"/>
    </row>
    <row r="641">
      <c r="C641" s="59"/>
      <c r="D641" s="24"/>
      <c r="E641" s="24"/>
      <c r="J641" s="111"/>
      <c r="K641" s="111"/>
    </row>
    <row r="642">
      <c r="C642" s="59"/>
      <c r="D642" s="24"/>
      <c r="E642" s="24"/>
      <c r="J642" s="111"/>
      <c r="K642" s="111"/>
    </row>
    <row r="643">
      <c r="C643" s="59"/>
      <c r="D643" s="24"/>
      <c r="E643" s="24"/>
      <c r="J643" s="111"/>
      <c r="K643" s="111"/>
    </row>
    <row r="644">
      <c r="C644" s="59"/>
      <c r="D644" s="24"/>
      <c r="E644" s="24"/>
      <c r="J644" s="111"/>
      <c r="K644" s="111"/>
    </row>
    <row r="645">
      <c r="C645" s="59"/>
      <c r="D645" s="24"/>
      <c r="E645" s="24"/>
      <c r="J645" s="111"/>
      <c r="K645" s="111"/>
    </row>
    <row r="646">
      <c r="C646" s="59"/>
      <c r="D646" s="24"/>
      <c r="E646" s="24"/>
      <c r="J646" s="111"/>
      <c r="K646" s="111"/>
    </row>
    <row r="647">
      <c r="C647" s="59"/>
      <c r="D647" s="24"/>
      <c r="E647" s="24"/>
      <c r="J647" s="111"/>
      <c r="K647" s="111"/>
    </row>
    <row r="648">
      <c r="C648" s="59"/>
      <c r="D648" s="24"/>
      <c r="E648" s="24"/>
      <c r="J648" s="111"/>
      <c r="K648" s="111"/>
    </row>
    <row r="649">
      <c r="C649" s="59"/>
      <c r="D649" s="24"/>
      <c r="E649" s="24"/>
      <c r="J649" s="111"/>
      <c r="K649" s="111"/>
    </row>
    <row r="650">
      <c r="C650" s="59"/>
      <c r="D650" s="24"/>
      <c r="E650" s="24"/>
      <c r="J650" s="111"/>
      <c r="K650" s="111"/>
    </row>
    <row r="651">
      <c r="C651" s="59"/>
      <c r="D651" s="24"/>
      <c r="E651" s="24"/>
      <c r="J651" s="111"/>
      <c r="K651" s="111"/>
    </row>
    <row r="652">
      <c r="C652" s="59"/>
      <c r="D652" s="24"/>
      <c r="E652" s="24"/>
      <c r="J652" s="111"/>
      <c r="K652" s="111"/>
    </row>
    <row r="653">
      <c r="C653" s="59"/>
      <c r="D653" s="24"/>
      <c r="E653" s="24"/>
      <c r="J653" s="111"/>
      <c r="K653" s="111"/>
    </row>
    <row r="654">
      <c r="C654" s="59"/>
      <c r="D654" s="24"/>
      <c r="E654" s="24"/>
      <c r="J654" s="111"/>
      <c r="K654" s="111"/>
    </row>
    <row r="655">
      <c r="C655" s="59"/>
      <c r="D655" s="24"/>
      <c r="E655" s="24"/>
      <c r="J655" s="111"/>
      <c r="K655" s="111"/>
    </row>
    <row r="656">
      <c r="C656" s="59"/>
      <c r="D656" s="24"/>
      <c r="E656" s="24"/>
      <c r="J656" s="111"/>
      <c r="K656" s="111"/>
    </row>
    <row r="657">
      <c r="C657" s="59"/>
      <c r="D657" s="24"/>
      <c r="E657" s="24"/>
      <c r="J657" s="111"/>
      <c r="K657" s="111"/>
    </row>
    <row r="658">
      <c r="C658" s="59"/>
      <c r="D658" s="24"/>
      <c r="E658" s="24"/>
      <c r="J658" s="111"/>
      <c r="K658" s="111"/>
    </row>
    <row r="659">
      <c r="C659" s="59"/>
      <c r="D659" s="24"/>
      <c r="E659" s="24"/>
      <c r="J659" s="111"/>
      <c r="K659" s="111"/>
    </row>
    <row r="660">
      <c r="C660" s="59"/>
      <c r="D660" s="24"/>
      <c r="E660" s="24"/>
      <c r="J660" s="111"/>
      <c r="K660" s="111"/>
    </row>
    <row r="661">
      <c r="C661" s="59"/>
      <c r="D661" s="24"/>
      <c r="E661" s="24"/>
      <c r="J661" s="111"/>
      <c r="K661" s="111"/>
    </row>
    <row r="662">
      <c r="C662" s="59"/>
      <c r="D662" s="24"/>
      <c r="E662" s="24"/>
      <c r="J662" s="111"/>
      <c r="K662" s="111"/>
    </row>
    <row r="663">
      <c r="C663" s="59"/>
      <c r="D663" s="24"/>
      <c r="E663" s="24"/>
      <c r="J663" s="111"/>
      <c r="K663" s="111"/>
    </row>
    <row r="664">
      <c r="C664" s="59"/>
      <c r="D664" s="24"/>
      <c r="E664" s="24"/>
      <c r="J664" s="111"/>
      <c r="K664" s="111"/>
    </row>
    <row r="665">
      <c r="C665" s="59"/>
      <c r="D665" s="24"/>
      <c r="E665" s="24"/>
      <c r="J665" s="111"/>
      <c r="K665" s="111"/>
    </row>
    <row r="666">
      <c r="C666" s="59"/>
      <c r="D666" s="24"/>
      <c r="E666" s="24"/>
      <c r="J666" s="111"/>
      <c r="K666" s="111"/>
    </row>
    <row r="667">
      <c r="C667" s="59"/>
      <c r="D667" s="24"/>
      <c r="E667" s="24"/>
      <c r="J667" s="111"/>
      <c r="K667" s="111"/>
    </row>
    <row r="668">
      <c r="C668" s="59"/>
      <c r="D668" s="24"/>
      <c r="E668" s="24"/>
      <c r="J668" s="111"/>
      <c r="K668" s="111"/>
    </row>
    <row r="669">
      <c r="C669" s="59"/>
      <c r="D669" s="24"/>
      <c r="E669" s="24"/>
      <c r="J669" s="111"/>
      <c r="K669" s="111"/>
    </row>
    <row r="670">
      <c r="C670" s="59"/>
      <c r="D670" s="24"/>
      <c r="E670" s="24"/>
      <c r="J670" s="111"/>
      <c r="K670" s="111"/>
    </row>
    <row r="671">
      <c r="C671" s="59"/>
      <c r="D671" s="24"/>
      <c r="E671" s="24"/>
      <c r="J671" s="111"/>
      <c r="K671" s="111"/>
    </row>
    <row r="672">
      <c r="C672" s="59"/>
      <c r="D672" s="24"/>
      <c r="E672" s="24"/>
      <c r="J672" s="111"/>
      <c r="K672" s="111"/>
    </row>
    <row r="673">
      <c r="C673" s="59"/>
      <c r="D673" s="24"/>
      <c r="E673" s="24"/>
      <c r="J673" s="111"/>
      <c r="K673" s="111"/>
    </row>
    <row r="674">
      <c r="C674" s="59"/>
      <c r="D674" s="24"/>
      <c r="E674" s="24"/>
      <c r="J674" s="111"/>
      <c r="K674" s="111"/>
    </row>
    <row r="675">
      <c r="C675" s="59"/>
      <c r="D675" s="24"/>
      <c r="E675" s="24"/>
      <c r="J675" s="111"/>
      <c r="K675" s="111"/>
    </row>
    <row r="676">
      <c r="C676" s="59"/>
      <c r="D676" s="24"/>
      <c r="E676" s="24"/>
      <c r="J676" s="111"/>
      <c r="K676" s="111"/>
    </row>
    <row r="677">
      <c r="C677" s="59"/>
      <c r="D677" s="24"/>
      <c r="E677" s="24"/>
      <c r="J677" s="111"/>
      <c r="K677" s="111"/>
    </row>
    <row r="678">
      <c r="C678" s="59"/>
      <c r="D678" s="24"/>
      <c r="E678" s="24"/>
      <c r="J678" s="111"/>
      <c r="K678" s="111"/>
    </row>
    <row r="679">
      <c r="C679" s="59"/>
      <c r="D679" s="24"/>
      <c r="E679" s="24"/>
      <c r="J679" s="111"/>
      <c r="K679" s="111"/>
    </row>
    <row r="680">
      <c r="C680" s="59"/>
      <c r="D680" s="24"/>
      <c r="E680" s="24"/>
      <c r="J680" s="111"/>
      <c r="K680" s="111"/>
    </row>
    <row r="681">
      <c r="C681" s="59"/>
      <c r="D681" s="24"/>
      <c r="E681" s="24"/>
      <c r="J681" s="111"/>
      <c r="K681" s="111"/>
    </row>
    <row r="682">
      <c r="C682" s="59"/>
      <c r="D682" s="24"/>
      <c r="E682" s="24"/>
      <c r="J682" s="111"/>
      <c r="K682" s="111"/>
    </row>
    <row r="683">
      <c r="C683" s="59"/>
      <c r="D683" s="24"/>
      <c r="E683" s="24"/>
      <c r="J683" s="111"/>
      <c r="K683" s="111"/>
    </row>
    <row r="684">
      <c r="C684" s="59"/>
      <c r="D684" s="24"/>
      <c r="E684" s="24"/>
      <c r="J684" s="111"/>
      <c r="K684" s="111"/>
    </row>
    <row r="685">
      <c r="C685" s="59"/>
      <c r="D685" s="24"/>
      <c r="E685" s="24"/>
      <c r="J685" s="111"/>
      <c r="K685" s="111"/>
    </row>
    <row r="686">
      <c r="C686" s="59"/>
      <c r="D686" s="24"/>
      <c r="E686" s="24"/>
      <c r="J686" s="111"/>
      <c r="K686" s="111"/>
    </row>
    <row r="687">
      <c r="C687" s="59"/>
      <c r="D687" s="24"/>
      <c r="E687" s="24"/>
      <c r="J687" s="111"/>
      <c r="K687" s="111"/>
    </row>
    <row r="688">
      <c r="C688" s="59"/>
      <c r="D688" s="24"/>
      <c r="E688" s="24"/>
      <c r="J688" s="111"/>
      <c r="K688" s="111"/>
    </row>
    <row r="689">
      <c r="C689" s="59"/>
      <c r="D689" s="24"/>
      <c r="E689" s="24"/>
      <c r="J689" s="111"/>
      <c r="K689" s="111"/>
    </row>
    <row r="690">
      <c r="C690" s="59"/>
      <c r="D690" s="24"/>
      <c r="E690" s="24"/>
      <c r="J690" s="111"/>
      <c r="K690" s="111"/>
    </row>
    <row r="691">
      <c r="C691" s="59"/>
      <c r="D691" s="24"/>
      <c r="E691" s="24"/>
      <c r="J691" s="111"/>
      <c r="K691" s="111"/>
    </row>
    <row r="692">
      <c r="C692" s="59"/>
      <c r="D692" s="24"/>
      <c r="E692" s="24"/>
      <c r="J692" s="111"/>
      <c r="K692" s="111"/>
    </row>
    <row r="693">
      <c r="C693" s="59"/>
      <c r="D693" s="24"/>
      <c r="E693" s="24"/>
      <c r="J693" s="111"/>
      <c r="K693" s="111"/>
    </row>
    <row r="694">
      <c r="C694" s="59"/>
      <c r="D694" s="24"/>
      <c r="E694" s="24"/>
      <c r="J694" s="111"/>
      <c r="K694" s="111"/>
    </row>
    <row r="695">
      <c r="C695" s="59"/>
      <c r="D695" s="24"/>
      <c r="E695" s="24"/>
      <c r="J695" s="111"/>
      <c r="K695" s="111"/>
    </row>
    <row r="696">
      <c r="C696" s="59"/>
      <c r="D696" s="24"/>
      <c r="E696" s="24"/>
      <c r="J696" s="111"/>
      <c r="K696" s="111"/>
    </row>
    <row r="697">
      <c r="C697" s="59"/>
      <c r="D697" s="24"/>
      <c r="E697" s="24"/>
      <c r="J697" s="111"/>
      <c r="K697" s="111"/>
    </row>
    <row r="698">
      <c r="C698" s="59"/>
      <c r="D698" s="24"/>
      <c r="E698" s="24"/>
      <c r="J698" s="111"/>
      <c r="K698" s="111"/>
    </row>
    <row r="699">
      <c r="C699" s="59"/>
      <c r="D699" s="24"/>
      <c r="E699" s="24"/>
      <c r="J699" s="111"/>
      <c r="K699" s="111"/>
    </row>
    <row r="700">
      <c r="C700" s="59"/>
      <c r="D700" s="24"/>
      <c r="E700" s="24"/>
      <c r="J700" s="111"/>
      <c r="K700" s="111"/>
    </row>
    <row r="701">
      <c r="C701" s="59"/>
      <c r="D701" s="24"/>
      <c r="E701" s="24"/>
      <c r="J701" s="111"/>
      <c r="K701" s="111"/>
    </row>
    <row r="702">
      <c r="C702" s="59"/>
      <c r="D702" s="24"/>
      <c r="E702" s="24"/>
      <c r="J702" s="111"/>
      <c r="K702" s="111"/>
    </row>
    <row r="703">
      <c r="C703" s="59"/>
      <c r="D703" s="24"/>
      <c r="E703" s="24"/>
      <c r="J703" s="111"/>
      <c r="K703" s="111"/>
    </row>
    <row r="704">
      <c r="C704" s="59"/>
      <c r="D704" s="24"/>
      <c r="E704" s="24"/>
      <c r="J704" s="111"/>
      <c r="K704" s="111"/>
    </row>
    <row r="705">
      <c r="C705" s="59"/>
      <c r="D705" s="24"/>
      <c r="E705" s="24"/>
      <c r="J705" s="111"/>
      <c r="K705" s="111"/>
    </row>
    <row r="706">
      <c r="C706" s="59"/>
      <c r="D706" s="24"/>
      <c r="E706" s="24"/>
      <c r="J706" s="111"/>
      <c r="K706" s="111"/>
    </row>
    <row r="707">
      <c r="C707" s="59"/>
      <c r="D707" s="24"/>
      <c r="E707" s="24"/>
      <c r="J707" s="111"/>
      <c r="K707" s="111"/>
    </row>
    <row r="708">
      <c r="C708" s="59"/>
      <c r="D708" s="24"/>
      <c r="E708" s="24"/>
      <c r="J708" s="111"/>
      <c r="K708" s="111"/>
    </row>
    <row r="709">
      <c r="C709" s="59"/>
      <c r="D709" s="24"/>
      <c r="E709" s="24"/>
      <c r="J709" s="111"/>
      <c r="K709" s="111"/>
    </row>
    <row r="710">
      <c r="C710" s="59"/>
      <c r="D710" s="24"/>
      <c r="E710" s="24"/>
      <c r="J710" s="111"/>
      <c r="K710" s="111"/>
    </row>
    <row r="711">
      <c r="C711" s="59"/>
      <c r="D711" s="24"/>
      <c r="E711" s="24"/>
      <c r="J711" s="111"/>
      <c r="K711" s="111"/>
    </row>
    <row r="712">
      <c r="C712" s="59"/>
      <c r="D712" s="24"/>
      <c r="E712" s="24"/>
      <c r="J712" s="111"/>
      <c r="K712" s="111"/>
    </row>
    <row r="713">
      <c r="C713" s="59"/>
      <c r="D713" s="24"/>
      <c r="E713" s="24"/>
      <c r="J713" s="111"/>
      <c r="K713" s="111"/>
    </row>
    <row r="714">
      <c r="C714" s="59"/>
      <c r="D714" s="24"/>
      <c r="E714" s="24"/>
      <c r="J714" s="111"/>
      <c r="K714" s="111"/>
    </row>
    <row r="715">
      <c r="C715" s="59"/>
      <c r="D715" s="24"/>
      <c r="E715" s="24"/>
      <c r="J715" s="111"/>
      <c r="K715" s="111"/>
    </row>
    <row r="716">
      <c r="C716" s="59"/>
      <c r="D716" s="24"/>
      <c r="E716" s="24"/>
      <c r="J716" s="111"/>
      <c r="K716" s="111"/>
    </row>
    <row r="717">
      <c r="C717" s="59"/>
      <c r="D717" s="24"/>
      <c r="E717" s="24"/>
      <c r="J717" s="111"/>
      <c r="K717" s="111"/>
    </row>
    <row r="718">
      <c r="C718" s="59"/>
      <c r="D718" s="24"/>
      <c r="E718" s="24"/>
      <c r="J718" s="111"/>
      <c r="K718" s="111"/>
    </row>
    <row r="719">
      <c r="C719" s="59"/>
      <c r="D719" s="24"/>
      <c r="E719" s="24"/>
      <c r="J719" s="111"/>
      <c r="K719" s="111"/>
    </row>
    <row r="720">
      <c r="C720" s="59"/>
      <c r="D720" s="24"/>
      <c r="E720" s="24"/>
      <c r="J720" s="111"/>
      <c r="K720" s="111"/>
    </row>
    <row r="721">
      <c r="C721" s="59"/>
      <c r="D721" s="24"/>
      <c r="E721" s="24"/>
      <c r="J721" s="111"/>
      <c r="K721" s="111"/>
    </row>
    <row r="722">
      <c r="C722" s="59"/>
      <c r="D722" s="24"/>
      <c r="E722" s="24"/>
      <c r="J722" s="111"/>
      <c r="K722" s="111"/>
    </row>
    <row r="723">
      <c r="C723" s="59"/>
      <c r="D723" s="24"/>
      <c r="E723" s="24"/>
      <c r="J723" s="111"/>
      <c r="K723" s="111"/>
    </row>
    <row r="724">
      <c r="C724" s="59"/>
      <c r="D724" s="24"/>
      <c r="E724" s="24"/>
      <c r="J724" s="111"/>
      <c r="K724" s="111"/>
    </row>
    <row r="725">
      <c r="C725" s="59"/>
      <c r="D725" s="24"/>
      <c r="E725" s="24"/>
      <c r="J725" s="111"/>
      <c r="K725" s="111"/>
    </row>
    <row r="726">
      <c r="C726" s="59"/>
      <c r="D726" s="24"/>
      <c r="E726" s="24"/>
      <c r="J726" s="111"/>
      <c r="K726" s="111"/>
    </row>
    <row r="727">
      <c r="C727" s="59"/>
      <c r="D727" s="24"/>
      <c r="E727" s="24"/>
      <c r="J727" s="111"/>
      <c r="K727" s="111"/>
    </row>
    <row r="728">
      <c r="C728" s="59"/>
      <c r="D728" s="24"/>
      <c r="E728" s="24"/>
      <c r="J728" s="111"/>
      <c r="K728" s="111"/>
    </row>
    <row r="729">
      <c r="C729" s="59"/>
      <c r="D729" s="24"/>
      <c r="E729" s="24"/>
      <c r="J729" s="111"/>
      <c r="K729" s="111"/>
    </row>
    <row r="730">
      <c r="C730" s="59"/>
      <c r="D730" s="24"/>
      <c r="E730" s="24"/>
      <c r="J730" s="111"/>
      <c r="K730" s="111"/>
    </row>
    <row r="731">
      <c r="C731" s="59"/>
      <c r="D731" s="24"/>
      <c r="E731" s="24"/>
      <c r="J731" s="111"/>
      <c r="K731" s="111"/>
    </row>
    <row r="732">
      <c r="C732" s="59"/>
      <c r="D732" s="24"/>
      <c r="E732" s="24"/>
      <c r="J732" s="111"/>
      <c r="K732" s="111"/>
    </row>
    <row r="733">
      <c r="C733" s="59"/>
      <c r="D733" s="24"/>
      <c r="E733" s="24"/>
      <c r="J733" s="111"/>
      <c r="K733" s="111"/>
    </row>
    <row r="734">
      <c r="C734" s="59"/>
      <c r="D734" s="24"/>
      <c r="E734" s="24"/>
      <c r="J734" s="111"/>
      <c r="K734" s="111"/>
    </row>
    <row r="735">
      <c r="C735" s="59"/>
      <c r="D735" s="24"/>
      <c r="E735" s="24"/>
      <c r="J735" s="111"/>
      <c r="K735" s="111"/>
    </row>
    <row r="736">
      <c r="C736" s="59"/>
      <c r="D736" s="24"/>
      <c r="E736" s="24"/>
      <c r="J736" s="111"/>
      <c r="K736" s="111"/>
    </row>
    <row r="737">
      <c r="C737" s="59"/>
      <c r="D737" s="24"/>
      <c r="E737" s="24"/>
      <c r="J737" s="111"/>
      <c r="K737" s="111"/>
    </row>
    <row r="738">
      <c r="C738" s="59"/>
      <c r="D738" s="24"/>
      <c r="E738" s="24"/>
      <c r="J738" s="111"/>
      <c r="K738" s="111"/>
    </row>
    <row r="739">
      <c r="C739" s="59"/>
      <c r="D739" s="24"/>
      <c r="E739" s="24"/>
      <c r="J739" s="111"/>
      <c r="K739" s="111"/>
    </row>
    <row r="740">
      <c r="C740" s="59"/>
      <c r="D740" s="24"/>
      <c r="E740" s="24"/>
      <c r="J740" s="111"/>
      <c r="K740" s="111"/>
    </row>
    <row r="741">
      <c r="C741" s="59"/>
      <c r="D741" s="24"/>
      <c r="E741" s="24"/>
      <c r="J741" s="111"/>
      <c r="K741" s="111"/>
    </row>
    <row r="742">
      <c r="C742" s="59"/>
      <c r="D742" s="24"/>
      <c r="E742" s="24"/>
      <c r="J742" s="111"/>
      <c r="K742" s="111"/>
    </row>
    <row r="743">
      <c r="C743" s="59"/>
      <c r="D743" s="24"/>
      <c r="E743" s="24"/>
      <c r="J743" s="111"/>
      <c r="K743" s="111"/>
    </row>
    <row r="744">
      <c r="C744" s="59"/>
      <c r="D744" s="24"/>
      <c r="E744" s="24"/>
      <c r="J744" s="111"/>
      <c r="K744" s="111"/>
    </row>
    <row r="745">
      <c r="C745" s="59"/>
      <c r="D745" s="24"/>
      <c r="E745" s="24"/>
      <c r="J745" s="111"/>
      <c r="K745" s="111"/>
    </row>
    <row r="746">
      <c r="C746" s="59"/>
      <c r="D746" s="24"/>
      <c r="E746" s="24"/>
      <c r="J746" s="111"/>
      <c r="K746" s="111"/>
    </row>
    <row r="747">
      <c r="C747" s="59"/>
      <c r="D747" s="24"/>
      <c r="E747" s="24"/>
      <c r="J747" s="111"/>
      <c r="K747" s="111"/>
    </row>
    <row r="748">
      <c r="C748" s="59"/>
      <c r="D748" s="24"/>
      <c r="E748" s="24"/>
      <c r="J748" s="111"/>
      <c r="K748" s="111"/>
    </row>
    <row r="749">
      <c r="C749" s="59"/>
      <c r="D749" s="24"/>
      <c r="E749" s="24"/>
      <c r="J749" s="111"/>
      <c r="K749" s="111"/>
    </row>
    <row r="750">
      <c r="C750" s="59"/>
      <c r="D750" s="24"/>
      <c r="E750" s="24"/>
      <c r="J750" s="111"/>
      <c r="K750" s="111"/>
    </row>
    <row r="751">
      <c r="C751" s="59"/>
      <c r="D751" s="24"/>
      <c r="E751" s="24"/>
      <c r="J751" s="111"/>
      <c r="K751" s="111"/>
    </row>
    <row r="752">
      <c r="C752" s="59"/>
      <c r="D752" s="24"/>
      <c r="E752" s="24"/>
      <c r="J752" s="111"/>
      <c r="K752" s="111"/>
    </row>
    <row r="753">
      <c r="C753" s="59"/>
      <c r="D753" s="24"/>
      <c r="E753" s="24"/>
      <c r="J753" s="111"/>
      <c r="K753" s="111"/>
    </row>
    <row r="754">
      <c r="C754" s="59"/>
      <c r="D754" s="24"/>
      <c r="E754" s="24"/>
      <c r="J754" s="111"/>
      <c r="K754" s="111"/>
    </row>
    <row r="755">
      <c r="C755" s="59"/>
      <c r="D755" s="24"/>
      <c r="E755" s="24"/>
      <c r="J755" s="111"/>
      <c r="K755" s="111"/>
    </row>
    <row r="756">
      <c r="C756" s="59"/>
      <c r="D756" s="24"/>
      <c r="E756" s="24"/>
      <c r="J756" s="111"/>
      <c r="K756" s="111"/>
    </row>
    <row r="757">
      <c r="C757" s="59"/>
      <c r="D757" s="24"/>
      <c r="E757" s="24"/>
      <c r="J757" s="111"/>
      <c r="K757" s="111"/>
    </row>
    <row r="758">
      <c r="C758" s="59"/>
      <c r="D758" s="24"/>
      <c r="E758" s="24"/>
      <c r="J758" s="111"/>
      <c r="K758" s="111"/>
    </row>
    <row r="759">
      <c r="C759" s="59"/>
      <c r="D759" s="24"/>
      <c r="E759" s="24"/>
      <c r="J759" s="111"/>
      <c r="K759" s="111"/>
    </row>
    <row r="760">
      <c r="C760" s="59"/>
      <c r="D760" s="24"/>
      <c r="E760" s="24"/>
      <c r="J760" s="111"/>
      <c r="K760" s="111"/>
    </row>
    <row r="761">
      <c r="C761" s="59"/>
      <c r="D761" s="24"/>
      <c r="E761" s="24"/>
      <c r="J761" s="111"/>
      <c r="K761" s="111"/>
    </row>
    <row r="762">
      <c r="C762" s="59"/>
      <c r="D762" s="24"/>
      <c r="E762" s="24"/>
      <c r="J762" s="111"/>
      <c r="K762" s="111"/>
    </row>
    <row r="763">
      <c r="C763" s="59"/>
      <c r="D763" s="24"/>
      <c r="E763" s="24"/>
      <c r="J763" s="111"/>
      <c r="K763" s="111"/>
    </row>
    <row r="764">
      <c r="C764" s="59"/>
      <c r="D764" s="24"/>
      <c r="E764" s="24"/>
      <c r="J764" s="111"/>
      <c r="K764" s="111"/>
    </row>
    <row r="765">
      <c r="C765" s="59"/>
      <c r="D765" s="24"/>
      <c r="E765" s="24"/>
      <c r="J765" s="111"/>
      <c r="K765" s="111"/>
    </row>
    <row r="766">
      <c r="C766" s="59"/>
      <c r="D766" s="24"/>
      <c r="E766" s="24"/>
      <c r="J766" s="111"/>
      <c r="K766" s="111"/>
    </row>
    <row r="767">
      <c r="C767" s="59"/>
      <c r="D767" s="24"/>
      <c r="E767" s="24"/>
      <c r="J767" s="111"/>
      <c r="K767" s="111"/>
    </row>
    <row r="768">
      <c r="C768" s="59"/>
      <c r="D768" s="24"/>
      <c r="E768" s="24"/>
      <c r="J768" s="111"/>
      <c r="K768" s="111"/>
    </row>
    <row r="769">
      <c r="C769" s="59"/>
      <c r="D769" s="24"/>
      <c r="E769" s="24"/>
      <c r="J769" s="111"/>
      <c r="K769" s="111"/>
    </row>
    <row r="770">
      <c r="C770" s="59"/>
      <c r="D770" s="24"/>
      <c r="E770" s="24"/>
      <c r="J770" s="111"/>
      <c r="K770" s="111"/>
    </row>
    <row r="771">
      <c r="C771" s="59"/>
      <c r="D771" s="24"/>
      <c r="E771" s="24"/>
      <c r="J771" s="111"/>
      <c r="K771" s="111"/>
    </row>
    <row r="772">
      <c r="C772" s="59"/>
      <c r="D772" s="24"/>
      <c r="E772" s="24"/>
      <c r="J772" s="111"/>
      <c r="K772" s="111"/>
    </row>
    <row r="773">
      <c r="C773" s="59"/>
      <c r="D773" s="24"/>
      <c r="E773" s="24"/>
      <c r="J773" s="111"/>
      <c r="K773" s="111"/>
    </row>
    <row r="774">
      <c r="C774" s="59"/>
      <c r="D774" s="24"/>
      <c r="E774" s="24"/>
      <c r="J774" s="111"/>
      <c r="K774" s="111"/>
    </row>
    <row r="775">
      <c r="C775" s="59"/>
      <c r="D775" s="24"/>
      <c r="E775" s="24"/>
      <c r="J775" s="111"/>
      <c r="K775" s="111"/>
    </row>
    <row r="776">
      <c r="C776" s="59"/>
      <c r="D776" s="24"/>
      <c r="E776" s="24"/>
      <c r="J776" s="111"/>
      <c r="K776" s="111"/>
    </row>
    <row r="777">
      <c r="C777" s="59"/>
      <c r="D777" s="24"/>
      <c r="E777" s="24"/>
      <c r="J777" s="111"/>
      <c r="K777" s="111"/>
    </row>
    <row r="778">
      <c r="C778" s="59"/>
      <c r="D778" s="24"/>
      <c r="E778" s="24"/>
      <c r="J778" s="111"/>
      <c r="K778" s="111"/>
    </row>
    <row r="779">
      <c r="C779" s="59"/>
      <c r="D779" s="24"/>
      <c r="E779" s="24"/>
      <c r="J779" s="111"/>
      <c r="K779" s="111"/>
    </row>
    <row r="780">
      <c r="C780" s="59"/>
      <c r="D780" s="24"/>
      <c r="E780" s="24"/>
      <c r="J780" s="111"/>
      <c r="K780" s="111"/>
    </row>
    <row r="781">
      <c r="C781" s="59"/>
      <c r="D781" s="24"/>
      <c r="E781" s="24"/>
      <c r="J781" s="111"/>
      <c r="K781" s="111"/>
    </row>
    <row r="782">
      <c r="C782" s="59"/>
      <c r="D782" s="24"/>
      <c r="E782" s="24"/>
      <c r="J782" s="111"/>
      <c r="K782" s="111"/>
    </row>
    <row r="783">
      <c r="C783" s="59"/>
      <c r="D783" s="24"/>
      <c r="E783" s="24"/>
      <c r="J783" s="111"/>
      <c r="K783" s="111"/>
    </row>
    <row r="784">
      <c r="C784" s="59"/>
      <c r="D784" s="24"/>
      <c r="E784" s="24"/>
      <c r="J784" s="111"/>
      <c r="K784" s="111"/>
    </row>
    <row r="785">
      <c r="C785" s="59"/>
      <c r="D785" s="24"/>
      <c r="E785" s="24"/>
      <c r="J785" s="111"/>
      <c r="K785" s="111"/>
    </row>
    <row r="786">
      <c r="C786" s="59"/>
      <c r="D786" s="24"/>
      <c r="E786" s="24"/>
      <c r="J786" s="111"/>
      <c r="K786" s="111"/>
    </row>
    <row r="787">
      <c r="C787" s="59"/>
      <c r="D787" s="24"/>
      <c r="E787" s="24"/>
      <c r="J787" s="111"/>
      <c r="K787" s="111"/>
    </row>
    <row r="788">
      <c r="C788" s="59"/>
      <c r="D788" s="24"/>
      <c r="E788" s="24"/>
      <c r="J788" s="111"/>
      <c r="K788" s="111"/>
    </row>
    <row r="789">
      <c r="C789" s="59"/>
      <c r="D789" s="24"/>
      <c r="E789" s="24"/>
      <c r="J789" s="111"/>
      <c r="K789" s="111"/>
    </row>
    <row r="790">
      <c r="C790" s="59"/>
      <c r="D790" s="24"/>
      <c r="E790" s="24"/>
      <c r="J790" s="111"/>
      <c r="K790" s="111"/>
    </row>
    <row r="791">
      <c r="C791" s="59"/>
      <c r="D791" s="24"/>
      <c r="E791" s="24"/>
      <c r="J791" s="111"/>
      <c r="K791" s="111"/>
    </row>
    <row r="792">
      <c r="C792" s="59"/>
      <c r="D792" s="24"/>
      <c r="E792" s="24"/>
      <c r="J792" s="111"/>
      <c r="K792" s="111"/>
    </row>
    <row r="793">
      <c r="C793" s="59"/>
      <c r="D793" s="24"/>
      <c r="E793" s="24"/>
      <c r="J793" s="111"/>
      <c r="K793" s="111"/>
    </row>
    <row r="794">
      <c r="C794" s="59"/>
      <c r="D794" s="24"/>
      <c r="E794" s="24"/>
      <c r="J794" s="111"/>
      <c r="K794" s="111"/>
    </row>
    <row r="795">
      <c r="C795" s="59"/>
      <c r="D795" s="24"/>
      <c r="E795" s="24"/>
      <c r="J795" s="111"/>
      <c r="K795" s="111"/>
    </row>
    <row r="796">
      <c r="C796" s="59"/>
      <c r="D796" s="24"/>
      <c r="E796" s="24"/>
      <c r="J796" s="111"/>
      <c r="K796" s="111"/>
    </row>
    <row r="797">
      <c r="C797" s="59"/>
      <c r="D797" s="24"/>
      <c r="E797" s="24"/>
      <c r="J797" s="111"/>
      <c r="K797" s="111"/>
    </row>
    <row r="798">
      <c r="C798" s="59"/>
      <c r="D798" s="24"/>
      <c r="E798" s="24"/>
      <c r="J798" s="111"/>
      <c r="K798" s="111"/>
    </row>
    <row r="799">
      <c r="C799" s="59"/>
      <c r="D799" s="24"/>
      <c r="E799" s="24"/>
      <c r="J799" s="111"/>
      <c r="K799" s="111"/>
    </row>
    <row r="800">
      <c r="C800" s="59"/>
      <c r="D800" s="24"/>
      <c r="E800" s="24"/>
      <c r="J800" s="111"/>
      <c r="K800" s="111"/>
    </row>
    <row r="801">
      <c r="C801" s="59"/>
      <c r="D801" s="24"/>
      <c r="E801" s="24"/>
      <c r="J801" s="111"/>
      <c r="K801" s="111"/>
    </row>
    <row r="802">
      <c r="C802" s="59"/>
      <c r="D802" s="24"/>
      <c r="E802" s="24"/>
      <c r="J802" s="111"/>
      <c r="K802" s="111"/>
    </row>
    <row r="803">
      <c r="C803" s="59"/>
      <c r="D803" s="24"/>
      <c r="E803" s="24"/>
      <c r="J803" s="111"/>
      <c r="K803" s="111"/>
    </row>
    <row r="804">
      <c r="C804" s="59"/>
      <c r="D804" s="24"/>
      <c r="E804" s="24"/>
      <c r="J804" s="111"/>
      <c r="K804" s="111"/>
    </row>
    <row r="805">
      <c r="C805" s="59"/>
      <c r="D805" s="24"/>
      <c r="E805" s="24"/>
      <c r="J805" s="111"/>
      <c r="K805" s="111"/>
    </row>
    <row r="806">
      <c r="C806" s="59"/>
      <c r="D806" s="24"/>
      <c r="E806" s="24"/>
      <c r="J806" s="111"/>
      <c r="K806" s="111"/>
    </row>
    <row r="807">
      <c r="C807" s="59"/>
      <c r="D807" s="24"/>
      <c r="E807" s="24"/>
      <c r="J807" s="111"/>
      <c r="K807" s="111"/>
    </row>
    <row r="808">
      <c r="C808" s="59"/>
      <c r="D808" s="24"/>
      <c r="E808" s="24"/>
      <c r="J808" s="111"/>
      <c r="K808" s="111"/>
    </row>
    <row r="809">
      <c r="C809" s="59"/>
      <c r="D809" s="24"/>
      <c r="E809" s="24"/>
      <c r="J809" s="111"/>
      <c r="K809" s="111"/>
    </row>
    <row r="810">
      <c r="C810" s="59"/>
      <c r="D810" s="24"/>
      <c r="E810" s="24"/>
      <c r="J810" s="111"/>
      <c r="K810" s="111"/>
    </row>
    <row r="811">
      <c r="C811" s="59"/>
      <c r="D811" s="24"/>
      <c r="E811" s="24"/>
      <c r="J811" s="111"/>
      <c r="K811" s="111"/>
    </row>
    <row r="812">
      <c r="C812" s="59"/>
      <c r="D812" s="24"/>
      <c r="E812" s="24"/>
      <c r="J812" s="111"/>
      <c r="K812" s="111"/>
    </row>
    <row r="813">
      <c r="C813" s="59"/>
      <c r="D813" s="24"/>
      <c r="E813" s="24"/>
      <c r="J813" s="111"/>
      <c r="K813" s="111"/>
    </row>
    <row r="814">
      <c r="C814" s="59"/>
      <c r="D814" s="24"/>
      <c r="E814" s="24"/>
      <c r="J814" s="111"/>
      <c r="K814" s="111"/>
    </row>
    <row r="815">
      <c r="C815" s="59"/>
      <c r="D815" s="24"/>
      <c r="E815" s="24"/>
      <c r="J815" s="111"/>
      <c r="K815" s="111"/>
    </row>
    <row r="816">
      <c r="C816" s="59"/>
      <c r="D816" s="24"/>
      <c r="E816" s="24"/>
      <c r="J816" s="111"/>
      <c r="K816" s="111"/>
    </row>
    <row r="817">
      <c r="C817" s="59"/>
      <c r="D817" s="24"/>
      <c r="E817" s="24"/>
      <c r="J817" s="111"/>
      <c r="K817" s="111"/>
    </row>
    <row r="818">
      <c r="C818" s="59"/>
      <c r="D818" s="24"/>
      <c r="E818" s="24"/>
      <c r="J818" s="111"/>
      <c r="K818" s="111"/>
    </row>
    <row r="819">
      <c r="C819" s="59"/>
      <c r="D819" s="24"/>
      <c r="E819" s="24"/>
      <c r="J819" s="111"/>
      <c r="K819" s="111"/>
    </row>
    <row r="820">
      <c r="C820" s="59"/>
      <c r="D820" s="24"/>
      <c r="E820" s="24"/>
      <c r="J820" s="111"/>
      <c r="K820" s="111"/>
    </row>
    <row r="821">
      <c r="C821" s="59"/>
      <c r="D821" s="24"/>
      <c r="E821" s="24"/>
      <c r="J821" s="111"/>
      <c r="K821" s="111"/>
    </row>
    <row r="822">
      <c r="C822" s="59"/>
      <c r="D822" s="24"/>
      <c r="E822" s="24"/>
      <c r="J822" s="111"/>
      <c r="K822" s="111"/>
    </row>
    <row r="823">
      <c r="C823" s="59"/>
      <c r="D823" s="24"/>
      <c r="E823" s="24"/>
      <c r="J823" s="111"/>
      <c r="K823" s="111"/>
    </row>
    <row r="824">
      <c r="C824" s="59"/>
      <c r="D824" s="24"/>
      <c r="E824" s="24"/>
      <c r="J824" s="111"/>
      <c r="K824" s="111"/>
    </row>
    <row r="825">
      <c r="C825" s="59"/>
      <c r="D825" s="24"/>
      <c r="E825" s="24"/>
      <c r="J825" s="111"/>
      <c r="K825" s="111"/>
    </row>
    <row r="826">
      <c r="C826" s="59"/>
      <c r="D826" s="24"/>
      <c r="E826" s="24"/>
      <c r="J826" s="111"/>
      <c r="K826" s="111"/>
    </row>
    <row r="827">
      <c r="C827" s="59"/>
      <c r="D827" s="24"/>
      <c r="E827" s="24"/>
      <c r="J827" s="111"/>
      <c r="K827" s="111"/>
    </row>
    <row r="828">
      <c r="C828" s="59"/>
      <c r="D828" s="24"/>
      <c r="E828" s="24"/>
      <c r="J828" s="111"/>
      <c r="K828" s="111"/>
    </row>
    <row r="829">
      <c r="C829" s="59"/>
      <c r="D829" s="24"/>
      <c r="E829" s="24"/>
      <c r="J829" s="111"/>
      <c r="K829" s="111"/>
    </row>
    <row r="830">
      <c r="C830" s="59"/>
      <c r="D830" s="24"/>
      <c r="E830" s="24"/>
      <c r="J830" s="111"/>
      <c r="K830" s="111"/>
    </row>
    <row r="831">
      <c r="C831" s="59"/>
      <c r="D831" s="24"/>
      <c r="E831" s="24"/>
      <c r="J831" s="111"/>
      <c r="K831" s="111"/>
    </row>
    <row r="832">
      <c r="C832" s="59"/>
      <c r="D832" s="24"/>
      <c r="E832" s="24"/>
      <c r="J832" s="111"/>
      <c r="K832" s="111"/>
    </row>
    <row r="833">
      <c r="C833" s="59"/>
      <c r="D833" s="24"/>
      <c r="E833" s="24"/>
      <c r="J833" s="111"/>
      <c r="K833" s="111"/>
    </row>
    <row r="834">
      <c r="C834" s="59"/>
      <c r="D834" s="24"/>
      <c r="E834" s="24"/>
      <c r="J834" s="111"/>
      <c r="K834" s="111"/>
    </row>
    <row r="835">
      <c r="C835" s="59"/>
      <c r="D835" s="24"/>
      <c r="E835" s="24"/>
      <c r="J835" s="111"/>
      <c r="K835" s="111"/>
    </row>
    <row r="836">
      <c r="C836" s="59"/>
      <c r="D836" s="24"/>
      <c r="E836" s="24"/>
      <c r="J836" s="111"/>
      <c r="K836" s="111"/>
    </row>
    <row r="837">
      <c r="C837" s="59"/>
      <c r="D837" s="24"/>
      <c r="E837" s="24"/>
      <c r="J837" s="111"/>
      <c r="K837" s="111"/>
    </row>
    <row r="838">
      <c r="C838" s="59"/>
      <c r="D838" s="24"/>
      <c r="E838" s="24"/>
      <c r="J838" s="111"/>
      <c r="K838" s="111"/>
    </row>
    <row r="839">
      <c r="C839" s="59"/>
      <c r="D839" s="24"/>
      <c r="E839" s="24"/>
      <c r="J839" s="111"/>
      <c r="K839" s="111"/>
    </row>
    <row r="840">
      <c r="C840" s="59"/>
      <c r="D840" s="24"/>
      <c r="E840" s="24"/>
      <c r="J840" s="111"/>
      <c r="K840" s="111"/>
    </row>
    <row r="841">
      <c r="C841" s="59"/>
      <c r="D841" s="24"/>
      <c r="E841" s="24"/>
      <c r="J841" s="111"/>
      <c r="K841" s="111"/>
    </row>
    <row r="842">
      <c r="C842" s="59"/>
      <c r="D842" s="24"/>
      <c r="E842" s="24"/>
      <c r="J842" s="111"/>
      <c r="K842" s="111"/>
    </row>
    <row r="843">
      <c r="C843" s="59"/>
      <c r="D843" s="24"/>
      <c r="E843" s="24"/>
      <c r="J843" s="111"/>
      <c r="K843" s="111"/>
    </row>
    <row r="844">
      <c r="C844" s="59"/>
      <c r="D844" s="24"/>
      <c r="E844" s="24"/>
      <c r="J844" s="111"/>
      <c r="K844" s="111"/>
    </row>
    <row r="845">
      <c r="C845" s="59"/>
      <c r="D845" s="24"/>
      <c r="E845" s="24"/>
      <c r="J845" s="111"/>
      <c r="K845" s="111"/>
    </row>
    <row r="846">
      <c r="C846" s="59"/>
      <c r="D846" s="24"/>
      <c r="E846" s="24"/>
      <c r="J846" s="111"/>
      <c r="K846" s="111"/>
    </row>
    <row r="847">
      <c r="C847" s="59"/>
      <c r="D847" s="24"/>
      <c r="E847" s="24"/>
      <c r="J847" s="111"/>
      <c r="K847" s="111"/>
    </row>
    <row r="848">
      <c r="C848" s="59"/>
      <c r="D848" s="24"/>
      <c r="E848" s="24"/>
      <c r="J848" s="111"/>
      <c r="K848" s="111"/>
    </row>
    <row r="849">
      <c r="C849" s="59"/>
      <c r="D849" s="24"/>
      <c r="E849" s="24"/>
      <c r="J849" s="111"/>
      <c r="K849" s="111"/>
    </row>
    <row r="850">
      <c r="C850" s="59"/>
      <c r="D850" s="24"/>
      <c r="E850" s="24"/>
      <c r="J850" s="111"/>
      <c r="K850" s="111"/>
    </row>
    <row r="851">
      <c r="C851" s="59"/>
      <c r="D851" s="24"/>
      <c r="E851" s="24"/>
      <c r="J851" s="111"/>
      <c r="K851" s="111"/>
    </row>
    <row r="852">
      <c r="C852" s="59"/>
      <c r="D852" s="24"/>
      <c r="E852" s="24"/>
      <c r="J852" s="111"/>
      <c r="K852" s="111"/>
    </row>
    <row r="853">
      <c r="C853" s="59"/>
      <c r="D853" s="24"/>
      <c r="E853" s="24"/>
      <c r="J853" s="111"/>
      <c r="K853" s="111"/>
    </row>
    <row r="854">
      <c r="C854" s="59"/>
      <c r="D854" s="24"/>
      <c r="E854" s="24"/>
      <c r="J854" s="111"/>
      <c r="K854" s="111"/>
    </row>
    <row r="855">
      <c r="C855" s="59"/>
      <c r="D855" s="24"/>
      <c r="E855" s="24"/>
      <c r="J855" s="111"/>
      <c r="K855" s="111"/>
    </row>
    <row r="856">
      <c r="C856" s="59"/>
      <c r="D856" s="24"/>
      <c r="E856" s="24"/>
      <c r="J856" s="111"/>
      <c r="K856" s="111"/>
    </row>
    <row r="857">
      <c r="C857" s="59"/>
      <c r="D857" s="24"/>
      <c r="E857" s="24"/>
      <c r="J857" s="111"/>
      <c r="K857" s="111"/>
    </row>
    <row r="858">
      <c r="C858" s="59"/>
      <c r="D858" s="24"/>
      <c r="E858" s="24"/>
      <c r="J858" s="111"/>
      <c r="K858" s="111"/>
    </row>
    <row r="859">
      <c r="C859" s="59"/>
      <c r="D859" s="24"/>
      <c r="E859" s="24"/>
      <c r="J859" s="111"/>
      <c r="K859" s="111"/>
    </row>
    <row r="860">
      <c r="C860" s="59"/>
      <c r="D860" s="24"/>
      <c r="E860" s="24"/>
      <c r="J860" s="111"/>
      <c r="K860" s="111"/>
    </row>
    <row r="861">
      <c r="C861" s="59"/>
      <c r="D861" s="24"/>
      <c r="E861" s="24"/>
      <c r="J861" s="111"/>
      <c r="K861" s="111"/>
    </row>
    <row r="862">
      <c r="C862" s="59"/>
      <c r="D862" s="24"/>
      <c r="E862" s="24"/>
      <c r="J862" s="111"/>
      <c r="K862" s="111"/>
    </row>
    <row r="863">
      <c r="C863" s="59"/>
      <c r="D863" s="24"/>
      <c r="E863" s="24"/>
      <c r="J863" s="111"/>
      <c r="K863" s="111"/>
    </row>
    <row r="864">
      <c r="C864" s="59"/>
      <c r="D864" s="24"/>
      <c r="E864" s="24"/>
      <c r="J864" s="111"/>
      <c r="K864" s="111"/>
    </row>
    <row r="865">
      <c r="C865" s="59"/>
      <c r="D865" s="24"/>
      <c r="E865" s="24"/>
      <c r="J865" s="111"/>
      <c r="K865" s="111"/>
    </row>
    <row r="866">
      <c r="C866" s="59"/>
      <c r="D866" s="24"/>
      <c r="E866" s="24"/>
      <c r="J866" s="111"/>
      <c r="K866" s="111"/>
    </row>
    <row r="867">
      <c r="C867" s="59"/>
      <c r="D867" s="24"/>
      <c r="E867" s="24"/>
      <c r="J867" s="111"/>
      <c r="K867" s="111"/>
    </row>
    <row r="868">
      <c r="C868" s="59"/>
      <c r="D868" s="24"/>
      <c r="E868" s="24"/>
      <c r="J868" s="111"/>
      <c r="K868" s="111"/>
    </row>
    <row r="869">
      <c r="C869" s="59"/>
      <c r="D869" s="24"/>
      <c r="E869" s="24"/>
      <c r="J869" s="111"/>
      <c r="K869" s="111"/>
    </row>
    <row r="870">
      <c r="C870" s="59"/>
      <c r="D870" s="24"/>
      <c r="E870" s="24"/>
      <c r="J870" s="111"/>
      <c r="K870" s="111"/>
    </row>
    <row r="871">
      <c r="C871" s="59"/>
      <c r="D871" s="24"/>
      <c r="E871" s="24"/>
      <c r="J871" s="111"/>
      <c r="K871" s="111"/>
    </row>
    <row r="872">
      <c r="C872" s="59"/>
      <c r="D872" s="24"/>
      <c r="E872" s="24"/>
      <c r="J872" s="111"/>
      <c r="K872" s="111"/>
    </row>
    <row r="873">
      <c r="C873" s="59"/>
      <c r="D873" s="24"/>
      <c r="E873" s="24"/>
      <c r="J873" s="111"/>
      <c r="K873" s="111"/>
    </row>
    <row r="874">
      <c r="C874" s="59"/>
      <c r="D874" s="24"/>
      <c r="E874" s="24"/>
      <c r="J874" s="111"/>
      <c r="K874" s="111"/>
    </row>
    <row r="875">
      <c r="C875" s="59"/>
      <c r="D875" s="24"/>
      <c r="E875" s="24"/>
      <c r="J875" s="111"/>
      <c r="K875" s="111"/>
    </row>
    <row r="876">
      <c r="C876" s="59"/>
      <c r="D876" s="24"/>
      <c r="E876" s="24"/>
      <c r="J876" s="111"/>
      <c r="K876" s="111"/>
    </row>
    <row r="877">
      <c r="C877" s="59"/>
      <c r="D877" s="24"/>
      <c r="E877" s="24"/>
      <c r="J877" s="111"/>
      <c r="K877" s="111"/>
    </row>
    <row r="878">
      <c r="C878" s="59"/>
      <c r="D878" s="24"/>
      <c r="E878" s="24"/>
      <c r="J878" s="111"/>
      <c r="K878" s="111"/>
    </row>
    <row r="879">
      <c r="C879" s="59"/>
      <c r="D879" s="24"/>
      <c r="E879" s="24"/>
      <c r="J879" s="111"/>
      <c r="K879" s="111"/>
    </row>
    <row r="880">
      <c r="C880" s="59"/>
      <c r="D880" s="24"/>
      <c r="E880" s="24"/>
      <c r="J880" s="111"/>
      <c r="K880" s="111"/>
    </row>
    <row r="881">
      <c r="C881" s="59"/>
      <c r="D881" s="24"/>
      <c r="E881" s="24"/>
      <c r="J881" s="111"/>
      <c r="K881" s="111"/>
    </row>
    <row r="882">
      <c r="C882" s="59"/>
      <c r="D882" s="24"/>
      <c r="E882" s="24"/>
      <c r="J882" s="111"/>
      <c r="K882" s="111"/>
    </row>
    <row r="883">
      <c r="C883" s="59"/>
      <c r="D883" s="24"/>
      <c r="E883" s="24"/>
      <c r="J883" s="111"/>
      <c r="K883" s="111"/>
    </row>
    <row r="884">
      <c r="C884" s="59"/>
      <c r="D884" s="24"/>
      <c r="E884" s="24"/>
      <c r="J884" s="111"/>
      <c r="K884" s="111"/>
    </row>
    <row r="885">
      <c r="C885" s="59"/>
      <c r="D885" s="24"/>
      <c r="E885" s="24"/>
      <c r="J885" s="111"/>
      <c r="K885" s="111"/>
    </row>
    <row r="886">
      <c r="C886" s="59"/>
      <c r="D886" s="24"/>
      <c r="E886" s="24"/>
      <c r="J886" s="111"/>
      <c r="K886" s="111"/>
    </row>
    <row r="887">
      <c r="C887" s="59"/>
      <c r="D887" s="24"/>
      <c r="E887" s="24"/>
      <c r="J887" s="111"/>
      <c r="K887" s="111"/>
    </row>
    <row r="888">
      <c r="C888" s="59"/>
      <c r="D888" s="24"/>
      <c r="E888" s="24"/>
      <c r="J888" s="111"/>
      <c r="K888" s="111"/>
    </row>
    <row r="889">
      <c r="C889" s="59"/>
      <c r="D889" s="24"/>
      <c r="E889" s="24"/>
      <c r="J889" s="111"/>
      <c r="K889" s="111"/>
    </row>
    <row r="890">
      <c r="C890" s="59"/>
      <c r="D890" s="24"/>
      <c r="E890" s="24"/>
      <c r="J890" s="111"/>
      <c r="K890" s="111"/>
    </row>
    <row r="891">
      <c r="C891" s="59"/>
      <c r="D891" s="24"/>
      <c r="E891" s="24"/>
      <c r="J891" s="111"/>
      <c r="K891" s="111"/>
    </row>
    <row r="892">
      <c r="C892" s="59"/>
      <c r="D892" s="24"/>
      <c r="E892" s="24"/>
      <c r="J892" s="111"/>
      <c r="K892" s="111"/>
    </row>
    <row r="893">
      <c r="C893" s="59"/>
      <c r="D893" s="24"/>
      <c r="E893" s="24"/>
      <c r="J893" s="111"/>
      <c r="K893" s="111"/>
    </row>
    <row r="894">
      <c r="C894" s="59"/>
      <c r="D894" s="24"/>
      <c r="E894" s="24"/>
      <c r="J894" s="111"/>
      <c r="K894" s="111"/>
    </row>
    <row r="895">
      <c r="C895" s="59"/>
      <c r="D895" s="24"/>
      <c r="E895" s="24"/>
      <c r="J895" s="111"/>
      <c r="K895" s="111"/>
    </row>
    <row r="896">
      <c r="C896" s="59"/>
      <c r="D896" s="24"/>
      <c r="E896" s="24"/>
      <c r="J896" s="111"/>
      <c r="K896" s="111"/>
    </row>
    <row r="897">
      <c r="C897" s="59"/>
      <c r="D897" s="24"/>
      <c r="E897" s="24"/>
      <c r="J897" s="111"/>
      <c r="K897" s="111"/>
    </row>
    <row r="898">
      <c r="C898" s="59"/>
      <c r="D898" s="24"/>
      <c r="E898" s="24"/>
      <c r="J898" s="111"/>
      <c r="K898" s="111"/>
    </row>
    <row r="899">
      <c r="C899" s="59"/>
      <c r="D899" s="24"/>
      <c r="E899" s="24"/>
      <c r="J899" s="111"/>
      <c r="K899" s="111"/>
    </row>
    <row r="900">
      <c r="C900" s="59"/>
      <c r="D900" s="24"/>
      <c r="E900" s="24"/>
      <c r="J900" s="111"/>
      <c r="K900" s="111"/>
    </row>
    <row r="901">
      <c r="C901" s="59"/>
      <c r="D901" s="24"/>
      <c r="E901" s="24"/>
      <c r="J901" s="111"/>
      <c r="K901" s="111"/>
    </row>
    <row r="902">
      <c r="C902" s="59"/>
      <c r="D902" s="24"/>
      <c r="E902" s="24"/>
      <c r="J902" s="111"/>
      <c r="K902" s="111"/>
    </row>
    <row r="903">
      <c r="C903" s="59"/>
      <c r="D903" s="24"/>
      <c r="E903" s="24"/>
      <c r="J903" s="111"/>
      <c r="K903" s="111"/>
    </row>
    <row r="904">
      <c r="C904" s="59"/>
      <c r="D904" s="24"/>
      <c r="E904" s="24"/>
      <c r="J904" s="111"/>
      <c r="K904" s="111"/>
    </row>
    <row r="905">
      <c r="C905" s="59"/>
      <c r="D905" s="24"/>
      <c r="E905" s="24"/>
      <c r="J905" s="111"/>
      <c r="K905" s="111"/>
    </row>
    <row r="906">
      <c r="C906" s="59"/>
      <c r="D906" s="24"/>
      <c r="E906" s="24"/>
      <c r="J906" s="111"/>
      <c r="K906" s="111"/>
    </row>
    <row r="907">
      <c r="C907" s="59"/>
      <c r="D907" s="24"/>
      <c r="E907" s="24"/>
      <c r="J907" s="111"/>
      <c r="K907" s="111"/>
    </row>
    <row r="908">
      <c r="C908" s="59"/>
      <c r="D908" s="24"/>
      <c r="E908" s="24"/>
      <c r="J908" s="111"/>
      <c r="K908" s="111"/>
    </row>
    <row r="909">
      <c r="C909" s="59"/>
      <c r="D909" s="24"/>
      <c r="E909" s="24"/>
      <c r="J909" s="111"/>
      <c r="K909" s="111"/>
    </row>
    <row r="910">
      <c r="C910" s="59"/>
      <c r="D910" s="24"/>
      <c r="E910" s="24"/>
      <c r="J910" s="111"/>
      <c r="K910" s="111"/>
    </row>
    <row r="911">
      <c r="C911" s="59"/>
      <c r="D911" s="24"/>
      <c r="E911" s="24"/>
      <c r="J911" s="111"/>
      <c r="K911" s="111"/>
    </row>
    <row r="912">
      <c r="C912" s="59"/>
      <c r="D912" s="24"/>
      <c r="E912" s="24"/>
      <c r="J912" s="111"/>
      <c r="K912" s="111"/>
    </row>
    <row r="913">
      <c r="C913" s="59"/>
      <c r="D913" s="24"/>
      <c r="E913" s="24"/>
      <c r="J913" s="111"/>
      <c r="K913" s="111"/>
    </row>
    <row r="914">
      <c r="C914" s="59"/>
      <c r="D914" s="24"/>
      <c r="E914" s="24"/>
      <c r="J914" s="111"/>
      <c r="K914" s="111"/>
    </row>
    <row r="915">
      <c r="C915" s="59"/>
      <c r="D915" s="24"/>
      <c r="E915" s="24"/>
      <c r="J915" s="111"/>
      <c r="K915" s="111"/>
    </row>
    <row r="916">
      <c r="C916" s="59"/>
      <c r="D916" s="24"/>
      <c r="E916" s="24"/>
      <c r="J916" s="111"/>
      <c r="K916" s="111"/>
    </row>
    <row r="917">
      <c r="C917" s="59"/>
      <c r="D917" s="24"/>
      <c r="E917" s="24"/>
      <c r="J917" s="111"/>
      <c r="K917" s="111"/>
    </row>
    <row r="918">
      <c r="C918" s="59"/>
      <c r="D918" s="24"/>
      <c r="E918" s="24"/>
      <c r="J918" s="111"/>
      <c r="K918" s="111"/>
    </row>
    <row r="919">
      <c r="C919" s="59"/>
      <c r="D919" s="24"/>
      <c r="E919" s="24"/>
      <c r="J919" s="111"/>
      <c r="K919" s="111"/>
    </row>
    <row r="920">
      <c r="C920" s="59"/>
      <c r="D920" s="24"/>
      <c r="E920" s="24"/>
      <c r="J920" s="111"/>
      <c r="K920" s="111"/>
    </row>
    <row r="921">
      <c r="C921" s="59"/>
      <c r="D921" s="24"/>
      <c r="E921" s="24"/>
      <c r="J921" s="111"/>
      <c r="K921" s="111"/>
    </row>
    <row r="922">
      <c r="C922" s="59"/>
      <c r="D922" s="24"/>
      <c r="E922" s="24"/>
      <c r="J922" s="111"/>
      <c r="K922" s="111"/>
    </row>
    <row r="923">
      <c r="C923" s="59"/>
      <c r="D923" s="24"/>
      <c r="E923" s="24"/>
      <c r="J923" s="111"/>
      <c r="K923" s="111"/>
    </row>
    <row r="924">
      <c r="C924" s="59"/>
      <c r="D924" s="24"/>
      <c r="E924" s="24"/>
      <c r="J924" s="111"/>
      <c r="K924" s="111"/>
    </row>
    <row r="925">
      <c r="C925" s="59"/>
      <c r="D925" s="24"/>
      <c r="E925" s="24"/>
      <c r="J925" s="111"/>
      <c r="K925" s="111"/>
    </row>
    <row r="926">
      <c r="C926" s="59"/>
      <c r="D926" s="24"/>
      <c r="E926" s="24"/>
      <c r="J926" s="111"/>
      <c r="K926" s="111"/>
    </row>
    <row r="927">
      <c r="C927" s="59"/>
      <c r="D927" s="24"/>
      <c r="E927" s="24"/>
      <c r="J927" s="111"/>
      <c r="K927" s="111"/>
    </row>
    <row r="928">
      <c r="C928" s="59"/>
      <c r="D928" s="24"/>
      <c r="E928" s="24"/>
      <c r="J928" s="111"/>
      <c r="K928" s="111"/>
    </row>
    <row r="929">
      <c r="C929" s="59"/>
      <c r="D929" s="24"/>
      <c r="E929" s="24"/>
      <c r="J929" s="111"/>
      <c r="K929" s="111"/>
    </row>
    <row r="930">
      <c r="C930" s="59"/>
      <c r="D930" s="24"/>
      <c r="E930" s="24"/>
      <c r="J930" s="111"/>
      <c r="K930" s="111"/>
    </row>
    <row r="931">
      <c r="C931" s="59"/>
      <c r="D931" s="24"/>
      <c r="E931" s="24"/>
      <c r="J931" s="111"/>
      <c r="K931" s="111"/>
    </row>
  </sheetData>
  <dataValidations>
    <dataValidation type="list" allowBlank="1" sqref="E4:I9 E10 G10:I10 E11:I18 E20:I35 E38:I49 E52:I66">
      <formula1>ATTENDANCE!$A$1:$A$2</formula1>
    </dataValidation>
    <dataValidation type="list" allowBlank="1" sqref="D4:D18 D20:D35 D38:D49 D52:D66">
      <formula1>'TEACHER ROSTERS'!$A$1:$A$35</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hidden="1" min="1" max="1" width="21.71"/>
    <col customWidth="1" min="2" max="2" width="6.71"/>
    <col customWidth="1" min="3" max="3" width="19.71"/>
    <col customWidth="1" min="4" max="4" width="46.86"/>
    <col customWidth="1" min="5" max="9" width="4.71"/>
    <col customWidth="1" min="10" max="10" width="41.0"/>
    <col customWidth="1" min="11" max="11" width="36.14"/>
  </cols>
  <sheetData>
    <row r="1">
      <c r="A1" s="2" t="s">
        <v>1</v>
      </c>
      <c r="B1" s="2" t="s">
        <v>2</v>
      </c>
      <c r="C1" s="2" t="s">
        <v>536</v>
      </c>
      <c r="D1" s="5" t="s">
        <v>4</v>
      </c>
      <c r="E1" s="7" t="s">
        <v>6</v>
      </c>
      <c r="F1" s="7" t="s">
        <v>7</v>
      </c>
      <c r="G1" s="7" t="s">
        <v>8</v>
      </c>
      <c r="H1" s="7" t="s">
        <v>9</v>
      </c>
      <c r="I1" s="7" t="s">
        <v>10</v>
      </c>
      <c r="J1" s="9" t="s">
        <v>11</v>
      </c>
      <c r="K1" s="10" t="s">
        <v>13</v>
      </c>
      <c r="L1" s="11"/>
      <c r="M1" s="11"/>
      <c r="N1" s="11"/>
      <c r="O1" s="11"/>
      <c r="P1" s="11"/>
      <c r="Q1" s="11"/>
      <c r="R1" s="11"/>
      <c r="S1" s="11"/>
      <c r="T1" s="11"/>
      <c r="U1" s="11"/>
      <c r="V1" s="11"/>
      <c r="W1" s="11"/>
      <c r="X1" s="11"/>
      <c r="Y1" s="11"/>
    </row>
    <row r="2">
      <c r="A2" s="2"/>
      <c r="B2" s="2"/>
      <c r="C2" s="2"/>
      <c r="D2" s="8"/>
      <c r="E2" s="13">
        <v>42646.0</v>
      </c>
      <c r="F2" s="13">
        <v>42647.0</v>
      </c>
      <c r="G2" s="13">
        <v>42648.0</v>
      </c>
      <c r="H2" s="13">
        <v>42649.0</v>
      </c>
      <c r="I2" s="13">
        <v>42650.0</v>
      </c>
      <c r="J2" s="9"/>
      <c r="K2" s="10"/>
      <c r="L2" s="11"/>
      <c r="M2" s="11"/>
      <c r="N2" s="11"/>
      <c r="O2" s="11"/>
      <c r="P2" s="11"/>
      <c r="Q2" s="11"/>
      <c r="R2" s="11"/>
      <c r="S2" s="11"/>
      <c r="T2" s="11"/>
      <c r="U2" s="11"/>
      <c r="V2" s="11"/>
      <c r="W2" s="11"/>
      <c r="X2" s="11"/>
      <c r="Y2" s="11"/>
    </row>
    <row r="3">
      <c r="A3" s="94" t="str">
        <f>'Mixed-HMRM'!A4</f>
        <v>Davis, Adrian</v>
      </c>
      <c r="B3" s="94">
        <f>'Mixed-HMRM'!B4</f>
        <v>12</v>
      </c>
      <c r="C3" s="94" t="str">
        <f>'Mixed-HMRM'!C4</f>
        <v>Jamie Arnall</v>
      </c>
      <c r="D3" s="94" t="str">
        <f>'Mixed-HMRM'!D4</f>
        <v>HERBERT- Cooking Shows and Coloring Sheets</v>
      </c>
      <c r="E3" s="25" t="str">
        <f>'Mixed-HMRM'!E4</f>
        <v/>
      </c>
      <c r="F3" s="25" t="str">
        <f>'Mixed-HMRM'!F4</f>
        <v/>
      </c>
      <c r="G3" s="25" t="str">
        <f>'Mixed-HMRM'!G4</f>
        <v/>
      </c>
      <c r="H3" s="25" t="str">
        <f>'Mixed-HMRM'!H4</f>
        <v/>
      </c>
      <c r="I3" s="25" t="str">
        <f>'Mixed-HMRM'!I4</f>
        <v/>
      </c>
      <c r="J3" s="25" t="str">
        <f>'Mixed-HMRM'!J4</f>
        <v/>
      </c>
      <c r="K3" s="25" t="str">
        <f>'Mixed-HMRM'!K4</f>
        <v/>
      </c>
    </row>
    <row r="4">
      <c r="A4" s="94" t="str">
        <f>'Mixed-HMRM'!A5</f>
        <v>Dillinger, Jonathan</v>
      </c>
      <c r="B4" s="94">
        <f>'Mixed-HMRM'!B5</f>
        <v>11</v>
      </c>
      <c r="C4" s="94" t="str">
        <f>'Mixed-HMRM'!C5</f>
        <v>Jamie Arnall</v>
      </c>
      <c r="D4" s="94" t="str">
        <f>'Mixed-HMRM'!D5</f>
        <v>ARNALL- AR READING/ STUDY HALL (Closed)</v>
      </c>
      <c r="E4" s="25"/>
      <c r="F4" s="25"/>
      <c r="G4" s="25"/>
      <c r="H4" s="25"/>
      <c r="I4" s="25"/>
      <c r="J4" s="25"/>
      <c r="K4" s="25"/>
    </row>
    <row r="5">
      <c r="A5" s="94" t="str">
        <f>'Mixed-HMRM'!A6</f>
        <v>Heckart, Faith</v>
      </c>
      <c r="B5" s="94">
        <f>'Mixed-HMRM'!B6</f>
        <v>10</v>
      </c>
      <c r="C5" s="94" t="str">
        <f>'Mixed-HMRM'!C6</f>
        <v>Jamie Arnall</v>
      </c>
      <c r="D5" s="94" t="str">
        <f>'Mixed-HMRM'!D6</f>
        <v>ARNALL- AR READING/ STUDY HALL (Closed)</v>
      </c>
      <c r="E5" s="25" t="str">
        <f>'Mixed-HMRM'!E6</f>
        <v/>
      </c>
      <c r="F5" s="25" t="str">
        <f>'Mixed-HMRM'!F6</f>
        <v/>
      </c>
      <c r="G5" s="25" t="str">
        <f>'Mixed-HMRM'!G6</f>
        <v/>
      </c>
      <c r="H5" s="25" t="str">
        <f>'Mixed-HMRM'!H6</f>
        <v/>
      </c>
      <c r="I5" s="25" t="str">
        <f>'Mixed-HMRM'!I6</f>
        <v/>
      </c>
      <c r="J5" s="25" t="str">
        <f>'Mixed-HMRM'!J6</f>
        <v/>
      </c>
      <c r="K5" s="25" t="str">
        <f>'Mixed-HMRM'!K6</f>
        <v/>
      </c>
    </row>
    <row r="6">
      <c r="A6" s="94" t="str">
        <f>'Mixed-HMRM'!A7</f>
        <v>Hembree, Garett</v>
      </c>
      <c r="B6" s="94">
        <f>'Mixed-HMRM'!B7</f>
        <v>10</v>
      </c>
      <c r="C6" s="94" t="str">
        <f>'Mixed-HMRM'!C7</f>
        <v>Jamie Arnall</v>
      </c>
      <c r="D6" s="94" t="str">
        <f>'Mixed-HMRM'!D7</f>
        <v>QUINLY- Fishing Team</v>
      </c>
      <c r="E6" s="25" t="str">
        <f>'Mixed-HMRM'!E7</f>
        <v/>
      </c>
      <c r="F6" s="25" t="str">
        <f>'Mixed-HMRM'!F7</f>
        <v/>
      </c>
      <c r="G6" s="25" t="str">
        <f>'Mixed-HMRM'!G7</f>
        <v/>
      </c>
      <c r="H6" s="25" t="str">
        <f>'Mixed-HMRM'!H7</f>
        <v/>
      </c>
      <c r="I6" s="25" t="str">
        <f>'Mixed-HMRM'!I7</f>
        <v/>
      </c>
      <c r="J6" s="25" t="str">
        <f>'Mixed-HMRM'!J7</f>
        <v/>
      </c>
      <c r="K6" s="25" t="str">
        <f>'Mixed-HMRM'!K7</f>
        <v/>
      </c>
    </row>
    <row r="7">
      <c r="A7" s="94" t="str">
        <f>'Mixed-HMRM'!A8</f>
        <v>McDonough, Johnna</v>
      </c>
      <c r="B7" s="94">
        <f>'Mixed-HMRM'!B8</f>
        <v>10</v>
      </c>
      <c r="C7" s="94" t="str">
        <f>'Mixed-HMRM'!C8</f>
        <v>Jamie Arnall</v>
      </c>
      <c r="D7" s="94" t="str">
        <f>'Mixed-HMRM'!D8</f>
        <v>ARNALL- AR READING/ STUDY HALL (Closed)</v>
      </c>
      <c r="E7" s="25" t="str">
        <f>'Mixed-HMRM'!E8</f>
        <v/>
      </c>
      <c r="F7" s="25" t="str">
        <f>'Mixed-HMRM'!F8</f>
        <v/>
      </c>
      <c r="G7" s="25" t="str">
        <f>'Mixed-HMRM'!G8</f>
        <v/>
      </c>
      <c r="H7" s="25" t="str">
        <f>'Mixed-HMRM'!H8</f>
        <v/>
      </c>
      <c r="I7" s="25" t="str">
        <f>'Mixed-HMRM'!I8</f>
        <v/>
      </c>
      <c r="J7" s="25" t="str">
        <f>'Mixed-HMRM'!J8</f>
        <v/>
      </c>
      <c r="K7" s="25" t="str">
        <f>'Mixed-HMRM'!K8</f>
        <v/>
      </c>
    </row>
    <row r="8">
      <c r="A8" s="94" t="str">
        <f>'Mixed-HMRM'!A9</f>
        <v>Brandon, Price</v>
      </c>
      <c r="B8" s="94">
        <f>'Mixed-HMRM'!B10</f>
        <v>11</v>
      </c>
      <c r="C8" s="94" t="str">
        <f>'Mixed-HMRM'!C10</f>
        <v>Jamie Arnall</v>
      </c>
      <c r="D8" s="94" t="str">
        <f>'Mixed-HMRM'!D9</f>
        <v>ARNALL- AR READING/ STUDY HALL (Closed)</v>
      </c>
      <c r="E8" s="25" t="str">
        <f>'Mixed-HMRM'!E9</f>
        <v/>
      </c>
      <c r="F8" s="25" t="str">
        <f>'Mixed-HMRM'!F9</f>
        <v/>
      </c>
      <c r="G8" s="25" t="str">
        <f>'Mixed-HMRM'!G9</f>
        <v/>
      </c>
      <c r="H8" s="25" t="str">
        <f>'Mixed-HMRM'!H9</f>
        <v/>
      </c>
      <c r="I8" s="25" t="str">
        <f>'Mixed-HMRM'!I9</f>
        <v/>
      </c>
      <c r="J8" s="25" t="str">
        <f>'Mixed-HMRM'!J9</f>
        <v/>
      </c>
      <c r="K8" s="25" t="str">
        <f>'Mixed-HMRM'!K9</f>
        <v/>
      </c>
    </row>
    <row r="9">
      <c r="A9" s="94" t="str">
        <f>'Mixed-HMRM'!A10</f>
        <v>Sampson, Andrew</v>
      </c>
      <c r="B9" s="94">
        <f>'Mixed-HMRM'!B11</f>
        <v>10</v>
      </c>
      <c r="C9" s="94" t="str">
        <f>'Mixed-HMRM'!C11</f>
        <v>Jamie Arnall</v>
      </c>
      <c r="D9" s="94" t="str">
        <f>'Mixed-HMRM'!D10</f>
        <v>WHITEHEAD- District Contest ONLY  (Only those with a solo or in an ensemble)</v>
      </c>
      <c r="E9" s="25" t="str">
        <f>'Mixed-HMRM'!E10</f>
        <v/>
      </c>
      <c r="F9" s="25" t="str">
        <f>'Mixed-HMRM'!F10</f>
        <v/>
      </c>
      <c r="G9" s="25" t="str">
        <f>'Mixed-HMRM'!G10</f>
        <v/>
      </c>
      <c r="H9" s="25" t="str">
        <f>'Mixed-HMRM'!H10</f>
        <v/>
      </c>
      <c r="I9" s="25" t="str">
        <f>'Mixed-HMRM'!I10</f>
        <v/>
      </c>
      <c r="J9" s="25" t="str">
        <f>'Mixed-HMRM'!J10</f>
        <v/>
      </c>
      <c r="K9" s="25" t="str">
        <f>'Mixed-HMRM'!K10</f>
        <v/>
      </c>
    </row>
    <row r="10">
      <c r="A10" s="94" t="str">
        <f>'Mixed-HMRM'!A11</f>
        <v>Sampson, Jakob</v>
      </c>
      <c r="B10" s="94">
        <f>'Mixed-HMRM'!B12</f>
        <v>10</v>
      </c>
      <c r="C10" s="94" t="str">
        <f>'Mixed-HMRM'!C12</f>
        <v>Jamie Arnall</v>
      </c>
      <c r="D10" s="94" t="str">
        <f>'Mixed-HMRM'!D12</f>
        <v>ARNALL- AR READING/ STUDY HALL (Closed)</v>
      </c>
      <c r="E10" s="25" t="str">
        <f>'Mixed-HMRM'!E12</f>
        <v/>
      </c>
      <c r="F10" s="25" t="str">
        <f>'Mixed-HMRM'!F12</f>
        <v/>
      </c>
      <c r="G10" s="25" t="str">
        <f>'Mixed-HMRM'!G12</f>
        <v/>
      </c>
      <c r="H10" s="25" t="str">
        <f>'Mixed-HMRM'!H12</f>
        <v/>
      </c>
      <c r="I10" s="25" t="str">
        <f>'Mixed-HMRM'!I12</f>
        <v/>
      </c>
      <c r="J10" s="25" t="str">
        <f>'Mixed-HMRM'!J12</f>
        <v/>
      </c>
      <c r="K10" s="25" t="str">
        <f>'Mixed-HMRM'!K12</f>
        <v/>
      </c>
    </row>
    <row r="11">
      <c r="A11" s="94" t="str">
        <f>'Mixed-HMRM'!A12</f>
        <v>Smith, Gabriel</v>
      </c>
      <c r="B11" s="94">
        <f>'Mixed-HMRM'!B13</f>
        <v>9</v>
      </c>
      <c r="C11" s="94" t="str">
        <f>'Mixed-HMRM'!C13</f>
        <v>Jamie Arnall</v>
      </c>
      <c r="D11" s="94" t="str">
        <f>'Mixed-HMRM'!D13</f>
        <v>ARNALL- AR READING/ STUDY HALL (Closed)</v>
      </c>
      <c r="E11" s="25" t="str">
        <f>'Mixed-HMRM'!E13</f>
        <v/>
      </c>
      <c r="F11" s="25" t="str">
        <f>'Mixed-HMRM'!F13</f>
        <v/>
      </c>
      <c r="G11" s="25" t="str">
        <f>'Mixed-HMRM'!G13</f>
        <v/>
      </c>
      <c r="H11" s="25" t="str">
        <f>'Mixed-HMRM'!H13</f>
        <v/>
      </c>
      <c r="I11" s="25" t="str">
        <f>'Mixed-HMRM'!I13</f>
        <v/>
      </c>
      <c r="J11" s="25" t="str">
        <f>'Mixed-HMRM'!J13</f>
        <v/>
      </c>
      <c r="K11" s="25" t="str">
        <f>'Mixed-HMRM'!K13</f>
        <v/>
      </c>
    </row>
    <row r="12">
      <c r="A12" s="94" t="str">
        <f>'Mixed-HMRM'!A13</f>
        <v>Smith, Gannon</v>
      </c>
      <c r="B12" s="94">
        <f>'Mixed-HMRM'!B14</f>
        <v>12</v>
      </c>
      <c r="C12" s="94" t="str">
        <f>'Mixed-HMRM'!C14</f>
        <v>Jamie Arnall</v>
      </c>
      <c r="D12" s="94" t="str">
        <f>'Mixed-HMRM'!D14</f>
        <v>BALE- Science ACT Prep</v>
      </c>
      <c r="E12" s="25" t="str">
        <f>'Mixed-HMRM'!E14</f>
        <v/>
      </c>
      <c r="F12" s="25" t="str">
        <f>'Mixed-HMRM'!F14</f>
        <v/>
      </c>
      <c r="G12" s="25" t="str">
        <f>'Mixed-HMRM'!G14</f>
        <v/>
      </c>
      <c r="H12" s="25" t="str">
        <f>'Mixed-HMRM'!H14</f>
        <v/>
      </c>
      <c r="I12" s="25" t="str">
        <f>'Mixed-HMRM'!I14</f>
        <v/>
      </c>
      <c r="J12" s="25" t="str">
        <f>'Mixed-HMRM'!J14</f>
        <v/>
      </c>
      <c r="K12" s="25" t="str">
        <f>'Mixed-HMRM'!K14</f>
        <v/>
      </c>
    </row>
    <row r="13">
      <c r="A13" s="94" t="str">
        <f>'Mixed-HMRM'!A14</f>
        <v>Smith, Grant</v>
      </c>
      <c r="B13" s="94">
        <f>'Mixed-HMRM'!B15</f>
        <v>11</v>
      </c>
      <c r="C13" s="94" t="str">
        <f>'Mixed-HMRM'!C15</f>
        <v>Jamie Arnall</v>
      </c>
      <c r="D13" s="94" t="str">
        <f>'Mixed-HMRM'!D15</f>
        <v>ARNALL- AR READING/ STUDY HALL (Closed)</v>
      </c>
      <c r="E13" s="25"/>
      <c r="F13" s="25"/>
      <c r="G13" s="25"/>
      <c r="H13" s="25"/>
      <c r="I13" s="25"/>
      <c r="J13" s="25"/>
      <c r="K13" s="25"/>
    </row>
    <row r="14">
      <c r="A14" s="94" t="str">
        <f>'Mixed-HMRM'!A15</f>
        <v>St. Clair, Evenson</v>
      </c>
      <c r="B14" s="94">
        <f>'Mixed-HMRM'!B16</f>
        <v>12</v>
      </c>
      <c r="C14" s="94" t="str">
        <f>'Mixed-HMRM'!C16</f>
        <v>Jamie Arnall</v>
      </c>
      <c r="D14" s="94" t="str">
        <f>'Mixed-HMRM'!D16</f>
        <v>ARNALL- AR READING/ STUDY HALL (Closed)</v>
      </c>
      <c r="E14" s="25" t="str">
        <f>'Mixed-HMRM'!E16</f>
        <v/>
      </c>
      <c r="F14" s="25" t="str">
        <f>'Mixed-HMRM'!F16</f>
        <v/>
      </c>
      <c r="G14" s="25" t="str">
        <f>'Mixed-HMRM'!G16</f>
        <v/>
      </c>
      <c r="H14" s="25" t="str">
        <f>'Mixed-HMRM'!H16</f>
        <v/>
      </c>
      <c r="I14" s="25" t="str">
        <f>'Mixed-HMRM'!I16</f>
        <v/>
      </c>
      <c r="J14" s="25" t="str">
        <f>'Mixed-HMRM'!J16</f>
        <v/>
      </c>
      <c r="K14" s="25" t="str">
        <f>'Mixed-HMRM'!K16</f>
        <v/>
      </c>
    </row>
    <row r="15">
      <c r="A15" s="94" t="str">
        <f>'Mixed-HMRM'!A16</f>
        <v>Swaim, Jeremy</v>
      </c>
      <c r="B15" s="94">
        <f>'Mixed-HMRM'!B17</f>
        <v>12</v>
      </c>
      <c r="C15" s="94" t="str">
        <f>'Mixed-HMRM'!C17</f>
        <v>Jamie Arnall</v>
      </c>
      <c r="D15" s="94" t="str">
        <f>'Mixed-HMRM'!D17</f>
        <v>COACH YUST- ACT Science</v>
      </c>
      <c r="E15" s="25" t="str">
        <f>'Mixed-HMRM'!E17</f>
        <v/>
      </c>
      <c r="F15" s="25" t="str">
        <f>'Mixed-HMRM'!F17</f>
        <v/>
      </c>
      <c r="G15" s="25" t="str">
        <f>'Mixed-HMRM'!G17</f>
        <v/>
      </c>
      <c r="H15" s="25" t="str">
        <f>'Mixed-HMRM'!H17</f>
        <v/>
      </c>
      <c r="I15" s="25" t="str">
        <f>'Mixed-HMRM'!I17</f>
        <v/>
      </c>
      <c r="J15" s="25" t="str">
        <f>'Mixed-HMRM'!J17</f>
        <v/>
      </c>
      <c r="K15" s="25" t="str">
        <f>'Mixed-HMRM'!K17</f>
        <v/>
      </c>
    </row>
    <row r="16">
      <c r="A16" s="94" t="str">
        <f>'Mixed-HMRM'!A17</f>
        <v>Swan, Christopher</v>
      </c>
      <c r="B16" s="94">
        <f>'Mixed-HMRM'!B17</f>
        <v>12</v>
      </c>
      <c r="C16" s="94" t="str">
        <f>'Mixed-HMRM'!C17</f>
        <v>Jamie Arnall</v>
      </c>
      <c r="D16" s="94" t="str">
        <f>'Mixed-HMRM'!D17</f>
        <v>COACH YUST- ACT Science</v>
      </c>
      <c r="E16" s="25" t="str">
        <f>'Mixed-HMRM'!E17</f>
        <v/>
      </c>
      <c r="F16" s="25" t="str">
        <f>'Mixed-HMRM'!F17</f>
        <v/>
      </c>
      <c r="G16" s="25" t="str">
        <f>'Mixed-HMRM'!G17</f>
        <v/>
      </c>
      <c r="H16" s="25" t="str">
        <f>'Mixed-HMRM'!H17</f>
        <v/>
      </c>
      <c r="I16" s="25" t="str">
        <f>'Mixed-HMRM'!I17</f>
        <v/>
      </c>
      <c r="J16" s="25" t="str">
        <f>'Mixed-HMRM'!J17</f>
        <v/>
      </c>
      <c r="K16" s="25" t="str">
        <f>'Mixed-HMRM'!K17</f>
        <v/>
      </c>
    </row>
    <row r="17">
      <c r="A17" s="94" t="str">
        <f>'Mixed-HMRM'!A18</f>
        <v>Tramell, Stormy</v>
      </c>
      <c r="B17" s="94">
        <f>'Mixed-HMRM'!B18</f>
        <v>11</v>
      </c>
      <c r="C17" s="94" t="str">
        <f>'Mixed-HMRM'!C18</f>
        <v>Jamie Arnall</v>
      </c>
      <c r="D17" s="94" t="str">
        <f>'Mixed-HMRM'!D18</f>
        <v>HERBERT- Cooking Shows and Coloring Sheets</v>
      </c>
      <c r="E17" s="25" t="str">
        <f>'Mixed-HMRM'!E18</f>
        <v/>
      </c>
      <c r="F17" s="25" t="str">
        <f>'Mixed-HMRM'!F18</f>
        <v/>
      </c>
      <c r="G17" s="25" t="str">
        <f>'Mixed-HMRM'!G18</f>
        <v/>
      </c>
      <c r="H17" s="25" t="str">
        <f>'Mixed-HMRM'!H18</f>
        <v/>
      </c>
      <c r="I17" s="25" t="str">
        <f>'Mixed-HMRM'!I18</f>
        <v/>
      </c>
      <c r="J17" s="25" t="str">
        <f>'Mixed-HMRM'!J18</f>
        <v/>
      </c>
      <c r="K17" s="25" t="str">
        <f>'Mixed-HMRM'!K18</f>
        <v/>
      </c>
    </row>
    <row r="18">
      <c r="A18" s="106" t="str">
        <f>'Mixed-HMRM'!A20</f>
        <v>Altman, Patricia</v>
      </c>
      <c r="B18" s="106">
        <f>'Mixed-HMRM'!B20</f>
        <v>10</v>
      </c>
      <c r="C18" s="106" t="str">
        <f>'Mixed-HMRM'!C20</f>
        <v>ERIC DECKER</v>
      </c>
      <c r="D18" s="106" t="str">
        <f>'Mixed-HMRM'!D20</f>
        <v>DECKER- AR READING/ STUDY HALL (Closed)</v>
      </c>
      <c r="E18" s="25" t="str">
        <f>'Mixed-HMRM'!E20</f>
        <v/>
      </c>
      <c r="F18" s="25" t="str">
        <f>'Mixed-HMRM'!F20</f>
        <v/>
      </c>
      <c r="G18" s="25" t="str">
        <f>'Mixed-HMRM'!G20</f>
        <v/>
      </c>
      <c r="H18" s="25" t="str">
        <f>'Mixed-HMRM'!H20</f>
        <v/>
      </c>
      <c r="I18" s="25" t="str">
        <f>'Mixed-HMRM'!I20</f>
        <v/>
      </c>
      <c r="J18" s="25" t="str">
        <f>'Mixed-HMRM'!J20</f>
        <v/>
      </c>
      <c r="K18" s="25" t="str">
        <f>'Mixed-HMRM'!K20</f>
        <v/>
      </c>
      <c r="L18" s="25" t="str">
        <f>'Mixed-HMRM'!L20</f>
        <v/>
      </c>
      <c r="M18" s="25" t="str">
        <f>'Mixed-HMRM'!M20</f>
        <v/>
      </c>
      <c r="N18" s="25" t="str">
        <f>'Mixed-HMRM'!N20</f>
        <v/>
      </c>
      <c r="O18" s="25" t="str">
        <f>'Mixed-HMRM'!O20</f>
        <v/>
      </c>
      <c r="P18" s="25" t="str">
        <f>'Mixed-HMRM'!P20</f>
        <v/>
      </c>
      <c r="Q18" s="25" t="str">
        <f>'Mixed-HMRM'!Q20</f>
        <v/>
      </c>
      <c r="R18" s="25" t="str">
        <f>'Mixed-HMRM'!R20</f>
        <v/>
      </c>
      <c r="S18" s="25" t="str">
        <f>'Mixed-HMRM'!S20</f>
        <v/>
      </c>
      <c r="T18" s="25" t="str">
        <f>'Mixed-HMRM'!T20</f>
        <v/>
      </c>
      <c r="U18" s="25" t="str">
        <f>'Mixed-HMRM'!U20</f>
        <v/>
      </c>
      <c r="V18" s="25" t="str">
        <f>'Mixed-HMRM'!V20</f>
        <v/>
      </c>
      <c r="W18" s="25" t="str">
        <f>'Mixed-HMRM'!W20</f>
        <v/>
      </c>
      <c r="X18" s="25" t="str">
        <f>'Mixed-HMRM'!X20</f>
        <v/>
      </c>
      <c r="Y18" s="24"/>
      <c r="Z18" s="24"/>
      <c r="AA18" s="24"/>
    </row>
    <row r="19">
      <c r="A19" s="106" t="str">
        <f>'Mixed-HMRM'!A21</f>
        <v>Braun, Maximus</v>
      </c>
      <c r="B19" s="106">
        <f>'Mixed-HMRM'!B21</f>
        <v>10</v>
      </c>
      <c r="C19" s="106" t="str">
        <f>'Mixed-HMRM'!C21</f>
        <v>ERIC DECKER</v>
      </c>
      <c r="D19" s="106" t="str">
        <f>'Mixed-HMRM'!D21</f>
        <v>DEPRIEST- Quiet Study Hall</v>
      </c>
      <c r="E19" s="25" t="str">
        <f>'Mixed-HMRM'!E21</f>
        <v/>
      </c>
      <c r="F19" s="25" t="str">
        <f>'Mixed-HMRM'!F21</f>
        <v/>
      </c>
      <c r="G19" s="25" t="str">
        <f>'Mixed-HMRM'!G21</f>
        <v/>
      </c>
      <c r="H19" s="25" t="str">
        <f>'Mixed-HMRM'!H21</f>
        <v/>
      </c>
      <c r="I19" s="25" t="str">
        <f>'Mixed-HMRM'!I21</f>
        <v/>
      </c>
      <c r="J19" s="25" t="str">
        <f>'Mixed-HMRM'!J21</f>
        <v/>
      </c>
      <c r="K19" s="25" t="str">
        <f>'Mixed-HMRM'!K21</f>
        <v/>
      </c>
      <c r="L19" s="25" t="str">
        <f>'Mixed-HMRM'!L21</f>
        <v/>
      </c>
      <c r="M19" s="25" t="str">
        <f>'Mixed-HMRM'!M21</f>
        <v/>
      </c>
      <c r="N19" s="25" t="str">
        <f>'Mixed-HMRM'!N21</f>
        <v/>
      </c>
      <c r="O19" s="25" t="str">
        <f>'Mixed-HMRM'!O21</f>
        <v/>
      </c>
      <c r="P19" s="25" t="str">
        <f>'Mixed-HMRM'!P21</f>
        <v/>
      </c>
      <c r="Q19" s="25" t="str">
        <f>'Mixed-HMRM'!Q21</f>
        <v/>
      </c>
      <c r="R19" s="25" t="str">
        <f>'Mixed-HMRM'!R21</f>
        <v/>
      </c>
      <c r="S19" s="25" t="str">
        <f>'Mixed-HMRM'!S21</f>
        <v/>
      </c>
      <c r="T19" s="25" t="str">
        <f>'Mixed-HMRM'!T21</f>
        <v/>
      </c>
      <c r="U19" s="25" t="str">
        <f>'Mixed-HMRM'!U21</f>
        <v/>
      </c>
      <c r="V19" s="25" t="str">
        <f>'Mixed-HMRM'!V21</f>
        <v/>
      </c>
      <c r="W19" s="25" t="str">
        <f>'Mixed-HMRM'!W21</f>
        <v/>
      </c>
      <c r="X19" s="25" t="str">
        <f>'Mixed-HMRM'!X21</f>
        <v/>
      </c>
      <c r="Y19" s="24"/>
      <c r="Z19" s="24"/>
      <c r="AA19" s="24"/>
    </row>
    <row r="20">
      <c r="A20" s="106" t="str">
        <f>'Mixed-HMRM'!A22</f>
        <v>Burns, David Alexander</v>
      </c>
      <c r="B20" s="106">
        <f>'Mixed-HMRM'!B22</f>
        <v>9</v>
      </c>
      <c r="C20" s="106" t="str">
        <f>'Mixed-HMRM'!C22</f>
        <v>ERIC DECKER</v>
      </c>
      <c r="D20" s="106" t="str">
        <f>'Mixed-HMRM'!D22</f>
        <v>DECKER- AR READING/ STUDY HALL (Closed)</v>
      </c>
      <c r="E20" s="25" t="str">
        <f>'Mixed-HMRM'!E22</f>
        <v/>
      </c>
      <c r="F20" s="25" t="str">
        <f>'Mixed-HMRM'!F22</f>
        <v/>
      </c>
      <c r="G20" s="25" t="str">
        <f>'Mixed-HMRM'!G22</f>
        <v/>
      </c>
      <c r="H20" s="25" t="str">
        <f>'Mixed-HMRM'!H22</f>
        <v/>
      </c>
      <c r="I20" s="25" t="str">
        <f>'Mixed-HMRM'!I22</f>
        <v/>
      </c>
      <c r="J20" s="25" t="str">
        <f>'Mixed-HMRM'!J22</f>
        <v/>
      </c>
      <c r="K20" s="25" t="str">
        <f>'Mixed-HMRM'!K22</f>
        <v/>
      </c>
      <c r="L20" s="25" t="str">
        <f>'Mixed-HMRM'!L22</f>
        <v/>
      </c>
      <c r="M20" s="25" t="str">
        <f>'Mixed-HMRM'!M22</f>
        <v/>
      </c>
      <c r="N20" s="25" t="str">
        <f>'Mixed-HMRM'!N22</f>
        <v/>
      </c>
      <c r="O20" s="25" t="str">
        <f>'Mixed-HMRM'!O22</f>
        <v/>
      </c>
      <c r="P20" s="25" t="str">
        <f>'Mixed-HMRM'!P22</f>
        <v/>
      </c>
      <c r="Q20" s="25" t="str">
        <f>'Mixed-HMRM'!Q22</f>
        <v/>
      </c>
      <c r="R20" s="25" t="str">
        <f>'Mixed-HMRM'!R22</f>
        <v/>
      </c>
      <c r="S20" s="25" t="str">
        <f>'Mixed-HMRM'!S22</f>
        <v/>
      </c>
      <c r="T20" s="25" t="str">
        <f>'Mixed-HMRM'!T22</f>
        <v/>
      </c>
      <c r="U20" s="25" t="str">
        <f>'Mixed-HMRM'!U22</f>
        <v/>
      </c>
      <c r="V20" s="25" t="str">
        <f>'Mixed-HMRM'!V22</f>
        <v/>
      </c>
      <c r="W20" s="25" t="str">
        <f>'Mixed-HMRM'!W22</f>
        <v/>
      </c>
      <c r="X20" s="25" t="str">
        <f>'Mixed-HMRM'!X22</f>
        <v/>
      </c>
      <c r="Y20" s="24"/>
      <c r="Z20" s="24"/>
      <c r="AA20" s="24"/>
    </row>
    <row r="21">
      <c r="A21" s="106" t="str">
        <f>'Mixed-HMRM'!A23</f>
        <v>Craven, Aaron</v>
      </c>
      <c r="B21" s="106">
        <f>'Mixed-HMRM'!B23</f>
        <v>12</v>
      </c>
      <c r="C21" s="106" t="str">
        <f>'Mixed-HMRM'!C23</f>
        <v>ERIC DECKER</v>
      </c>
      <c r="D21" s="106" t="str">
        <f>'Mixed-HMRM'!D23</f>
        <v>DECKER- AR READING/ STUDY HALL (Closed)</v>
      </c>
      <c r="E21" s="25" t="str">
        <f>'Mixed-HMRM'!E23</f>
        <v/>
      </c>
      <c r="F21" s="25" t="str">
        <f>'Mixed-HMRM'!F23</f>
        <v/>
      </c>
      <c r="G21" s="25" t="str">
        <f>'Mixed-HMRM'!G23</f>
        <v/>
      </c>
      <c r="H21" s="25" t="str">
        <f>'Mixed-HMRM'!H23</f>
        <v/>
      </c>
      <c r="I21" s="25" t="str">
        <f>'Mixed-HMRM'!I23</f>
        <v/>
      </c>
      <c r="J21" s="25" t="str">
        <f>'Mixed-HMRM'!J23</f>
        <v/>
      </c>
      <c r="K21" s="25" t="str">
        <f>'Mixed-HMRM'!K23</f>
        <v/>
      </c>
      <c r="L21" s="25" t="str">
        <f>'Mixed-HMRM'!L23</f>
        <v/>
      </c>
      <c r="M21" s="25" t="str">
        <f>'Mixed-HMRM'!M23</f>
        <v/>
      </c>
      <c r="N21" s="25" t="str">
        <f>'Mixed-HMRM'!N23</f>
        <v/>
      </c>
      <c r="O21" s="25" t="str">
        <f>'Mixed-HMRM'!O23</f>
        <v/>
      </c>
      <c r="P21" s="25" t="str">
        <f>'Mixed-HMRM'!P23</f>
        <v/>
      </c>
      <c r="Q21" s="25" t="str">
        <f>'Mixed-HMRM'!Q23</f>
        <v/>
      </c>
      <c r="R21" s="25" t="str">
        <f>'Mixed-HMRM'!R23</f>
        <v/>
      </c>
      <c r="S21" s="25" t="str">
        <f>'Mixed-HMRM'!S23</f>
        <v/>
      </c>
      <c r="T21" s="25" t="str">
        <f>'Mixed-HMRM'!T23</f>
        <v/>
      </c>
      <c r="U21" s="25" t="str">
        <f>'Mixed-HMRM'!U23</f>
        <v/>
      </c>
      <c r="V21" s="25" t="str">
        <f>'Mixed-HMRM'!V23</f>
        <v/>
      </c>
      <c r="W21" s="25" t="str">
        <f>'Mixed-HMRM'!W23</f>
        <v/>
      </c>
      <c r="X21" s="25" t="str">
        <f>'Mixed-HMRM'!X23</f>
        <v/>
      </c>
      <c r="Y21" s="24"/>
      <c r="Z21" s="24"/>
      <c r="AA21" s="24"/>
    </row>
    <row r="22">
      <c r="A22" s="106" t="str">
        <f>'Mixed-HMRM'!A24</f>
        <v>Dunn, Mataya</v>
      </c>
      <c r="B22" s="106">
        <f>'Mixed-HMRM'!B24</f>
        <v>12</v>
      </c>
      <c r="C22" s="106" t="str">
        <f>'Mixed-HMRM'!C24</f>
        <v>ERIC DECKER</v>
      </c>
      <c r="D22" s="106" t="str">
        <f>'Mixed-HMRM'!D24</f>
        <v>DECKER- AR READING/ STUDY HALL (Closed)</v>
      </c>
      <c r="E22" s="25" t="str">
        <f>'Mixed-HMRM'!E24</f>
        <v/>
      </c>
      <c r="F22" s="25" t="str">
        <f>'Mixed-HMRM'!F24</f>
        <v/>
      </c>
      <c r="G22" s="25" t="str">
        <f>'Mixed-HMRM'!G24</f>
        <v/>
      </c>
      <c r="H22" s="25" t="str">
        <f>'Mixed-HMRM'!H24</f>
        <v/>
      </c>
      <c r="I22" s="25" t="str">
        <f>'Mixed-HMRM'!I24</f>
        <v/>
      </c>
      <c r="J22" s="25" t="str">
        <f>'Mixed-HMRM'!J24</f>
        <v/>
      </c>
      <c r="K22" s="25" t="str">
        <f>'Mixed-HMRM'!K24</f>
        <v/>
      </c>
      <c r="L22" s="25" t="str">
        <f>'Mixed-HMRM'!L24</f>
        <v/>
      </c>
      <c r="M22" s="25" t="str">
        <f>'Mixed-HMRM'!M24</f>
        <v/>
      </c>
      <c r="N22" s="25" t="str">
        <f>'Mixed-HMRM'!N24</f>
        <v/>
      </c>
      <c r="O22" s="25" t="str">
        <f>'Mixed-HMRM'!O24</f>
        <v/>
      </c>
      <c r="P22" s="25" t="str">
        <f>'Mixed-HMRM'!P24</f>
        <v/>
      </c>
      <c r="Q22" s="25" t="str">
        <f>'Mixed-HMRM'!Q24</f>
        <v/>
      </c>
      <c r="R22" s="25" t="str">
        <f>'Mixed-HMRM'!R24</f>
        <v/>
      </c>
      <c r="S22" s="25" t="str">
        <f>'Mixed-HMRM'!S24</f>
        <v/>
      </c>
      <c r="T22" s="25" t="str">
        <f>'Mixed-HMRM'!T24</f>
        <v/>
      </c>
      <c r="U22" s="25" t="str">
        <f>'Mixed-HMRM'!U24</f>
        <v/>
      </c>
      <c r="V22" s="25" t="str">
        <f>'Mixed-HMRM'!V24</f>
        <v/>
      </c>
      <c r="W22" s="25" t="str">
        <f>'Mixed-HMRM'!W24</f>
        <v/>
      </c>
      <c r="X22" s="25" t="str">
        <f>'Mixed-HMRM'!X24</f>
        <v/>
      </c>
      <c r="Y22" s="24"/>
      <c r="Z22" s="24"/>
      <c r="AA22" s="24"/>
    </row>
    <row r="23">
      <c r="A23" s="106" t="str">
        <f>'Mixed-HMRM'!A25</f>
        <v>Gabucci, Aaron</v>
      </c>
      <c r="B23" s="106">
        <f>'Mixed-HMRM'!B25</f>
        <v>11</v>
      </c>
      <c r="C23" s="106" t="str">
        <f>'Mixed-HMRM'!C25</f>
        <v>ERIC DECKER</v>
      </c>
      <c r="D23" s="106" t="str">
        <f>'Mixed-HMRM'!D25</f>
        <v>DECKER- AR READING/ STUDY HALL (Closed)</v>
      </c>
      <c r="E23" s="25" t="str">
        <f>'Mixed-HMRM'!E25</f>
        <v/>
      </c>
      <c r="F23" s="25" t="str">
        <f>'Mixed-HMRM'!F25</f>
        <v/>
      </c>
      <c r="G23" s="25" t="str">
        <f>'Mixed-HMRM'!G25</f>
        <v/>
      </c>
      <c r="H23" s="25" t="str">
        <f>'Mixed-HMRM'!H25</f>
        <v/>
      </c>
      <c r="I23" s="25" t="str">
        <f>'Mixed-HMRM'!I25</f>
        <v/>
      </c>
      <c r="J23" s="25" t="str">
        <f>'Mixed-HMRM'!J25</f>
        <v/>
      </c>
      <c r="K23" s="25" t="str">
        <f>'Mixed-HMRM'!K25</f>
        <v/>
      </c>
      <c r="L23" s="25" t="str">
        <f>'Mixed-HMRM'!L25</f>
        <v/>
      </c>
      <c r="M23" s="25" t="str">
        <f>'Mixed-HMRM'!M25</f>
        <v/>
      </c>
      <c r="N23" s="25" t="str">
        <f>'Mixed-HMRM'!N25</f>
        <v/>
      </c>
      <c r="O23" s="25" t="str">
        <f>'Mixed-HMRM'!O25</f>
        <v/>
      </c>
      <c r="P23" s="25" t="str">
        <f>'Mixed-HMRM'!P25</f>
        <v/>
      </c>
      <c r="Q23" s="25" t="str">
        <f>'Mixed-HMRM'!Q25</f>
        <v/>
      </c>
      <c r="R23" s="25" t="str">
        <f>'Mixed-HMRM'!R25</f>
        <v/>
      </c>
      <c r="S23" s="25" t="str">
        <f>'Mixed-HMRM'!S25</f>
        <v/>
      </c>
      <c r="T23" s="25" t="str">
        <f>'Mixed-HMRM'!T25</f>
        <v/>
      </c>
      <c r="U23" s="25" t="str">
        <f>'Mixed-HMRM'!U25</f>
        <v/>
      </c>
      <c r="V23" s="25" t="str">
        <f>'Mixed-HMRM'!V25</f>
        <v/>
      </c>
      <c r="W23" s="25" t="str">
        <f>'Mixed-HMRM'!W25</f>
        <v/>
      </c>
      <c r="X23" s="25" t="str">
        <f>'Mixed-HMRM'!X25</f>
        <v/>
      </c>
      <c r="Y23" s="24"/>
      <c r="Z23" s="24"/>
      <c r="AA23" s="24"/>
    </row>
    <row r="24">
      <c r="A24" s="106" t="str">
        <f>'Mixed-HMRM'!A26</f>
        <v>Hembree, Dalton</v>
      </c>
      <c r="B24" s="106">
        <f>'Mixed-HMRM'!B26</f>
        <v>12</v>
      </c>
      <c r="C24" s="106" t="str">
        <f>'Mixed-HMRM'!C26</f>
        <v>ERIC DECKER</v>
      </c>
      <c r="D24" s="106" t="str">
        <f>'Mixed-HMRM'!D26</f>
        <v>DECKER- AR READING/ STUDY HALL (Closed)</v>
      </c>
      <c r="E24" s="25" t="str">
        <f>'Mixed-HMRM'!E26</f>
        <v/>
      </c>
      <c r="F24" s="25" t="str">
        <f>'Mixed-HMRM'!F26</f>
        <v/>
      </c>
      <c r="G24" s="25" t="str">
        <f>'Mixed-HMRM'!G26</f>
        <v/>
      </c>
      <c r="H24" s="25" t="str">
        <f>'Mixed-HMRM'!H26</f>
        <v/>
      </c>
      <c r="I24" s="25" t="str">
        <f>'Mixed-HMRM'!I26</f>
        <v/>
      </c>
      <c r="J24" s="25" t="str">
        <f>'Mixed-HMRM'!J26</f>
        <v/>
      </c>
      <c r="K24" s="25" t="str">
        <f>'Mixed-HMRM'!K26</f>
        <v/>
      </c>
      <c r="L24" s="25" t="str">
        <f>'Mixed-HMRM'!L26</f>
        <v/>
      </c>
      <c r="M24" s="25" t="str">
        <f>'Mixed-HMRM'!M26</f>
        <v/>
      </c>
      <c r="N24" s="25" t="str">
        <f>'Mixed-HMRM'!N26</f>
        <v/>
      </c>
      <c r="O24" s="25" t="str">
        <f>'Mixed-HMRM'!O26</f>
        <v/>
      </c>
      <c r="P24" s="25" t="str">
        <f>'Mixed-HMRM'!P26</f>
        <v/>
      </c>
      <c r="Q24" s="25" t="str">
        <f>'Mixed-HMRM'!Q26</f>
        <v/>
      </c>
      <c r="R24" s="25" t="str">
        <f>'Mixed-HMRM'!R26</f>
        <v/>
      </c>
      <c r="S24" s="25" t="str">
        <f>'Mixed-HMRM'!S26</f>
        <v/>
      </c>
      <c r="T24" s="25" t="str">
        <f>'Mixed-HMRM'!T26</f>
        <v/>
      </c>
      <c r="U24" s="25" t="str">
        <f>'Mixed-HMRM'!U26</f>
        <v/>
      </c>
      <c r="V24" s="25" t="str">
        <f>'Mixed-HMRM'!V26</f>
        <v/>
      </c>
      <c r="W24" s="25" t="str">
        <f>'Mixed-HMRM'!W26</f>
        <v/>
      </c>
      <c r="X24" s="25" t="str">
        <f>'Mixed-HMRM'!X26</f>
        <v/>
      </c>
      <c r="Y24" s="24"/>
      <c r="Z24" s="24"/>
      <c r="AA24" s="24"/>
    </row>
    <row r="25">
      <c r="A25" s="106" t="str">
        <f>'Mixed-HMRM'!A27</f>
        <v>Hoover, Sarah</v>
      </c>
      <c r="B25" s="106">
        <f>'Mixed-HMRM'!B27</f>
        <v>12</v>
      </c>
      <c r="C25" s="106" t="str">
        <f>'Mixed-HMRM'!C27</f>
        <v>ERIC DECKER</v>
      </c>
      <c r="D25" s="106" t="str">
        <f>'Mixed-HMRM'!D27</f>
        <v>DECKER- AR READING/ STUDY HALL (Closed)</v>
      </c>
      <c r="E25" s="25" t="str">
        <f>'Mixed-HMRM'!E27</f>
        <v/>
      </c>
      <c r="F25" s="25" t="str">
        <f>'Mixed-HMRM'!F27</f>
        <v/>
      </c>
      <c r="G25" s="25" t="str">
        <f>'Mixed-HMRM'!G27</f>
        <v/>
      </c>
      <c r="H25" s="25" t="str">
        <f>'Mixed-HMRM'!H27</f>
        <v/>
      </c>
      <c r="I25" s="25" t="str">
        <f>'Mixed-HMRM'!I27</f>
        <v/>
      </c>
      <c r="J25" s="25" t="str">
        <f>'Mixed-HMRM'!J27</f>
        <v/>
      </c>
      <c r="K25" s="25" t="str">
        <f>'Mixed-HMRM'!K27</f>
        <v/>
      </c>
      <c r="L25" s="25" t="str">
        <f>'Mixed-HMRM'!L27</f>
        <v/>
      </c>
      <c r="M25" s="25" t="str">
        <f>'Mixed-HMRM'!M27</f>
        <v/>
      </c>
      <c r="N25" s="25" t="str">
        <f>'Mixed-HMRM'!N27</f>
        <v/>
      </c>
      <c r="O25" s="25" t="str">
        <f>'Mixed-HMRM'!O27</f>
        <v/>
      </c>
      <c r="P25" s="25" t="str">
        <f>'Mixed-HMRM'!P27</f>
        <v/>
      </c>
      <c r="Q25" s="25" t="str">
        <f>'Mixed-HMRM'!Q27</f>
        <v/>
      </c>
      <c r="R25" s="25" t="str">
        <f>'Mixed-HMRM'!R27</f>
        <v/>
      </c>
      <c r="S25" s="25" t="str">
        <f>'Mixed-HMRM'!S27</f>
        <v/>
      </c>
      <c r="T25" s="25" t="str">
        <f>'Mixed-HMRM'!T27</f>
        <v/>
      </c>
      <c r="U25" s="25" t="str">
        <f>'Mixed-HMRM'!U27</f>
        <v/>
      </c>
      <c r="V25" s="25" t="str">
        <f>'Mixed-HMRM'!V27</f>
        <v/>
      </c>
      <c r="W25" s="25" t="str">
        <f>'Mixed-HMRM'!W27</f>
        <v/>
      </c>
      <c r="X25" s="25" t="str">
        <f>'Mixed-HMRM'!X27</f>
        <v/>
      </c>
      <c r="Y25" s="24"/>
      <c r="Z25" s="24"/>
      <c r="AA25" s="24"/>
    </row>
    <row r="26">
      <c r="A26" s="106" t="str">
        <f>'Mixed-HMRM'!A28</f>
        <v>Johnson, Skye</v>
      </c>
      <c r="B26" s="106">
        <f>'Mixed-HMRM'!B28</f>
        <v>10</v>
      </c>
      <c r="C26" s="106" t="str">
        <f>'Mixed-HMRM'!C28</f>
        <v>ERIC DECKER</v>
      </c>
      <c r="D26" s="106" t="str">
        <f>'Mixed-HMRM'!D28</f>
        <v>DECKER- AR READING/ STUDY HALL (Closed)</v>
      </c>
      <c r="E26" s="25" t="str">
        <f>'Mixed-HMRM'!E28</f>
        <v/>
      </c>
      <c r="F26" s="25" t="str">
        <f>'Mixed-HMRM'!F28</f>
        <v/>
      </c>
      <c r="G26" s="25" t="str">
        <f>'Mixed-HMRM'!G28</f>
        <v/>
      </c>
      <c r="H26" s="25" t="str">
        <f>'Mixed-HMRM'!H28</f>
        <v/>
      </c>
      <c r="I26" s="25" t="str">
        <f>'Mixed-HMRM'!I28</f>
        <v/>
      </c>
      <c r="J26" s="25" t="str">
        <f>'Mixed-HMRM'!J28</f>
        <v/>
      </c>
      <c r="K26" s="25" t="str">
        <f>'Mixed-HMRM'!K28</f>
        <v/>
      </c>
      <c r="L26" s="25" t="str">
        <f>'Mixed-HMRM'!L28</f>
        <v/>
      </c>
      <c r="M26" s="25" t="str">
        <f>'Mixed-HMRM'!M28</f>
        <v/>
      </c>
      <c r="N26" s="25" t="str">
        <f>'Mixed-HMRM'!N28</f>
        <v/>
      </c>
      <c r="O26" s="25" t="str">
        <f>'Mixed-HMRM'!O28</f>
        <v/>
      </c>
      <c r="P26" s="25" t="str">
        <f>'Mixed-HMRM'!P28</f>
        <v/>
      </c>
      <c r="Q26" s="25" t="str">
        <f>'Mixed-HMRM'!Q28</f>
        <v/>
      </c>
      <c r="R26" s="25" t="str">
        <f>'Mixed-HMRM'!R28</f>
        <v/>
      </c>
      <c r="S26" s="25" t="str">
        <f>'Mixed-HMRM'!S28</f>
        <v/>
      </c>
      <c r="T26" s="25" t="str">
        <f>'Mixed-HMRM'!T28</f>
        <v/>
      </c>
      <c r="U26" s="25" t="str">
        <f>'Mixed-HMRM'!U28</f>
        <v/>
      </c>
      <c r="V26" s="25" t="str">
        <f>'Mixed-HMRM'!V28</f>
        <v/>
      </c>
      <c r="W26" s="25" t="str">
        <f>'Mixed-HMRM'!W28</f>
        <v/>
      </c>
      <c r="X26" s="25" t="str">
        <f>'Mixed-HMRM'!X28</f>
        <v/>
      </c>
      <c r="Y26" s="24"/>
      <c r="Z26" s="24"/>
      <c r="AA26" s="24"/>
    </row>
    <row r="27">
      <c r="A27" s="106" t="str">
        <f>'Mixed-HMRM'!A29</f>
        <v>Lannon, Sierra</v>
      </c>
      <c r="B27" s="106">
        <f>'Mixed-HMRM'!B29</f>
        <v>10</v>
      </c>
      <c r="C27" s="106" t="str">
        <f>'Mixed-HMRM'!C29</f>
        <v>ERIC DECKER</v>
      </c>
      <c r="D27" s="106" t="str">
        <f>'Mixed-HMRM'!D29</f>
        <v>QUINLY- Fishing Team</v>
      </c>
      <c r="E27" s="25" t="str">
        <f>'Mixed-HMRM'!E29</f>
        <v/>
      </c>
      <c r="F27" s="25" t="str">
        <f>'Mixed-HMRM'!F29</f>
        <v/>
      </c>
      <c r="G27" s="25" t="str">
        <f>'Mixed-HMRM'!G29</f>
        <v/>
      </c>
      <c r="H27" s="25" t="str">
        <f>'Mixed-HMRM'!H29</f>
        <v/>
      </c>
      <c r="I27" s="25" t="str">
        <f>'Mixed-HMRM'!I29</f>
        <v/>
      </c>
      <c r="J27" s="25" t="str">
        <f>'Mixed-HMRM'!J29</f>
        <v/>
      </c>
      <c r="K27" s="25" t="str">
        <f>'Mixed-HMRM'!K29</f>
        <v/>
      </c>
      <c r="L27" s="25" t="str">
        <f>'Mixed-HMRM'!L29</f>
        <v/>
      </c>
      <c r="M27" s="25" t="str">
        <f>'Mixed-HMRM'!M29</f>
        <v/>
      </c>
      <c r="N27" s="25" t="str">
        <f>'Mixed-HMRM'!N29</f>
        <v/>
      </c>
      <c r="O27" s="25" t="str">
        <f>'Mixed-HMRM'!O29</f>
        <v/>
      </c>
      <c r="P27" s="25" t="str">
        <f>'Mixed-HMRM'!P29</f>
        <v/>
      </c>
      <c r="Q27" s="25" t="str">
        <f>'Mixed-HMRM'!Q29</f>
        <v/>
      </c>
      <c r="R27" s="25" t="str">
        <f>'Mixed-HMRM'!R29</f>
        <v/>
      </c>
      <c r="S27" s="25" t="str">
        <f>'Mixed-HMRM'!S29</f>
        <v/>
      </c>
      <c r="T27" s="25" t="str">
        <f>'Mixed-HMRM'!T29</f>
        <v/>
      </c>
      <c r="U27" s="25" t="str">
        <f>'Mixed-HMRM'!U29</f>
        <v/>
      </c>
      <c r="V27" s="25" t="str">
        <f>'Mixed-HMRM'!V29</f>
        <v/>
      </c>
      <c r="W27" s="25" t="str">
        <f>'Mixed-HMRM'!W29</f>
        <v/>
      </c>
      <c r="X27" s="25" t="str">
        <f>'Mixed-HMRM'!X29</f>
        <v/>
      </c>
      <c r="Y27" s="24"/>
      <c r="Z27" s="24"/>
      <c r="AA27" s="24"/>
    </row>
    <row r="28">
      <c r="A28" s="106" t="str">
        <f>'Mixed-HMRM'!A30</f>
        <v>Lowry, Jordan</v>
      </c>
      <c r="B28" s="106">
        <f>'Mixed-HMRM'!B30</f>
        <v>11</v>
      </c>
      <c r="C28" s="106" t="str">
        <f>'Mixed-HMRM'!C30</f>
        <v>ERIC DECKER</v>
      </c>
      <c r="D28" s="106" t="str">
        <f>'Mixed-HMRM'!D30</f>
        <v>QUINLY- Fishing Team</v>
      </c>
      <c r="E28" s="25" t="str">
        <f>'Mixed-HMRM'!E30</f>
        <v/>
      </c>
      <c r="F28" s="25" t="str">
        <f>'Mixed-HMRM'!F30</f>
        <v/>
      </c>
      <c r="G28" s="25" t="str">
        <f>'Mixed-HMRM'!G30</f>
        <v/>
      </c>
      <c r="H28" s="25" t="str">
        <f>'Mixed-HMRM'!H30</f>
        <v/>
      </c>
      <c r="I28" s="25" t="str">
        <f>'Mixed-HMRM'!I30</f>
        <v/>
      </c>
      <c r="J28" s="25" t="str">
        <f>'Mixed-HMRM'!J30</f>
        <v/>
      </c>
      <c r="K28" s="25" t="str">
        <f>'Mixed-HMRM'!K30</f>
        <v/>
      </c>
      <c r="L28" s="25" t="str">
        <f>'Mixed-HMRM'!N36</f>
        <v/>
      </c>
      <c r="M28" s="25" t="str">
        <f>'Mixed-HMRM'!M30</f>
        <v/>
      </c>
      <c r="N28" s="25" t="str">
        <f>'Mixed-HMRM'!N30</f>
        <v/>
      </c>
      <c r="O28" s="25" t="str">
        <f>'Mixed-HMRM'!O30</f>
        <v/>
      </c>
      <c r="P28" s="25" t="str">
        <f>'Mixed-HMRM'!P30</f>
        <v/>
      </c>
      <c r="Q28" s="25" t="str">
        <f>'Mixed-HMRM'!Q30</f>
        <v/>
      </c>
      <c r="R28" s="25" t="str">
        <f>'Mixed-HMRM'!R30</f>
        <v/>
      </c>
      <c r="S28" s="25" t="str">
        <f>'Mixed-HMRM'!S30</f>
        <v/>
      </c>
      <c r="T28" s="25" t="str">
        <f>'Mixed-HMRM'!T30</f>
        <v/>
      </c>
      <c r="U28" s="25" t="str">
        <f>'Mixed-HMRM'!U30</f>
        <v/>
      </c>
      <c r="V28" s="25" t="str">
        <f>'Mixed-HMRM'!V30</f>
        <v/>
      </c>
      <c r="W28" s="25" t="str">
        <f>'Mixed-HMRM'!W30</f>
        <v/>
      </c>
      <c r="X28" s="25" t="str">
        <f>'Mixed-HMRM'!X30</f>
        <v/>
      </c>
      <c r="Y28" s="24"/>
      <c r="Z28" s="24"/>
      <c r="AA28" s="24"/>
    </row>
    <row r="29">
      <c r="A29" s="106" t="str">
        <f>'Mixed-HMRM'!A31</f>
        <v>Mabunga, Erik</v>
      </c>
      <c r="B29" s="106">
        <f>'Mixed-HMRM'!B31</f>
        <v>10</v>
      </c>
      <c r="C29" s="106" t="str">
        <f>'Mixed-HMRM'!C31</f>
        <v>ERIC DECKER</v>
      </c>
      <c r="D29" s="106" t="str">
        <f>'Mixed-HMRM'!D31</f>
        <v>DECKER- AR READING/ STUDY HALL (Closed)</v>
      </c>
      <c r="E29" s="25" t="str">
        <f>'Mixed-HMRM'!E31</f>
        <v/>
      </c>
      <c r="F29" s="25" t="str">
        <f>'Mixed-HMRM'!F31</f>
        <v/>
      </c>
      <c r="G29" s="25" t="str">
        <f>'Mixed-HMRM'!G31</f>
        <v/>
      </c>
      <c r="H29" s="25" t="str">
        <f>'Mixed-HMRM'!H31</f>
        <v/>
      </c>
      <c r="I29" s="25" t="str">
        <f>'Mixed-HMRM'!I31</f>
        <v/>
      </c>
      <c r="J29" s="25" t="str">
        <f>'Mixed-HMRM'!J31</f>
        <v/>
      </c>
      <c r="K29" s="25" t="str">
        <f>'Mixed-HMRM'!K31</f>
        <v/>
      </c>
      <c r="L29" s="25" t="str">
        <f>'Mixed-HMRM'!N37</f>
        <v/>
      </c>
      <c r="M29" s="25" t="str">
        <f>'Mixed-HMRM'!M31</f>
        <v/>
      </c>
      <c r="N29" s="25" t="str">
        <f>'Mixed-HMRM'!N31</f>
        <v/>
      </c>
      <c r="O29" s="25" t="str">
        <f>'Mixed-HMRM'!O31</f>
        <v/>
      </c>
      <c r="P29" s="25" t="str">
        <f>'Mixed-HMRM'!P31</f>
        <v/>
      </c>
      <c r="Q29" s="25" t="str">
        <f>'Mixed-HMRM'!Q31</f>
        <v/>
      </c>
      <c r="R29" s="25" t="str">
        <f>'Mixed-HMRM'!R31</f>
        <v/>
      </c>
      <c r="S29" s="25" t="str">
        <f>'Mixed-HMRM'!S31</f>
        <v/>
      </c>
      <c r="T29" s="25" t="str">
        <f>'Mixed-HMRM'!T31</f>
        <v/>
      </c>
      <c r="U29" s="25" t="str">
        <f>'Mixed-HMRM'!U31</f>
        <v/>
      </c>
      <c r="V29" s="25" t="str">
        <f>'Mixed-HMRM'!V31</f>
        <v/>
      </c>
      <c r="W29" s="25" t="str">
        <f>'Mixed-HMRM'!W31</f>
        <v/>
      </c>
      <c r="X29" s="25" t="str">
        <f>'Mixed-HMRM'!X31</f>
        <v/>
      </c>
      <c r="Y29" s="24"/>
      <c r="Z29" s="24"/>
      <c r="AA29" s="24"/>
    </row>
    <row r="30">
      <c r="A30" s="106" t="str">
        <f>'Mixed-HMRM'!A32</f>
        <v>Nelson, Cynthia</v>
      </c>
      <c r="B30" s="106">
        <f>'Mixed-HMRM'!B32</f>
        <v>12</v>
      </c>
      <c r="C30" s="106" t="str">
        <f>'Mixed-HMRM'!C32</f>
        <v>ERIC DECKER</v>
      </c>
      <c r="D30" s="106" t="str">
        <f>'Mixed-HMRM'!D32</f>
        <v>DECKER- AR READING/ STUDY HALL (Closed)</v>
      </c>
      <c r="E30" s="25" t="str">
        <f>'Mixed-HMRM'!E32</f>
        <v/>
      </c>
      <c r="F30" s="25" t="str">
        <f>'Mixed-HMRM'!F32</f>
        <v/>
      </c>
      <c r="G30" s="25" t="str">
        <f>'Mixed-HMRM'!G32</f>
        <v/>
      </c>
      <c r="H30" s="25" t="str">
        <f>'Mixed-HMRM'!H32</f>
        <v/>
      </c>
      <c r="I30" s="25" t="str">
        <f>'Mixed-HMRM'!I32</f>
        <v/>
      </c>
      <c r="J30" s="25" t="str">
        <f>'Mixed-HMRM'!J32</f>
        <v/>
      </c>
      <c r="K30" s="25" t="str">
        <f>'Mixed-HMRM'!K32</f>
        <v/>
      </c>
      <c r="L30" s="25" t="str">
        <f>'Mixed-HMRM'!N38</f>
        <v/>
      </c>
      <c r="M30" s="25" t="str">
        <f>'Mixed-HMRM'!M32</f>
        <v/>
      </c>
      <c r="N30" s="25" t="str">
        <f>'Mixed-HMRM'!N32</f>
        <v/>
      </c>
      <c r="O30" s="25" t="str">
        <f>'Mixed-HMRM'!O32</f>
        <v/>
      </c>
      <c r="P30" s="25" t="str">
        <f>'Mixed-HMRM'!P32</f>
        <v/>
      </c>
      <c r="Q30" s="25" t="str">
        <f>'Mixed-HMRM'!Q32</f>
        <v/>
      </c>
      <c r="R30" s="25" t="str">
        <f>'Mixed-HMRM'!R32</f>
        <v/>
      </c>
      <c r="S30" s="25" t="str">
        <f>'Mixed-HMRM'!S32</f>
        <v/>
      </c>
      <c r="T30" s="25" t="str">
        <f>'Mixed-HMRM'!T32</f>
        <v/>
      </c>
      <c r="U30" s="25" t="str">
        <f>'Mixed-HMRM'!U32</f>
        <v/>
      </c>
      <c r="V30" s="25" t="str">
        <f>'Mixed-HMRM'!V32</f>
        <v/>
      </c>
      <c r="W30" s="25" t="str">
        <f>'Mixed-HMRM'!W32</f>
        <v/>
      </c>
      <c r="X30" s="25" t="str">
        <f>'Mixed-HMRM'!X32</f>
        <v/>
      </c>
      <c r="Y30" s="24"/>
      <c r="Z30" s="24"/>
      <c r="AA30" s="24"/>
    </row>
    <row r="31">
      <c r="A31" s="106" t="str">
        <f>'Mixed-HMRM'!A33</f>
        <v>Profitt, Gabriel</v>
      </c>
      <c r="B31" s="106">
        <f>'Mixed-HMRM'!B33</f>
        <v>9</v>
      </c>
      <c r="C31" s="106" t="str">
        <f>'Mixed-HMRM'!C33</f>
        <v>ERIC DECKER</v>
      </c>
      <c r="D31" s="106" t="str">
        <f>'Mixed-HMRM'!D33</f>
        <v>DECKER- AR READING/ STUDY HALL (Closed)</v>
      </c>
      <c r="E31" s="25"/>
      <c r="F31" s="25"/>
      <c r="G31" s="25"/>
      <c r="H31" s="25"/>
      <c r="I31" s="25"/>
      <c r="J31" s="25"/>
      <c r="K31" s="25"/>
      <c r="L31" s="25"/>
      <c r="M31" s="25"/>
      <c r="N31" s="25"/>
      <c r="O31" s="25"/>
      <c r="P31" s="25"/>
      <c r="Q31" s="25"/>
      <c r="R31" s="25"/>
      <c r="S31" s="25"/>
      <c r="T31" s="25"/>
      <c r="U31" s="25"/>
      <c r="V31" s="25"/>
      <c r="W31" s="25"/>
      <c r="X31" s="25"/>
      <c r="Y31" s="24"/>
      <c r="Z31" s="24"/>
      <c r="AA31" s="24"/>
    </row>
    <row r="32">
      <c r="A32" s="106" t="str">
        <f>'Mixed-HMRM'!A34</f>
        <v>Rankin, Madelyn</v>
      </c>
      <c r="B32" s="106">
        <f>'Mixed-HMRM'!B34</f>
        <v>9</v>
      </c>
      <c r="C32" s="106" t="str">
        <f>'Mixed-HMRM'!C34</f>
        <v>ERIC DECKER</v>
      </c>
      <c r="D32" s="106" t="str">
        <f>'Mixed-HMRM'!D34</f>
        <v>DECKER- AR READING/ STUDY HALL (Closed)</v>
      </c>
      <c r="E32" s="25"/>
      <c r="F32" s="25"/>
      <c r="G32" s="25"/>
      <c r="H32" s="25"/>
      <c r="I32" s="25"/>
      <c r="J32" s="25"/>
      <c r="K32" s="25"/>
      <c r="L32" s="25"/>
      <c r="M32" s="25"/>
      <c r="N32" s="25"/>
      <c r="O32" s="25"/>
      <c r="P32" s="25"/>
      <c r="Q32" s="25"/>
      <c r="R32" s="25"/>
      <c r="S32" s="25"/>
      <c r="T32" s="25"/>
      <c r="U32" s="25"/>
      <c r="V32" s="25"/>
      <c r="W32" s="25"/>
      <c r="X32" s="25"/>
      <c r="Y32" s="24"/>
      <c r="Z32" s="24"/>
      <c r="AA32" s="24"/>
    </row>
    <row r="33">
      <c r="A33" s="106" t="str">
        <f>'Mixed-HMRM'!A35</f>
        <v>Steele, Jacob</v>
      </c>
      <c r="B33" s="106">
        <f>'Mixed-HMRM'!B35</f>
        <v>12</v>
      </c>
      <c r="C33" s="106" t="str">
        <f>'Mixed-HMRM'!C35</f>
        <v>ERIC DECKER</v>
      </c>
      <c r="D33" s="106" t="str">
        <f>'Mixed-HMRM'!D35</f>
        <v>WHITEHEAD- District Contest ONLY  (Only those with a solo or in an ensemble)</v>
      </c>
      <c r="E33" s="25"/>
      <c r="F33" s="25"/>
      <c r="G33" s="25"/>
      <c r="H33" s="25"/>
      <c r="I33" s="25"/>
      <c r="J33" s="25"/>
      <c r="K33" s="25"/>
      <c r="L33" s="25"/>
      <c r="M33" s="25"/>
      <c r="N33" s="25"/>
      <c r="O33" s="25"/>
      <c r="P33" s="25"/>
      <c r="Q33" s="25"/>
      <c r="R33" s="25"/>
      <c r="S33" s="25"/>
      <c r="T33" s="25"/>
      <c r="U33" s="25"/>
      <c r="V33" s="25"/>
      <c r="W33" s="25"/>
      <c r="X33" s="25"/>
      <c r="Y33" s="24"/>
      <c r="Z33" s="24"/>
      <c r="AA33" s="24"/>
    </row>
    <row r="34">
      <c r="A34" s="58" t="str">
        <f>'Mixed-HMRM'!A38</f>
        <v>Bresee, Chloe</v>
      </c>
      <c r="B34" s="58">
        <f>'Mixed-HMRM'!B38</f>
        <v>9</v>
      </c>
      <c r="C34" s="58" t="str">
        <f>'Mixed-HMRM'!C38</f>
        <v>CHERYL GWARTNEY</v>
      </c>
      <c r="D34" s="58" t="str">
        <f>'Mixed-HMRM'!D38</f>
        <v>GWARTNEY- AR READING/ STUDY HALL (Closed)</v>
      </c>
      <c r="E34" s="25" t="str">
        <f>'Mixed-HMRM'!E38</f>
        <v/>
      </c>
      <c r="F34" s="25" t="str">
        <f>'Mixed-HMRM'!F38</f>
        <v>X</v>
      </c>
      <c r="G34" s="25" t="str">
        <f>'Mixed-HMRM'!G38</f>
        <v>x</v>
      </c>
      <c r="H34" s="25" t="str">
        <f>'Mixed-HMRM'!H38</f>
        <v>X</v>
      </c>
      <c r="I34" s="25" t="str">
        <f>'Mixed-HMRM'!I38</f>
        <v/>
      </c>
      <c r="J34" s="25" t="str">
        <f>'Mixed-HMRM'!J38</f>
        <v/>
      </c>
      <c r="K34" s="25" t="str">
        <f>'Mixed-HMRM'!K38</f>
        <v/>
      </c>
    </row>
    <row r="35">
      <c r="A35" s="58" t="str">
        <f>'Mixed-HMRM'!A39</f>
        <v>Bullington, Phillip</v>
      </c>
      <c r="B35" s="58">
        <f>'Mixed-HMRM'!B39</f>
        <v>9</v>
      </c>
      <c r="C35" s="58" t="str">
        <f>'Mixed-HMRM'!C39</f>
        <v>CHERYL GWARTNEY</v>
      </c>
      <c r="D35" s="58" t="str">
        <f>'Mixed-HMRM'!D39</f>
        <v>GWARTNEY- AR READING/ STUDY HALL (Closed)</v>
      </c>
      <c r="E35" s="25" t="str">
        <f>'Mixed-HMRM'!E39</f>
        <v/>
      </c>
      <c r="F35" s="25" t="str">
        <f>'Mixed-HMRM'!F39</f>
        <v>X</v>
      </c>
      <c r="G35" s="25" t="str">
        <f>'Mixed-HMRM'!G39</f>
        <v>X</v>
      </c>
      <c r="H35" s="25" t="str">
        <f>'Mixed-HMRM'!H39</f>
        <v>X</v>
      </c>
      <c r="I35" s="25" t="str">
        <f>'Mixed-HMRM'!I39</f>
        <v/>
      </c>
      <c r="J35" s="25" t="str">
        <f>'Mixed-HMRM'!J39</f>
        <v/>
      </c>
      <c r="K35" s="25" t="str">
        <f>'Mixed-HMRM'!K39</f>
        <v/>
      </c>
    </row>
    <row r="36">
      <c r="A36" s="58" t="str">
        <f>'Mixed-HMRM'!A40</f>
        <v>Craven, Adam</v>
      </c>
      <c r="B36" s="58">
        <f>'Mixed-HMRM'!B40</f>
        <v>11</v>
      </c>
      <c r="C36" s="58" t="str">
        <f>'Mixed-HMRM'!C40</f>
        <v>CHERYL GWARTNEY</v>
      </c>
      <c r="D36" s="58" t="str">
        <f>'Mixed-HMRM'!D40</f>
        <v>GWARTNEY- AR READING/ STUDY HALL (Closed)</v>
      </c>
      <c r="E36" s="25" t="str">
        <f>'Mixed-HMRM'!E40</f>
        <v/>
      </c>
      <c r="F36" s="25" t="str">
        <f>'Mixed-HMRM'!F40</f>
        <v>X</v>
      </c>
      <c r="G36" s="25" t="str">
        <f>'Mixed-HMRM'!G40</f>
        <v>X</v>
      </c>
      <c r="H36" s="25" t="str">
        <f>'Mixed-HMRM'!H40</f>
        <v>X</v>
      </c>
      <c r="I36" s="25" t="str">
        <f>'Mixed-HMRM'!I40</f>
        <v/>
      </c>
      <c r="J36" s="25" t="str">
        <f>'Mixed-HMRM'!J40</f>
        <v/>
      </c>
      <c r="K36" s="25" t="str">
        <f>'Mixed-HMRM'!K40</f>
        <v/>
      </c>
    </row>
    <row r="37">
      <c r="A37" s="58" t="str">
        <f>'Mixed-HMRM'!A41</f>
        <v>Dillinger, Joseph</v>
      </c>
      <c r="B37" s="58">
        <f>'Mixed-HMRM'!B41</f>
        <v>9</v>
      </c>
      <c r="C37" s="58" t="str">
        <f>'Mixed-HMRM'!C41</f>
        <v>CHERYL GWARTNEY</v>
      </c>
      <c r="D37" s="58" t="str">
        <f>'Mixed-HMRM'!D41</f>
        <v>GWARTNEY- AR READING/ STUDY HALL (Closed)</v>
      </c>
      <c r="E37" s="25" t="str">
        <f>'Mixed-HMRM'!E41</f>
        <v/>
      </c>
      <c r="F37" s="25" t="str">
        <f>'Mixed-HMRM'!F41</f>
        <v>X</v>
      </c>
      <c r="G37" s="25" t="str">
        <f>'Mixed-HMRM'!G41</f>
        <v>X</v>
      </c>
      <c r="H37" s="25" t="str">
        <f>'Mixed-HMRM'!H41</f>
        <v>X</v>
      </c>
      <c r="I37" s="25" t="str">
        <f>'Mixed-HMRM'!I41</f>
        <v/>
      </c>
      <c r="J37" s="25" t="str">
        <f>'Mixed-HMRM'!J41</f>
        <v/>
      </c>
      <c r="K37" s="25" t="str">
        <f>'Mixed-HMRM'!K41</f>
        <v/>
      </c>
    </row>
    <row r="38">
      <c r="A38" s="58" t="str">
        <f>'Mixed-HMRM'!A42</f>
        <v>French, Maleah</v>
      </c>
      <c r="B38" s="58">
        <f>'Mixed-HMRM'!B42</f>
        <v>12</v>
      </c>
      <c r="C38" s="58" t="str">
        <f>'Mixed-HMRM'!C42</f>
        <v>CHERYL GWARTNEY</v>
      </c>
      <c r="D38" s="58" t="str">
        <f>'Mixed-HMRM'!D42</f>
        <v>GWARTNEY- AR READING/ STUDY HALL (Closed)</v>
      </c>
      <c r="E38" s="25" t="str">
        <f>'Mixed-HMRM'!E42</f>
        <v/>
      </c>
      <c r="F38" s="25" t="str">
        <f>'Mixed-HMRM'!F42</f>
        <v>X</v>
      </c>
      <c r="G38" s="25" t="str">
        <f>'Mixed-HMRM'!G42</f>
        <v>x</v>
      </c>
      <c r="H38" s="25" t="str">
        <f>'Mixed-HMRM'!H42</f>
        <v>X</v>
      </c>
      <c r="I38" s="25" t="str">
        <f>'Mixed-HMRM'!I42</f>
        <v/>
      </c>
      <c r="J38" s="25" t="str">
        <f>'Mixed-HMRM'!J42</f>
        <v/>
      </c>
      <c r="K38" s="25" t="str">
        <f>'Mixed-HMRM'!K42</f>
        <v/>
      </c>
    </row>
    <row r="39">
      <c r="A39" s="58" t="str">
        <f>'Mixed-HMRM'!A43</f>
        <v>Hodson, Trebor</v>
      </c>
      <c r="B39" s="58">
        <f>'Mixed-HMRM'!B43</f>
        <v>12</v>
      </c>
      <c r="C39" s="58" t="str">
        <f>'Mixed-HMRM'!C43</f>
        <v>CHERYL GWARTNEY</v>
      </c>
      <c r="D39" s="58" t="str">
        <f>'Mixed-HMRM'!D43</f>
        <v>GWARTNEY- AR READING/ STUDY HALL (Closed)</v>
      </c>
      <c r="E39" s="25" t="str">
        <f>'Mixed-HMRM'!E43</f>
        <v/>
      </c>
      <c r="F39" s="25" t="str">
        <f>'Mixed-HMRM'!F43</f>
        <v>X</v>
      </c>
      <c r="G39" s="25" t="str">
        <f>'Mixed-HMRM'!G43</f>
        <v>x</v>
      </c>
      <c r="H39" s="25" t="str">
        <f>'Mixed-HMRM'!H43</f>
        <v>X</v>
      </c>
      <c r="I39" s="25" t="str">
        <f>'Mixed-HMRM'!I43</f>
        <v/>
      </c>
      <c r="J39" s="25" t="str">
        <f>'Mixed-HMRM'!J43</f>
        <v/>
      </c>
      <c r="K39" s="25" t="str">
        <f>'Mixed-HMRM'!K43</f>
        <v/>
      </c>
    </row>
    <row r="40">
      <c r="A40" s="58" t="str">
        <f>'Mixed-HMRM'!A44</f>
        <v>Hood, Shawn</v>
      </c>
      <c r="B40" s="58">
        <f>'Mixed-HMRM'!B44</f>
        <v>12</v>
      </c>
      <c r="C40" s="58" t="str">
        <f>'Mixed-HMRM'!C44</f>
        <v>CHERYL GWARTNEY</v>
      </c>
      <c r="D40" s="58" t="str">
        <f>'Mixed-HMRM'!D44</f>
        <v>GWARTNEY- AR READING/ STUDY HALL (Closed)</v>
      </c>
      <c r="E40" s="25" t="str">
        <f>'Mixed-HMRM'!E44</f>
        <v/>
      </c>
      <c r="F40" s="25" t="str">
        <f>'Mixed-HMRM'!F44</f>
        <v>X</v>
      </c>
      <c r="G40" s="25" t="str">
        <f>'Mixed-HMRM'!G44</f>
        <v>x</v>
      </c>
      <c r="H40" s="25" t="str">
        <f>'Mixed-HMRM'!H44</f>
        <v>A</v>
      </c>
      <c r="I40" s="25" t="str">
        <f>'Mixed-HMRM'!I44</f>
        <v/>
      </c>
      <c r="J40" s="25" t="str">
        <f>'Mixed-HMRM'!J44</f>
        <v/>
      </c>
      <c r="K40" s="25" t="str">
        <f>'Mixed-HMRM'!K44</f>
        <v/>
      </c>
    </row>
    <row r="41">
      <c r="A41" s="58" t="str">
        <f>'Mixed-HMRM'!A45</f>
        <v>Howe, Ramsey</v>
      </c>
      <c r="B41" s="58">
        <f>'Mixed-HMRM'!B45</f>
        <v>9</v>
      </c>
      <c r="C41" s="58" t="str">
        <f>'Mixed-HMRM'!C45</f>
        <v>CHERYL GWARTNEY</v>
      </c>
      <c r="D41" s="58" t="str">
        <f>'Mixed-HMRM'!D45</f>
        <v>GWARTNEY- AR READING/ STUDY HALL (Closed)</v>
      </c>
      <c r="E41" s="25" t="str">
        <f>'Mixed-HMRM'!E45</f>
        <v/>
      </c>
      <c r="F41" s="25" t="str">
        <f>'Mixed-HMRM'!F45</f>
        <v>X</v>
      </c>
      <c r="G41" s="25" t="str">
        <f>'Mixed-HMRM'!G45</f>
        <v>X</v>
      </c>
      <c r="H41" s="25" t="str">
        <f>'Mixed-HMRM'!H45</f>
        <v>X</v>
      </c>
      <c r="I41" s="25" t="str">
        <f>'Mixed-HMRM'!I45</f>
        <v/>
      </c>
      <c r="J41" s="25" t="str">
        <f>'Mixed-HMRM'!J45</f>
        <v/>
      </c>
      <c r="K41" s="25" t="str">
        <f>'Mixed-HMRM'!K45</f>
        <v/>
      </c>
    </row>
    <row r="42">
      <c r="A42" s="58" t="str">
        <f>'Mixed-HMRM'!A46</f>
        <v>Lindsey, Destry</v>
      </c>
      <c r="B42" s="58">
        <f>'Mixed-HMRM'!B46</f>
        <v>11</v>
      </c>
      <c r="C42" s="58" t="str">
        <f>'Mixed-HMRM'!C46</f>
        <v>CHERYL GWARTNEY</v>
      </c>
      <c r="D42" s="58" t="str">
        <f>'Mixed-HMRM'!D46</f>
        <v>GWARTNEY- AR READING/ STUDY HALL (Closed)</v>
      </c>
      <c r="E42" s="25" t="str">
        <f>'Mixed-HMRM'!E46</f>
        <v/>
      </c>
      <c r="F42" s="25" t="str">
        <f>'Mixed-HMRM'!F46</f>
        <v>X</v>
      </c>
      <c r="G42" s="25" t="str">
        <f>'Mixed-HMRM'!G46</f>
        <v>x</v>
      </c>
      <c r="H42" s="25" t="str">
        <f>'Mixed-HMRM'!H46</f>
        <v>X</v>
      </c>
      <c r="I42" s="25" t="str">
        <f>'Mixed-HMRM'!I46</f>
        <v/>
      </c>
      <c r="J42" s="25" t="str">
        <f>'Mixed-HMRM'!J46</f>
        <v/>
      </c>
      <c r="K42" s="25" t="str">
        <f>'Mixed-HMRM'!K46</f>
        <v/>
      </c>
    </row>
    <row r="43">
      <c r="A43" s="58" t="str">
        <f>'Mixed-HMRM'!A47</f>
        <v>Stephens, Austin</v>
      </c>
      <c r="B43" s="58">
        <f>'Mixed-HMRM'!B47</f>
        <v>9</v>
      </c>
      <c r="C43" s="58" t="str">
        <f>'Mixed-HMRM'!C47</f>
        <v>CHERYL GWARTNEY</v>
      </c>
      <c r="D43" s="58" t="str">
        <f>'Mixed-HMRM'!D47</f>
        <v>GWARTNEY- AR READING/ STUDY HALL (Closed)</v>
      </c>
      <c r="E43" s="25" t="str">
        <f>'Mixed-HMRM'!E47</f>
        <v/>
      </c>
      <c r="F43" s="25" t="str">
        <f>'Mixed-HMRM'!F47</f>
        <v>X</v>
      </c>
      <c r="G43" s="25" t="str">
        <f>'Mixed-HMRM'!G47</f>
        <v>X</v>
      </c>
      <c r="H43" s="25" t="str">
        <f>'Mixed-HMRM'!H47</f>
        <v>X</v>
      </c>
      <c r="I43" s="25" t="str">
        <f>'Mixed-HMRM'!I47</f>
        <v/>
      </c>
      <c r="J43" s="25" t="str">
        <f>'Mixed-HMRM'!J47</f>
        <v/>
      </c>
      <c r="K43" s="25" t="str">
        <f>'Mixed-HMRM'!K47</f>
        <v/>
      </c>
    </row>
    <row r="44">
      <c r="A44" s="58" t="str">
        <f>'Mixed-HMRM'!A48</f>
        <v>Tweedy, Alexa</v>
      </c>
      <c r="B44" s="58">
        <f>'Mixed-HMRM'!B48</f>
        <v>11</v>
      </c>
      <c r="C44" s="58" t="str">
        <f>'Mixed-HMRM'!C48</f>
        <v>CHERYL GWARTNEY</v>
      </c>
      <c r="D44" s="58" t="str">
        <f>'Mixed-HMRM'!D48</f>
        <v>HEDGER- Reading ACT Prep</v>
      </c>
      <c r="E44" s="25" t="str">
        <f>'Mixed-HMRM'!E48</f>
        <v/>
      </c>
      <c r="F44" s="25" t="str">
        <f>'Mixed-HMRM'!F48</f>
        <v>X</v>
      </c>
      <c r="G44" s="25" t="str">
        <f>'Mixed-HMRM'!G48</f>
        <v>X</v>
      </c>
      <c r="H44" s="25" t="str">
        <f>'Mixed-HMRM'!H48</f>
        <v>X</v>
      </c>
      <c r="I44" s="25" t="str">
        <f>'Mixed-HMRM'!I48</f>
        <v/>
      </c>
      <c r="J44" s="25" t="str">
        <f>'Mixed-HMRM'!J48</f>
        <v/>
      </c>
      <c r="K44" s="25" t="str">
        <f>'Mixed-HMRM'!K48</f>
        <v/>
      </c>
    </row>
    <row r="45">
      <c r="A45" s="58" t="str">
        <f>'Mixed-HMRM'!A49</f>
        <v>Winkler, Gary</v>
      </c>
      <c r="B45" s="58">
        <f>'Mixed-HMRM'!B49</f>
        <v>9</v>
      </c>
      <c r="C45" s="58" t="str">
        <f>'Mixed-HMRM'!C49</f>
        <v>CHERYL GWARTNEY</v>
      </c>
      <c r="D45" s="58" t="str">
        <f>'Mixed-HMRM'!D49</f>
        <v>GWARTNEY- AR READING/ STUDY HALL (Closed)</v>
      </c>
      <c r="E45" s="25" t="str">
        <f>'Mixed-HMRM'!E49</f>
        <v/>
      </c>
      <c r="F45" s="25" t="str">
        <f>'Mixed-HMRM'!F49</f>
        <v>X</v>
      </c>
      <c r="G45" s="25" t="str">
        <f>'Mixed-HMRM'!G49</f>
        <v>x</v>
      </c>
      <c r="H45" s="25" t="str">
        <f>'Mixed-HMRM'!H49</f>
        <v>X</v>
      </c>
      <c r="I45" s="25" t="str">
        <f>'Mixed-HMRM'!I49</f>
        <v/>
      </c>
      <c r="J45" s="25" t="str">
        <f>'Mixed-HMRM'!J49</f>
        <v/>
      </c>
      <c r="K45" s="25" t="str">
        <f>'Mixed-HMRM'!K49</f>
        <v/>
      </c>
    </row>
    <row r="46">
      <c r="A46" s="61" t="str">
        <f>'Mixed-HMRM'!A52</f>
        <v>Brown Faythe</v>
      </c>
      <c r="B46" s="61">
        <f>'Mixed-HMRM'!B52</f>
        <v>12</v>
      </c>
      <c r="C46" s="61" t="str">
        <f>'Mixed-HMRM'!C52</f>
        <v>ADAM HUGHES</v>
      </c>
      <c r="D46" s="61" t="str">
        <f>'Mixed-HMRM'!D52</f>
        <v>HUGHES- AR READING/ STUDY HALL (Closed)</v>
      </c>
      <c r="E46" s="25" t="str">
        <f>'Mixed-HMRM'!E52</f>
        <v/>
      </c>
      <c r="F46" s="25" t="str">
        <f>'Mixed-HMRM'!F52</f>
        <v/>
      </c>
      <c r="G46" s="25" t="str">
        <f>'Mixed-HMRM'!G52</f>
        <v/>
      </c>
      <c r="H46" s="25" t="str">
        <f>'Mixed-HMRM'!H52</f>
        <v/>
      </c>
      <c r="I46" s="25" t="str">
        <f>'Mixed-HMRM'!I52</f>
        <v/>
      </c>
      <c r="J46" s="25" t="str">
        <f>'Mixed-HMRM'!J52</f>
        <v/>
      </c>
      <c r="K46" s="25" t="str">
        <f>'Mixed-HMRM'!K52</f>
        <v/>
      </c>
    </row>
    <row r="47">
      <c r="A47" s="61" t="str">
        <f>'Mixed-HMRM'!A53</f>
        <v>Hanna, Spencer</v>
      </c>
      <c r="B47" s="61">
        <f>'Mixed-HMRM'!B53</f>
        <v>10</v>
      </c>
      <c r="C47" s="61" t="str">
        <f>'Mixed-HMRM'!C53</f>
        <v>ADAM HUGHES</v>
      </c>
      <c r="D47" s="61" t="str">
        <f>'Mixed-HMRM'!D53</f>
        <v>HUGHES- AR READING/ STUDY HALL (Closed)</v>
      </c>
      <c r="E47" s="25" t="str">
        <f>'Mixed-HMRM'!E53</f>
        <v/>
      </c>
      <c r="F47" s="25" t="str">
        <f>'Mixed-HMRM'!F53</f>
        <v/>
      </c>
      <c r="G47" s="25" t="str">
        <f>'Mixed-HMRM'!G53</f>
        <v/>
      </c>
      <c r="H47" s="25" t="str">
        <f>'Mixed-HMRM'!H53</f>
        <v/>
      </c>
      <c r="I47" s="25" t="str">
        <f>'Mixed-HMRM'!I53</f>
        <v/>
      </c>
      <c r="J47" s="25" t="str">
        <f>'Mixed-HMRM'!J53</f>
        <v/>
      </c>
      <c r="K47" s="25" t="str">
        <f>'Mixed-HMRM'!K53</f>
        <v/>
      </c>
    </row>
    <row r="48">
      <c r="A48" s="61" t="str">
        <f>'Mixed-HMRM'!A54</f>
        <v>Henderson, Landon</v>
      </c>
      <c r="B48" s="61">
        <f>'Mixed-HMRM'!B54</f>
        <v>9</v>
      </c>
      <c r="C48" s="61" t="str">
        <f>'Mixed-HMRM'!C54</f>
        <v>ADAM HUGHES</v>
      </c>
      <c r="D48" s="61" t="str">
        <f>'Mixed-HMRM'!D54</f>
        <v>HUGHES- AR READING/ STUDY HALL (Closed)</v>
      </c>
      <c r="E48" s="25" t="str">
        <f>'Mixed-HMRM'!E54</f>
        <v/>
      </c>
      <c r="F48" s="25" t="str">
        <f>'Mixed-HMRM'!F54</f>
        <v/>
      </c>
      <c r="G48" s="25" t="str">
        <f>'Mixed-HMRM'!G54</f>
        <v/>
      </c>
      <c r="H48" s="25" t="str">
        <f>'Mixed-HMRM'!H54</f>
        <v/>
      </c>
      <c r="I48" s="25" t="str">
        <f>'Mixed-HMRM'!I54</f>
        <v/>
      </c>
      <c r="J48" s="25" t="str">
        <f>'Mixed-HMRM'!J54</f>
        <v/>
      </c>
      <c r="K48" s="25" t="str">
        <f>'Mixed-HMRM'!K54</f>
        <v/>
      </c>
    </row>
    <row r="49">
      <c r="A49" s="61" t="str">
        <f>'Mixed-HMRM'!A55</f>
        <v>Hodge, Charity</v>
      </c>
      <c r="B49" s="61">
        <f>'Mixed-HMRM'!B55</f>
        <v>11</v>
      </c>
      <c r="C49" s="61" t="str">
        <f>'Mixed-HMRM'!C55</f>
        <v>ADAM HUGHES</v>
      </c>
      <c r="D49" s="61" t="str">
        <f>'Mixed-HMRM'!D55</f>
        <v>HUGHES- AR READING/ STUDY HALL (Closed)</v>
      </c>
      <c r="E49" s="25" t="str">
        <f>'Mixed-HMRM'!E55</f>
        <v/>
      </c>
      <c r="F49" s="25" t="str">
        <f>'Mixed-HMRM'!F55</f>
        <v/>
      </c>
      <c r="G49" s="25" t="str">
        <f>'Mixed-HMRM'!G55</f>
        <v/>
      </c>
      <c r="H49" s="25" t="str">
        <f>'Mixed-HMRM'!H55</f>
        <v/>
      </c>
      <c r="I49" s="25" t="str">
        <f>'Mixed-HMRM'!I55</f>
        <v/>
      </c>
      <c r="J49" s="25" t="str">
        <f>'Mixed-HMRM'!J55</f>
        <v/>
      </c>
      <c r="K49" s="25" t="str">
        <f>'Mixed-HMRM'!K55</f>
        <v/>
      </c>
    </row>
    <row r="50">
      <c r="A50" s="61" t="str">
        <f>'Mixed-HMRM'!A56</f>
        <v>Hurley, Alyssa</v>
      </c>
      <c r="B50" s="61">
        <f>'Mixed-HMRM'!B56</f>
        <v>10</v>
      </c>
      <c r="C50" s="61" t="str">
        <f>'Mixed-HMRM'!C56</f>
        <v>ADAM HUGHES</v>
      </c>
      <c r="D50" s="61" t="str">
        <f>'Mixed-HMRM'!D56</f>
        <v>Herbert</v>
      </c>
      <c r="E50" s="25" t="str">
        <f>'Mixed-HMRM'!E56</f>
        <v/>
      </c>
      <c r="F50" s="25" t="str">
        <f>'Mixed-HMRM'!F56</f>
        <v/>
      </c>
      <c r="G50" s="25" t="str">
        <f>'Mixed-HMRM'!G56</f>
        <v/>
      </c>
      <c r="H50" s="25" t="str">
        <f>'Mixed-HMRM'!H56</f>
        <v/>
      </c>
      <c r="I50" s="25" t="str">
        <f>'Mixed-HMRM'!I56</f>
        <v/>
      </c>
      <c r="J50" s="25" t="str">
        <f>'Mixed-HMRM'!J56</f>
        <v/>
      </c>
      <c r="K50" s="25" t="str">
        <f>'Mixed-HMRM'!K56</f>
        <v/>
      </c>
    </row>
    <row r="51">
      <c r="A51" s="61" t="str">
        <f>'Mixed-HMRM'!A57</f>
        <v>Lewis, Devin</v>
      </c>
      <c r="B51" s="61">
        <f>'Mixed-HMRM'!B57</f>
        <v>10</v>
      </c>
      <c r="C51" s="61" t="str">
        <f>'Mixed-HMRM'!C57</f>
        <v>ADAM HUGHES</v>
      </c>
      <c r="D51" s="61" t="str">
        <f>'Mixed-HMRM'!D57</f>
        <v>HUGHES- AR READING/ STUDY HALL (Closed)</v>
      </c>
      <c r="E51" s="25" t="str">
        <f>'Mixed-HMRM'!E57</f>
        <v/>
      </c>
      <c r="F51" s="25" t="str">
        <f>'Mixed-HMRM'!F57</f>
        <v/>
      </c>
      <c r="G51" s="25" t="str">
        <f>'Mixed-HMRM'!G57</f>
        <v/>
      </c>
      <c r="H51" s="25" t="str">
        <f>'Mixed-HMRM'!H57</f>
        <v/>
      </c>
      <c r="I51" s="25" t="str">
        <f>'Mixed-HMRM'!I57</f>
        <v/>
      </c>
      <c r="J51" s="25" t="str">
        <f>'Mixed-HMRM'!J57</f>
        <v/>
      </c>
      <c r="K51" s="25" t="str">
        <f>'Mixed-HMRM'!K57</f>
        <v/>
      </c>
    </row>
    <row r="52">
      <c r="A52" s="61" t="str">
        <f>'Mixed-HMRM'!A58</f>
        <v>Morris, Noah</v>
      </c>
      <c r="B52" s="61">
        <f>'Mixed-HMRM'!B58</f>
        <v>11</v>
      </c>
      <c r="C52" s="61" t="str">
        <f>'Mixed-HMRM'!C58</f>
        <v>ADAM HUGHES</v>
      </c>
      <c r="D52" s="61" t="str">
        <f>'Mixed-HMRM'!D58</f>
        <v>HUGHES- AR READING/ STUDY HALL (Closed)</v>
      </c>
      <c r="E52" s="25" t="str">
        <f>'Mixed-HMRM'!E58</f>
        <v/>
      </c>
      <c r="F52" s="25" t="str">
        <f>'Mixed-HMRM'!F58</f>
        <v/>
      </c>
      <c r="G52" s="25" t="str">
        <f>'Mixed-HMRM'!G58</f>
        <v/>
      </c>
      <c r="H52" s="25" t="str">
        <f>'Mixed-HMRM'!H58</f>
        <v/>
      </c>
      <c r="I52" s="25" t="str">
        <f>'Mixed-HMRM'!I58</f>
        <v/>
      </c>
      <c r="J52" s="25" t="str">
        <f>'Mixed-HMRM'!J58</f>
        <v/>
      </c>
      <c r="K52" s="25" t="str">
        <f>'Mixed-HMRM'!K58</f>
        <v/>
      </c>
    </row>
    <row r="53">
      <c r="A53" s="61" t="str">
        <f>'Mixed-HMRM'!A59</f>
        <v>O'Brien, William</v>
      </c>
      <c r="B53" s="61">
        <f>'Mixed-HMRM'!B59</f>
        <v>10</v>
      </c>
      <c r="C53" s="61" t="str">
        <f>'Mixed-HMRM'!C59</f>
        <v>ADAM HUGHES</v>
      </c>
      <c r="D53" s="61" t="str">
        <f>'Mixed-HMRM'!D59</f>
        <v>HUGHES- AR READING/ STUDY HALL (Closed)</v>
      </c>
      <c r="E53" s="25" t="str">
        <f>'Mixed-HMRM'!E59</f>
        <v/>
      </c>
      <c r="F53" s="25" t="str">
        <f>'Mixed-HMRM'!F59</f>
        <v/>
      </c>
      <c r="G53" s="25" t="str">
        <f>'Mixed-HMRM'!G59</f>
        <v/>
      </c>
      <c r="H53" s="25" t="str">
        <f>'Mixed-HMRM'!H59</f>
        <v/>
      </c>
      <c r="I53" s="25" t="str">
        <f>'Mixed-HMRM'!I59</f>
        <v/>
      </c>
      <c r="J53" s="25" t="str">
        <f>'Mixed-HMRM'!J59</f>
        <v/>
      </c>
      <c r="K53" s="25" t="str">
        <f>'Mixed-HMRM'!K59</f>
        <v/>
      </c>
    </row>
    <row r="54">
      <c r="A54" s="61" t="str">
        <f>'Mixed-HMRM'!A60</f>
        <v>Pegg, Caleb</v>
      </c>
      <c r="B54" s="61">
        <f>'Mixed-HMRM'!B60</f>
        <v>11</v>
      </c>
      <c r="C54" s="61" t="str">
        <f>'Mixed-HMRM'!C60</f>
        <v>ADAM HUGHES</v>
      </c>
      <c r="D54" s="61" t="str">
        <f>'Mixed-HMRM'!D60</f>
        <v>HUGHES- AR READING/ STUDY HALL (Closed)</v>
      </c>
      <c r="E54" s="25" t="str">
        <f>'Mixed-HMRM'!E60</f>
        <v/>
      </c>
      <c r="F54" s="25" t="str">
        <f>'Mixed-HMRM'!F60</f>
        <v/>
      </c>
      <c r="G54" s="25" t="str">
        <f>'Mixed-HMRM'!G60</f>
        <v/>
      </c>
      <c r="H54" s="25" t="str">
        <f>'Mixed-HMRM'!H60</f>
        <v/>
      </c>
      <c r="I54" s="25" t="str">
        <f>'Mixed-HMRM'!I60</f>
        <v/>
      </c>
      <c r="J54" s="25" t="str">
        <f>'Mixed-HMRM'!J60</f>
        <v/>
      </c>
      <c r="K54" s="25" t="str">
        <f>'Mixed-HMRM'!K60</f>
        <v/>
      </c>
    </row>
    <row r="55">
      <c r="A55" s="61" t="str">
        <f>'Mixed-HMRM'!A61</f>
        <v>Price, Tyler</v>
      </c>
      <c r="B55" s="61">
        <f>'Mixed-HMRM'!B61</f>
        <v>11</v>
      </c>
      <c r="C55" s="61" t="str">
        <f>'Mixed-HMRM'!C61</f>
        <v>ADAM HUGHES</v>
      </c>
      <c r="D55" s="61" t="str">
        <f>'Mixed-HMRM'!D61</f>
        <v>HUGHES- AR READING/ STUDY HALL (Closed)</v>
      </c>
      <c r="E55" s="25" t="str">
        <f>'Mixed-HMRM'!E61</f>
        <v/>
      </c>
      <c r="F55" s="25" t="str">
        <f>'Mixed-HMRM'!F61</f>
        <v/>
      </c>
      <c r="G55" s="25" t="str">
        <f>'Mixed-HMRM'!G61</f>
        <v/>
      </c>
      <c r="H55" s="25" t="str">
        <f>'Mixed-HMRM'!H61</f>
        <v/>
      </c>
      <c r="I55" s="25" t="str">
        <f>'Mixed-HMRM'!I61</f>
        <v/>
      </c>
      <c r="J55" s="25" t="str">
        <f>'Mixed-HMRM'!J61</f>
        <v/>
      </c>
      <c r="K55" s="25" t="str">
        <f>'Mixed-HMRM'!K61</f>
        <v/>
      </c>
    </row>
    <row r="56">
      <c r="A56" s="61" t="str">
        <f>'Mixed-HMRM'!A62</f>
        <v>Roelfsema, Yekaterina</v>
      </c>
      <c r="B56" s="61">
        <f>'Mixed-HMRM'!B62</f>
        <v>11</v>
      </c>
      <c r="C56" s="61" t="str">
        <f>'Mixed-HMRM'!C62</f>
        <v>ADAM HUGHES</v>
      </c>
      <c r="D56" s="61" t="str">
        <f>'Mixed-HMRM'!D62</f>
        <v>Nat</v>
      </c>
      <c r="E56" s="25" t="str">
        <f>'Mixed-HMRM'!E62</f>
        <v/>
      </c>
      <c r="F56" s="25" t="str">
        <f>'Mixed-HMRM'!F62</f>
        <v/>
      </c>
      <c r="G56" s="25" t="str">
        <f>'Mixed-HMRM'!G62</f>
        <v/>
      </c>
      <c r="H56" s="25" t="str">
        <f>'Mixed-HMRM'!H62</f>
        <v/>
      </c>
      <c r="I56" s="25" t="str">
        <f>'Mixed-HMRM'!I62</f>
        <v/>
      </c>
      <c r="J56" s="25" t="str">
        <f>'Mixed-HMRM'!J62</f>
        <v/>
      </c>
      <c r="K56" s="25" t="str">
        <f>'Mixed-HMRM'!K62</f>
        <v/>
      </c>
    </row>
    <row r="57">
      <c r="A57" s="61" t="str">
        <f>'Mixed-HMRM'!A63</f>
        <v>Townsend, Isiac</v>
      </c>
      <c r="B57" s="61">
        <f>'Mixed-HMRM'!B63</f>
        <v>9</v>
      </c>
      <c r="C57" s="61" t="str">
        <f>'Mixed-HMRM'!C63</f>
        <v>ADAM HUGHES</v>
      </c>
      <c r="D57" s="61" t="str">
        <f>'Mixed-HMRM'!D63</f>
        <v>HUGHES- AR READING/ STUDY HALL (Closed)</v>
      </c>
      <c r="E57" s="25" t="str">
        <f>'Mixed-HMRM'!E63</f>
        <v/>
      </c>
      <c r="F57" s="25" t="str">
        <f>'Mixed-HMRM'!F63</f>
        <v/>
      </c>
      <c r="G57" s="25" t="str">
        <f>'Mixed-HMRM'!G63</f>
        <v/>
      </c>
      <c r="H57" s="25" t="str">
        <f>'Mixed-HMRM'!H63</f>
        <v/>
      </c>
      <c r="I57" s="25" t="str">
        <f>'Mixed-HMRM'!I63</f>
        <v/>
      </c>
      <c r="J57" s="25" t="str">
        <f>'Mixed-HMRM'!J63</f>
        <v/>
      </c>
      <c r="K57" s="25" t="str">
        <f>'Mixed-HMRM'!K63</f>
        <v/>
      </c>
    </row>
    <row r="58">
      <c r="A58" s="61" t="str">
        <f>'Mixed-HMRM'!A64</f>
        <v>Wilks, Dennis</v>
      </c>
      <c r="B58" s="61">
        <f>'Mixed-HMRM'!B64</f>
        <v>11</v>
      </c>
      <c r="C58" s="61" t="str">
        <f>'Mixed-HMRM'!C64</f>
        <v>ADAM HUGHES</v>
      </c>
      <c r="D58" s="61" t="str">
        <f>'Mixed-HMRM'!D64</f>
        <v>HUGHES- AR READING/ STUDY HALL (Closed)</v>
      </c>
      <c r="E58" s="25" t="str">
        <f>'Mixed-HMRM'!E64</f>
        <v/>
      </c>
      <c r="F58" s="25" t="str">
        <f>'Mixed-HMRM'!F64</f>
        <v/>
      </c>
      <c r="G58" s="25" t="str">
        <f>'Mixed-HMRM'!G64</f>
        <v/>
      </c>
      <c r="H58" s="25" t="str">
        <f>'Mixed-HMRM'!H64</f>
        <v/>
      </c>
      <c r="I58" s="25" t="str">
        <f>'Mixed-HMRM'!I64</f>
        <v/>
      </c>
      <c r="J58" s="25" t="str">
        <f>'Mixed-HMRM'!J64</f>
        <v/>
      </c>
      <c r="K58" s="25" t="str">
        <f>'Mixed-HMRM'!K64</f>
        <v/>
      </c>
    </row>
    <row r="59">
      <c r="A59" s="61" t="str">
        <f>'Mixed-HMRM'!A65</f>
        <v>Wilms, Autum</v>
      </c>
      <c r="B59" s="61">
        <f>'Mixed-HMRM'!B65</f>
        <v>10</v>
      </c>
      <c r="C59" s="61" t="str">
        <f>'Mixed-HMRM'!C65</f>
        <v>ADAM HUGHES</v>
      </c>
      <c r="D59" s="61" t="str">
        <f>'Mixed-HMRM'!D65</f>
        <v/>
      </c>
      <c r="E59" s="25" t="str">
        <f>'Mixed-HMRM'!E65</f>
        <v/>
      </c>
      <c r="F59" s="25" t="str">
        <f>'Mixed-HMRM'!F65</f>
        <v/>
      </c>
      <c r="G59" s="25" t="str">
        <f>'Mixed-HMRM'!G65</f>
        <v/>
      </c>
      <c r="H59" s="25" t="str">
        <f>'Mixed-HMRM'!H65</f>
        <v/>
      </c>
      <c r="I59" s="25" t="str">
        <f>'Mixed-HMRM'!I65</f>
        <v/>
      </c>
      <c r="J59" s="25" t="str">
        <f>'Mixed-HMRM'!J65</f>
        <v/>
      </c>
      <c r="K59" s="25" t="str">
        <f>'Mixed-HMRM'!K65</f>
        <v/>
      </c>
    </row>
    <row r="60">
      <c r="A60" s="61" t="str">
        <f>'Mixed-HMRM'!A66</f>
        <v>Yarbrough, Felicity</v>
      </c>
      <c r="B60" s="61">
        <f>'Mixed-HMRM'!B66</f>
        <v>9</v>
      </c>
      <c r="C60" s="61" t="str">
        <f>'Mixed-HMRM'!C66</f>
        <v>ADAM HUGHES</v>
      </c>
      <c r="D60" s="61" t="str">
        <f>'Mixed-HMRM'!D66</f>
        <v>GOWER- Science Intervention</v>
      </c>
      <c r="E60" s="25" t="str">
        <f>'Mixed-HMRM'!E66</f>
        <v/>
      </c>
      <c r="F60" s="25" t="str">
        <f>'Mixed-HMRM'!F66</f>
        <v/>
      </c>
      <c r="G60" s="25" t="str">
        <f>'Mixed-HMRM'!G66</f>
        <v/>
      </c>
      <c r="H60" s="25" t="str">
        <f>'Mixed-HMRM'!H66</f>
        <v/>
      </c>
      <c r="I60" s="25" t="str">
        <f>'Mixed-HMRM'!I66</f>
        <v/>
      </c>
      <c r="J60" s="25" t="str">
        <f>'Mixed-HMRM'!J66</f>
        <v/>
      </c>
      <c r="K60" s="25" t="str">
        <f>'Mixed-HMRM'!K66</f>
        <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46.71"/>
    <col customWidth="1" min="2" max="2" width="61.43"/>
    <col customWidth="1" min="6" max="6" width="16.57"/>
  </cols>
  <sheetData>
    <row r="1">
      <c r="A1" s="31" t="str">
        <f>if(C1&lt;$G$1-1,B1,"")</f>
        <v>BALE- Science ACT Prep</v>
      </c>
      <c r="B1" s="131" t="s">
        <v>36</v>
      </c>
      <c r="C1">
        <f>+countif('F-HMRM'!$D$4:$D$117,B1)+countif('SOPH-HMRM'!$D$4:$D$119,B1)+countif('Jr-HMRM'!$D$4:$D$104,B1)+countif('Sr-HMRM'!$D$4:$D$78,B1)+countif('Mixed-HMRM'!$D$4:$D$89,B1)</f>
        <v>20</v>
      </c>
      <c r="F1" s="31" t="s">
        <v>549</v>
      </c>
      <c r="G1" s="131">
        <v>25.0</v>
      </c>
    </row>
    <row r="2">
      <c r="A2" s="31" t="str">
        <f t="shared" ref="A2:A3" si="1">if(C2&lt;$G$3-1,B2,"")</f>
        <v/>
      </c>
      <c r="B2" s="131" t="s">
        <v>62</v>
      </c>
      <c r="C2">
        <f>+countif('F-HMRM'!$D$4:$D$117,B2)+countif('SOPH-HMRM'!$D$4:$D$119,B2)+countif('Jr-HMRM'!$D$4:$D$104,B2)+countif('Sr-HMRM'!$D$4:$D$78,B2)+countif('Mixed-HMRM'!$D$4:$D$89,B2)</f>
        <v>16</v>
      </c>
      <c r="F2" s="31"/>
      <c r="G2" s="132">
        <v>20.0</v>
      </c>
    </row>
    <row r="3">
      <c r="A3" s="31" t="str">
        <f t="shared" si="1"/>
        <v>CHARLES YUST- Open Woodshop for Woodshop Students</v>
      </c>
      <c r="B3" s="131" t="s">
        <v>149</v>
      </c>
      <c r="C3">
        <f>+countif('F-HMRM'!$D$4:$D$117,B3)+countif('SOPH-HMRM'!$D$4:$D$119,B3)+countif('Jr-HMRM'!$D$4:$D$104,B3)+countif('Sr-HMRM'!$D$4:$D$78,B3)+countif('Mixed-HMRM'!$D$4:$D$89,B3)</f>
        <v>12</v>
      </c>
      <c r="G3" s="133">
        <v>16.0</v>
      </c>
    </row>
    <row r="4">
      <c r="A4" s="31" t="str">
        <f t="shared" ref="A4:A11" si="2">if(C4&lt;$G$1-1,B4,"")</f>
        <v>DEPRIEST- Quiet Study Hall</v>
      </c>
      <c r="B4" s="131" t="s">
        <v>45</v>
      </c>
      <c r="C4">
        <f>+countif('F-HMRM'!$D$4:$D$117,B4)+countif('SOPH-HMRM'!$D$4:$D$119,B4)+countif('Jr-HMRM'!$D$4:$D$104,B4)+countif('Sr-HMRM'!$D$4:$D$78,B4)+countif('Mixed-HMRM'!$D$4:$D$89,B4)</f>
        <v>21</v>
      </c>
      <c r="G4" s="31">
        <v>20.0</v>
      </c>
    </row>
    <row r="5">
      <c r="A5" s="31" t="str">
        <f t="shared" si="2"/>
        <v>SILL- (CLOSED) 11th WILL ROOM meet in commons</v>
      </c>
      <c r="B5" s="131" t="s">
        <v>188</v>
      </c>
      <c r="C5">
        <f>+countif('F-HMRM'!$D$4:$D$117,B5)+countif('SOPH-HMRM'!$D$4:$D$119,B5)+countif('Jr-HMRM'!$D$4:$D$104,B5)+countif('Sr-HMRM'!$D$4:$D$78,B5)+countif('Mixed-HMRM'!$D$4:$D$89,B5)</f>
        <v>7</v>
      </c>
    </row>
    <row r="6">
      <c r="A6" s="31" t="str">
        <f t="shared" si="2"/>
        <v>DRAKE- Stats Unit
</v>
      </c>
      <c r="B6" s="131" t="s">
        <v>41</v>
      </c>
      <c r="C6">
        <f>+countif('F-HMRM'!$D$4:$D$117,B6)+countif('SOPH-HMRM'!$D$4:$D$119,B6)+countif('Jr-HMRM'!$D$4:$D$104,B6)+countif('Sr-HMRM'!$D$4:$D$78,B6)+countif('Mixed-HMRM'!$D$4:$D$89,B6)</f>
        <v>20</v>
      </c>
    </row>
    <row r="7">
      <c r="A7" s="31" t="str">
        <f t="shared" si="2"/>
        <v>MCFARLAND- (CLOSED) SR WILL ROOM Meet in Commons by Library</v>
      </c>
      <c r="B7" s="131" t="s">
        <v>403</v>
      </c>
      <c r="C7">
        <f>+countif('F-HMRM'!$D$4:$D$117,B7)+countif('SOPH-HMRM'!$D$4:$D$119,B7)+countif('Jr-HMRM'!$D$4:$D$104,B7)+countif('Sr-HMRM'!$D$4:$D$78,B7)+countif('Mixed-HMRM'!$D$4:$D$89,B7)</f>
        <v>2</v>
      </c>
    </row>
    <row r="8">
      <c r="A8" s="31" t="str">
        <f t="shared" si="2"/>
        <v>NG- Always Listening</v>
      </c>
      <c r="B8" s="131" t="s">
        <v>97</v>
      </c>
      <c r="C8">
        <f>+countif('F-HMRM'!$D$4:$D$117,B8)+countif('SOPH-HMRM'!$D$4:$D$119,B8)+countif('Jr-HMRM'!$D$4:$D$104,B8)+countif('Sr-HMRM'!$D$4:$D$78,B8)+countif('Mixed-HMRM'!$D$4:$D$89,B8)</f>
        <v>6</v>
      </c>
    </row>
    <row r="9">
      <c r="A9" s="31" t="str">
        <f t="shared" si="2"/>
        <v/>
      </c>
      <c r="B9" s="131" t="s">
        <v>32</v>
      </c>
      <c r="C9">
        <f>+countif('F-HMRM'!$D$4:$D$117,B9)+countif('SOPH-HMRM'!$D$4:$D$119,B9)+countif('Jr-HMRM'!$D$4:$D$104,B9)+countif('Sr-HMRM'!$D$4:$D$78,B9)+countif('Mixed-HMRM'!$D$4:$D$89,B9)</f>
        <v>25</v>
      </c>
    </row>
    <row r="10">
      <c r="A10" s="31" t="str">
        <f t="shared" si="2"/>
        <v>J. COLE- Macbeth RTI for Seniors</v>
      </c>
      <c r="B10" s="131" t="s">
        <v>358</v>
      </c>
      <c r="C10">
        <f>+countif('F-HMRM'!$D$4:$D$117,B10)+countif('SOPH-HMRM'!$D$4:$D$119,B10)+countif('Jr-HMRM'!$D$4:$D$104,B10)+countif('Sr-HMRM'!$D$4:$D$78,B10)+countif('Mixed-HMRM'!$D$4:$D$89,B10)</f>
        <v>8</v>
      </c>
    </row>
    <row r="11">
      <c r="A11" s="31" t="str">
        <f t="shared" si="2"/>
        <v>GOWER- Science Intervention</v>
      </c>
      <c r="B11" s="131" t="s">
        <v>79</v>
      </c>
      <c r="C11">
        <f>+countif('F-HMRM'!$D$4:$D$117,B11)+countif('SOPH-HMRM'!$D$4:$D$119,B11)+countif('Jr-HMRM'!$D$4:$D$104,B11)+countif('Sr-HMRM'!$D$4:$D$78,B11)+countif('Mixed-HMRM'!$D$4:$D$89,B11)</f>
        <v>9</v>
      </c>
      <c r="F11" s="134" t="s">
        <v>550</v>
      </c>
    </row>
    <row r="12">
      <c r="A12" s="31" t="str">
        <f t="shared" ref="A12:A13" si="3">if(C12&lt;$G$3-1,B12,"")</f>
        <v/>
      </c>
      <c r="B12" s="131" t="s">
        <v>192</v>
      </c>
      <c r="C12">
        <f>+countif('F-HMRM'!$D$4:$D$117,B12)+countif('SOPH-HMRM'!$D$4:$D$119,B12)+countif('Jr-HMRM'!$D$4:$D$104,B12)+countif('Sr-HMRM'!$D$4:$D$78,B12)+countif('Mixed-HMRM'!$D$4:$D$89,B12)</f>
        <v>16</v>
      </c>
    </row>
    <row r="13">
      <c r="A13" s="31" t="str">
        <f t="shared" si="3"/>
        <v/>
      </c>
      <c r="B13" s="131" t="s">
        <v>122</v>
      </c>
      <c r="C13">
        <f>+countif('F-HMRM'!$D$4:$D$117,B13)+countif('SOPH-HMRM'!$D$4:$D$119,B13)+countif('Jr-HMRM'!$D$4:$D$104,B13)+countif('Sr-HMRM'!$D$4:$D$78,B13)+countif('Mixed-HMRM'!$D$4:$D$89,B13)</f>
        <v>15</v>
      </c>
      <c r="F13" s="134" t="s">
        <v>552</v>
      </c>
    </row>
    <row r="14">
      <c r="A14" s="31" t="str">
        <f>if(C14&lt;$G$1-1,B14,"")</f>
        <v>RODRIGUEZ- Comm. Arts RTI/ Make Up Testing </v>
      </c>
      <c r="B14" s="131" t="s">
        <v>446</v>
      </c>
      <c r="C14">
        <f>+countif('F-HMRM'!$D$4:$D$117,B14)+countif('SOPH-HMRM'!$D$4:$D$119,B14)+countif('Jr-HMRM'!$D$4:$D$104,B14)+countif('Sr-HMRM'!$D$4:$D$78,B14)+countif('Mixed-HMRM'!$D$4:$D$89,B14)</f>
        <v>9</v>
      </c>
    </row>
    <row r="15">
      <c r="A15" s="31" t="str">
        <f>if(C15&lt;$G$2-1,B15,"")</f>
        <v>THRONEBERRY- history intervention and tutoring </v>
      </c>
      <c r="B15" s="131" t="s">
        <v>268</v>
      </c>
      <c r="C15">
        <f>+countif('F-HMRM'!$D$4:$D$117,B15)+countif('SOPH-HMRM'!$D$4:$D$119,B15)+countif('Jr-HMRM'!$D$4:$D$104,B15)+countif('Sr-HMRM'!$D$4:$D$78,B15)+countif('Mixed-HMRM'!$D$4:$D$89,B15)</f>
        <v>7</v>
      </c>
      <c r="F15" s="8" t="s">
        <v>553</v>
      </c>
    </row>
    <row r="16">
      <c r="A16" s="31" t="str">
        <f t="shared" ref="A16:A17" si="4">if(C16&lt;$G$1-1,B16,"")</f>
        <v>KITCHEN- Math ACT Prep</v>
      </c>
      <c r="B16" s="131" t="s">
        <v>111</v>
      </c>
      <c r="C16">
        <f>+countif('F-HMRM'!$D$4:$D$117,B16)+countif('SOPH-HMRM'!$D$4:$D$119,B16)+countif('Jr-HMRM'!$D$4:$D$104,B16)+countif('Sr-HMRM'!$D$4:$D$78,B16)+countif('Mixed-HMRM'!$D$4:$D$89,B16)</f>
        <v>20</v>
      </c>
    </row>
    <row r="17">
      <c r="A17" s="31" t="str">
        <f t="shared" si="4"/>
        <v>QUINLY- Fishing Team</v>
      </c>
      <c r="B17" s="131" t="s">
        <v>133</v>
      </c>
      <c r="C17">
        <f>+countif('F-HMRM'!$D$4:$D$117,B17)+countif('SOPH-HMRM'!$D$4:$D$119,B17)+countif('Jr-HMRM'!$D$4:$D$104,B17)+countif('Sr-HMRM'!$D$4:$D$78,B17)+countif('Mixed-HMRM'!$D$4:$D$89,B17)</f>
        <v>11</v>
      </c>
      <c r="F17" s="31" t="s">
        <v>554</v>
      </c>
    </row>
    <row r="18">
      <c r="A18" s="31" t="str">
        <f>if(C18&lt;$G$2-1,B18,"")</f>
        <v>MOELLER-Function - translations /  transformations Unit</v>
      </c>
      <c r="B18" s="131" t="s">
        <v>52</v>
      </c>
      <c r="C18">
        <f>+countif('F-HMRM'!$D$4:$D$117,B18)+countif('SOPH-HMRM'!$D$4:$D$119,B18)+countif('Jr-HMRM'!$D$4:$D$104,B18)+countif('Sr-HMRM'!$D$4:$D$78,B18)+countif('Mixed-HMRM'!$D$4:$D$89,B18)</f>
        <v>18</v>
      </c>
    </row>
    <row r="19">
      <c r="A19" s="31" t="str">
        <f t="shared" ref="A19:A24" si="5">if(C19&lt;$G$1-1,B19,"")</f>
        <v>PAGE- English ACT Prep</v>
      </c>
      <c r="B19" s="131" t="s">
        <v>428</v>
      </c>
      <c r="C19">
        <f>+countif('F-HMRM'!$D$4:$D$117,B19)+countif('SOPH-HMRM'!$D$4:$D$119,B19)+countif('Jr-HMRM'!$D$4:$D$104,B19)+countif('Sr-HMRM'!$D$4:$D$78,B19)+countif('Mixed-HMRM'!$D$4:$D$89,B19)</f>
        <v>15</v>
      </c>
      <c r="F19" s="31" t="s">
        <v>555</v>
      </c>
    </row>
    <row r="20">
      <c r="A20" s="31" t="str">
        <f t="shared" si="5"/>
        <v>PLAKE- Social Studies Intervention</v>
      </c>
      <c r="B20" s="131" t="s">
        <v>57</v>
      </c>
      <c r="C20">
        <f>+countif('F-HMRM'!$D$4:$D$117,B20)+countif('SOPH-HMRM'!$D$4:$D$119,B20)+countif('Jr-HMRM'!$D$4:$D$104,B20)+countif('Sr-HMRM'!$D$4:$D$78,B20)+countif('Mixed-HMRM'!$D$4:$D$89,B20)</f>
        <v>10</v>
      </c>
      <c r="F20" s="31" t="s">
        <v>556</v>
      </c>
    </row>
    <row r="21">
      <c r="A21" s="31" t="str">
        <f t="shared" si="5"/>
        <v>ROLLER- Career Development Events for spring competitors</v>
      </c>
      <c r="B21" s="131" t="s">
        <v>93</v>
      </c>
      <c r="C21">
        <f>+countif('F-HMRM'!$D$4:$D$117,B21)+countif('SOPH-HMRM'!$D$4:$D$119,B21)+countif('Jr-HMRM'!$D$4:$D$104,B21)+countif('Sr-HMRM'!$D$4:$D$78,B21)+countif('Mixed-HMRM'!$D$4:$D$89,B21)</f>
        <v>11</v>
      </c>
      <c r="F21" s="31" t="s">
        <v>557</v>
      </c>
    </row>
    <row r="22">
      <c r="A22" s="31" t="str">
        <f t="shared" si="5"/>
        <v>EIDSON- Golf Fundamentals</v>
      </c>
      <c r="B22" s="131" t="s">
        <v>76</v>
      </c>
      <c r="C22">
        <f>+countif('F-HMRM'!$D$4:$D$117,B22)+countif('SOPH-HMRM'!$D$4:$D$119,B22)+countif('Jr-HMRM'!$D$4:$D$104,B22)+countif('Sr-HMRM'!$D$4:$D$78,B22)+countif('Mixed-HMRM'!$D$4:$D$89,B22)</f>
        <v>7</v>
      </c>
      <c r="F22" s="31" t="s">
        <v>558</v>
      </c>
    </row>
    <row r="23">
      <c r="A23" s="31" t="str">
        <f t="shared" si="5"/>
        <v>WHITE- Make Your own Website</v>
      </c>
      <c r="B23" s="131" t="s">
        <v>141</v>
      </c>
      <c r="C23">
        <f>+countif('F-HMRM'!$D$4:$D$117,B23)+countif('SOPH-HMRM'!$D$4:$D$119,B23)+countif('Jr-HMRM'!$D$4:$D$104,B23)+countif('Sr-HMRM'!$D$4:$D$78,B23)+countif('Mixed-HMRM'!$D$4:$D$89,B23)</f>
        <v>14</v>
      </c>
      <c r="F23" s="31" t="s">
        <v>559</v>
      </c>
    </row>
    <row r="24">
      <c r="A24" s="17" t="str">
        <f t="shared" si="5"/>
        <v/>
      </c>
      <c r="B24" s="131" t="s">
        <v>85</v>
      </c>
      <c r="C24">
        <f>+countif('F-HMRM'!$D$4:$D$117,B24)+countif('SOPH-HMRM'!$D$4:$D$119,B24)+countif('Jr-HMRM'!$D$4:$D$104,B24)+countif('Sr-HMRM'!$D$4:$D$78,B24)+countif('Mixed-HMRM'!$D$4:$D$89,B24)</f>
        <v>26</v>
      </c>
    </row>
    <row r="25">
      <c r="A25" s="31" t="str">
        <f>if(C25&lt;$G$3-1,B25,"")</f>
        <v/>
      </c>
      <c r="B25" s="131" t="s">
        <v>249</v>
      </c>
      <c r="C25">
        <f>+countif('F-HMRM'!$D$4:$D$117,B25)+countif('SOPH-HMRM'!$D$4:$D$119,B25)+countif('Jr-HMRM'!$D$4:$D$104,B25)+countif('Sr-HMRM'!$D$4:$D$78,B25)+countif('Mixed-HMRM'!$D$4:$D$89,B25)</f>
        <v>15</v>
      </c>
    </row>
    <row r="26">
      <c r="A26" s="31" t="str">
        <f t="shared" ref="A26:A29" si="6">if(C26&lt;$G$1-1,B26,"")</f>
        <v>HUGHES- AR READING/ STUDY HALL (Closed)</v>
      </c>
      <c r="B26" s="131" t="s">
        <v>346</v>
      </c>
      <c r="C26">
        <f>+countif('F-HMRM'!$D$4:$D$117,B26)+countif('SOPH-HMRM'!$D$4:$D$119,B26)+countif('Jr-HMRM'!$D$4:$D$104,B26)+countif('Sr-HMRM'!$D$4:$D$78,B26)+countif('Mixed-HMRM'!$D$4:$D$89,B26)</f>
        <v>11</v>
      </c>
      <c r="F26" s="31" t="s">
        <v>560</v>
      </c>
    </row>
    <row r="27">
      <c r="A27" s="31" t="str">
        <f t="shared" si="6"/>
        <v>ARNALL- AR READING/ STUDY HALL (Closed)</v>
      </c>
      <c r="B27" s="131" t="s">
        <v>18</v>
      </c>
      <c r="C27">
        <f>+countif('F-HMRM'!$D$4:$D$117,B27)+countif('SOPH-HMRM'!$D$4:$D$119,B27)+countif('Jr-HMRM'!$D$4:$D$104,B27)+countif('Sr-HMRM'!$D$4:$D$78,B27)+countif('Mixed-HMRM'!$D$4:$D$89,B27)</f>
        <v>8</v>
      </c>
    </row>
    <row r="28">
      <c r="A28" s="31" t="str">
        <f t="shared" si="6"/>
        <v>DECKER- AR READING/ STUDY HALL (Closed)</v>
      </c>
      <c r="B28" s="131" t="s">
        <v>181</v>
      </c>
      <c r="C28">
        <f>+countif('F-HMRM'!$D$4:$D$117,B28)+countif('SOPH-HMRM'!$D$4:$D$119,B28)+countif('Jr-HMRM'!$D$4:$D$104,B28)+countif('Sr-HMRM'!$D$4:$D$78,B28)+countif('Mixed-HMRM'!$D$4:$D$89,B28)</f>
        <v>13</v>
      </c>
      <c r="F28" s="31" t="s">
        <v>561</v>
      </c>
    </row>
    <row r="29">
      <c r="A29" s="31" t="str">
        <f t="shared" si="6"/>
        <v>GWARTNEY- AR READING/ STUDY HALL (Closed)</v>
      </c>
      <c r="B29" s="131" t="s">
        <v>303</v>
      </c>
      <c r="C29">
        <f>+countif('F-HMRM'!$D$4:$D$117,B29)+countif('SOPH-HMRM'!$D$4:$D$119,B29)+countif('Jr-HMRM'!$D$4:$D$104,B29)+countif('Sr-HMRM'!$D$4:$D$78,B29)+countif('Mixed-HMRM'!$D$4:$D$89,B29)</f>
        <v>11</v>
      </c>
      <c r="F29" s="31" t="s">
        <v>562</v>
      </c>
    </row>
    <row r="30">
      <c r="A30" s="31" t="str">
        <f>if(C30&lt;$G$2-1,B30,"")</f>
        <v>COACH YUST- ACT Science</v>
      </c>
      <c r="B30" s="131" t="s">
        <v>175</v>
      </c>
      <c r="C30">
        <f>+countif('F-HMRM'!$D$4:$D$117,B30)+countif('SOPH-HMRM'!$D$4:$D$119,B30)+countif('Jr-HMRM'!$D$4:$D$104,B30)+countif('Sr-HMRM'!$D$4:$D$78,B30)+countif('Mixed-HMRM'!$D$4:$D$89,B30)</f>
        <v>1</v>
      </c>
      <c r="F30" s="31" t="s">
        <v>563</v>
      </c>
    </row>
    <row r="31">
      <c r="A31" s="31" t="str">
        <f>if(C31&lt;$G$3-1,B31,"")</f>
        <v>LINDSEY-  Spelling Bee</v>
      </c>
      <c r="B31" s="131" t="s">
        <v>396</v>
      </c>
      <c r="C31">
        <f>+countif('F-HMRM'!$D$4:$D$117,B31)+countif('SOPH-HMRM'!$D$4:$D$119,B31)+countif('Jr-HMRM'!$D$4:$D$104,B31)+countif('Sr-HMRM'!$D$4:$D$78,B31)+countif('Mixed-HMRM'!$D$4:$D$89,B31)</f>
        <v>3</v>
      </c>
      <c r="F31" s="31"/>
    </row>
    <row r="32">
      <c r="A32" s="31" t="str">
        <f t="shared" ref="A32:A101" si="7">if(C32&lt;$G$1-1,B32,"")</f>
        <v>HEDGER- Reading ACT Prep</v>
      </c>
      <c r="B32" s="131" t="s">
        <v>314</v>
      </c>
      <c r="C32">
        <f>+countif('F-HMRM'!$D$4:$D$117,B32)+countif('SOPH-HMRM'!$D$4:$D$119,B32)+countif('Jr-HMRM'!$D$4:$D$104,B32)+countif('Sr-HMRM'!$D$4:$D$78,B32)+countif('Mixed-HMRM'!$D$4:$D$89,B32)</f>
        <v>10</v>
      </c>
      <c r="F32" s="31"/>
    </row>
    <row r="33">
      <c r="A33" s="31" t="str">
        <f t="shared" si="7"/>
        <v/>
      </c>
      <c r="B33" s="135" t="s">
        <v>564</v>
      </c>
      <c r="C33">
        <f>SUM(C1:C31)</f>
        <v>387</v>
      </c>
      <c r="F33" s="31" t="s">
        <v>565</v>
      </c>
    </row>
    <row r="34">
      <c r="A34" s="31" t="str">
        <f t="shared" si="7"/>
        <v/>
      </c>
      <c r="B34" s="31"/>
    </row>
    <row r="35">
      <c r="A35" s="31" t="str">
        <f t="shared" si="7"/>
        <v/>
      </c>
      <c r="B35" s="31"/>
    </row>
    <row r="36">
      <c r="A36" s="31" t="str">
        <f t="shared" si="7"/>
        <v/>
      </c>
      <c r="F36" s="31" t="s">
        <v>566</v>
      </c>
    </row>
    <row r="37">
      <c r="A37" s="31" t="str">
        <f t="shared" si="7"/>
        <v/>
      </c>
    </row>
    <row r="38">
      <c r="A38" s="31" t="str">
        <f t="shared" si="7"/>
        <v/>
      </c>
    </row>
    <row r="39">
      <c r="A39" s="31" t="str">
        <f t="shared" si="7"/>
        <v/>
      </c>
    </row>
    <row r="40">
      <c r="A40" s="31" t="str">
        <f t="shared" si="7"/>
        <v/>
      </c>
    </row>
    <row r="41">
      <c r="A41" s="31" t="str">
        <f t="shared" si="7"/>
        <v/>
      </c>
    </row>
    <row r="42">
      <c r="A42" s="31" t="str">
        <f t="shared" si="7"/>
        <v/>
      </c>
    </row>
    <row r="43">
      <c r="A43" s="31" t="str">
        <f t="shared" si="7"/>
        <v/>
      </c>
    </row>
    <row r="44">
      <c r="A44" s="31" t="str">
        <f t="shared" si="7"/>
        <v/>
      </c>
    </row>
    <row r="45">
      <c r="A45" s="31" t="str">
        <f t="shared" si="7"/>
        <v/>
      </c>
    </row>
    <row r="46">
      <c r="A46" s="31" t="str">
        <f t="shared" si="7"/>
        <v/>
      </c>
    </row>
    <row r="47">
      <c r="A47" s="31" t="str">
        <f t="shared" si="7"/>
        <v/>
      </c>
    </row>
    <row r="48">
      <c r="A48" s="31" t="str">
        <f t="shared" si="7"/>
        <v/>
      </c>
    </row>
    <row r="49">
      <c r="A49" s="31" t="str">
        <f t="shared" si="7"/>
        <v/>
      </c>
    </row>
    <row r="50">
      <c r="A50" s="31" t="str">
        <f t="shared" si="7"/>
        <v/>
      </c>
    </row>
    <row r="51">
      <c r="A51" s="31" t="str">
        <f t="shared" si="7"/>
        <v/>
      </c>
    </row>
    <row r="52">
      <c r="A52" s="31" t="str">
        <f t="shared" si="7"/>
        <v/>
      </c>
    </row>
    <row r="53">
      <c r="A53" s="31" t="str">
        <f t="shared" si="7"/>
        <v/>
      </c>
    </row>
    <row r="54">
      <c r="A54" s="31" t="str">
        <f t="shared" si="7"/>
        <v/>
      </c>
    </row>
    <row r="55">
      <c r="A55" s="31" t="str">
        <f t="shared" si="7"/>
        <v/>
      </c>
    </row>
    <row r="56">
      <c r="A56" s="31" t="str">
        <f t="shared" si="7"/>
        <v/>
      </c>
    </row>
    <row r="57">
      <c r="A57" s="31" t="str">
        <f t="shared" si="7"/>
        <v/>
      </c>
    </row>
    <row r="58">
      <c r="A58" s="31" t="str">
        <f t="shared" si="7"/>
        <v/>
      </c>
    </row>
    <row r="59">
      <c r="A59" s="31" t="str">
        <f t="shared" si="7"/>
        <v/>
      </c>
    </row>
    <row r="60">
      <c r="A60" s="31" t="str">
        <f t="shared" si="7"/>
        <v/>
      </c>
    </row>
    <row r="61">
      <c r="A61" s="31" t="str">
        <f t="shared" si="7"/>
        <v/>
      </c>
    </row>
    <row r="62">
      <c r="A62" s="31" t="str">
        <f t="shared" si="7"/>
        <v/>
      </c>
    </row>
    <row r="63">
      <c r="A63" s="31" t="str">
        <f t="shared" si="7"/>
        <v/>
      </c>
    </row>
    <row r="64">
      <c r="A64" s="31" t="str">
        <f t="shared" si="7"/>
        <v/>
      </c>
    </row>
    <row r="65">
      <c r="A65" s="31" t="str">
        <f t="shared" si="7"/>
        <v/>
      </c>
    </row>
    <row r="66">
      <c r="A66" s="31" t="str">
        <f t="shared" si="7"/>
        <v/>
      </c>
    </row>
    <row r="67">
      <c r="A67" s="31" t="str">
        <f t="shared" si="7"/>
        <v/>
      </c>
    </row>
    <row r="68">
      <c r="A68" s="31" t="str">
        <f t="shared" si="7"/>
        <v/>
      </c>
    </row>
    <row r="69">
      <c r="A69" s="31" t="str">
        <f t="shared" si="7"/>
        <v/>
      </c>
    </row>
    <row r="70">
      <c r="A70" s="31" t="str">
        <f t="shared" si="7"/>
        <v/>
      </c>
    </row>
    <row r="71">
      <c r="A71" s="31" t="str">
        <f t="shared" si="7"/>
        <v/>
      </c>
    </row>
    <row r="72">
      <c r="A72" s="31" t="str">
        <f t="shared" si="7"/>
        <v/>
      </c>
    </row>
    <row r="73">
      <c r="A73" s="31" t="str">
        <f t="shared" si="7"/>
        <v/>
      </c>
    </row>
    <row r="74">
      <c r="A74" s="31" t="str">
        <f t="shared" si="7"/>
        <v/>
      </c>
    </row>
    <row r="75">
      <c r="A75" s="31" t="str">
        <f t="shared" si="7"/>
        <v/>
      </c>
    </row>
    <row r="76">
      <c r="A76" s="31" t="str">
        <f t="shared" si="7"/>
        <v/>
      </c>
    </row>
    <row r="77">
      <c r="A77" s="31" t="str">
        <f t="shared" si="7"/>
        <v/>
      </c>
    </row>
    <row r="78">
      <c r="A78" s="31" t="str">
        <f t="shared" si="7"/>
        <v/>
      </c>
    </row>
    <row r="79">
      <c r="A79" s="31" t="str">
        <f t="shared" si="7"/>
        <v/>
      </c>
    </row>
    <row r="80">
      <c r="A80" s="31" t="str">
        <f t="shared" si="7"/>
        <v/>
      </c>
    </row>
    <row r="81">
      <c r="A81" s="31" t="str">
        <f t="shared" si="7"/>
        <v/>
      </c>
    </row>
    <row r="82">
      <c r="A82" s="31" t="str">
        <f t="shared" si="7"/>
        <v/>
      </c>
    </row>
    <row r="83">
      <c r="A83" s="31" t="str">
        <f t="shared" si="7"/>
        <v/>
      </c>
    </row>
    <row r="84">
      <c r="A84" s="31" t="str">
        <f t="shared" si="7"/>
        <v/>
      </c>
    </row>
    <row r="85">
      <c r="A85" s="31" t="str">
        <f t="shared" si="7"/>
        <v/>
      </c>
    </row>
    <row r="86">
      <c r="A86" s="31" t="str">
        <f t="shared" si="7"/>
        <v/>
      </c>
    </row>
    <row r="87">
      <c r="A87" s="31" t="str">
        <f t="shared" si="7"/>
        <v/>
      </c>
    </row>
    <row r="88">
      <c r="A88" s="31" t="str">
        <f t="shared" si="7"/>
        <v/>
      </c>
    </row>
    <row r="89">
      <c r="A89" s="31" t="str">
        <f t="shared" si="7"/>
        <v/>
      </c>
    </row>
    <row r="90">
      <c r="A90" s="31" t="str">
        <f t="shared" si="7"/>
        <v/>
      </c>
    </row>
    <row r="91">
      <c r="A91" s="31" t="str">
        <f t="shared" si="7"/>
        <v/>
      </c>
    </row>
    <row r="92">
      <c r="A92" s="31" t="str">
        <f t="shared" si="7"/>
        <v/>
      </c>
    </row>
    <row r="93">
      <c r="A93" s="31" t="str">
        <f t="shared" si="7"/>
        <v/>
      </c>
    </row>
    <row r="94">
      <c r="A94" s="31" t="str">
        <f t="shared" si="7"/>
        <v/>
      </c>
    </row>
    <row r="95">
      <c r="A95" s="31" t="str">
        <f t="shared" si="7"/>
        <v/>
      </c>
    </row>
    <row r="96">
      <c r="A96" s="31" t="str">
        <f t="shared" si="7"/>
        <v/>
      </c>
    </row>
    <row r="97">
      <c r="A97" s="31" t="str">
        <f t="shared" si="7"/>
        <v/>
      </c>
    </row>
    <row r="98">
      <c r="A98" s="31" t="str">
        <f t="shared" si="7"/>
        <v/>
      </c>
    </row>
    <row r="99">
      <c r="A99" s="31" t="str">
        <f t="shared" si="7"/>
        <v/>
      </c>
    </row>
    <row r="100">
      <c r="A100" s="31" t="str">
        <f t="shared" si="7"/>
        <v/>
      </c>
    </row>
    <row r="101">
      <c r="A101" s="31" t="str">
        <f t="shared" si="7"/>
        <v/>
      </c>
    </row>
  </sheetData>
  <printOptions gridLines="1" horizontalCentered="1"/>
  <pageMargins bottom="0.75" footer="0.0" header="0.0" left="0.7" right="0.7" top="0.75"/>
  <pageSetup fitToHeight="0" cellComments="atEnd" orientation="landscape"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1" t="s">
        <v>19</v>
      </c>
    </row>
    <row r="2">
      <c r="A2" s="31" t="s">
        <v>30</v>
      </c>
    </row>
    <row r="3">
      <c r="A3" s="31" t="s">
        <v>551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41.86"/>
    <col customWidth="1" min="2" max="2" width="9.57"/>
    <col customWidth="1" min="3" max="3" width="17.14"/>
    <col customWidth="1" min="4" max="4" width="64.29"/>
    <col customWidth="1" min="5" max="5" width="6.29"/>
    <col customWidth="1" min="6" max="6" width="6.57"/>
    <col customWidth="1" min="7" max="7" width="6.71"/>
    <col customWidth="1" min="8" max="9" width="6.57"/>
    <col customWidth="1" min="10" max="10" width="30.43"/>
    <col customWidth="1" min="11" max="11" width="36.29"/>
  </cols>
  <sheetData>
    <row r="1">
      <c r="A1" s="1"/>
      <c r="B1" s="2" t="s">
        <v>2</v>
      </c>
      <c r="C1" s="2" t="s">
        <v>3</v>
      </c>
      <c r="D1" s="6" t="s">
        <v>5</v>
      </c>
      <c r="E1" s="8" t="s">
        <v>6</v>
      </c>
      <c r="F1" s="8" t="s">
        <v>7</v>
      </c>
      <c r="G1" s="8" t="s">
        <v>8</v>
      </c>
      <c r="H1" s="8" t="s">
        <v>9</v>
      </c>
      <c r="I1" s="8" t="s">
        <v>10</v>
      </c>
      <c r="J1" s="10" t="s">
        <v>12</v>
      </c>
      <c r="K1" s="10" t="s">
        <v>13</v>
      </c>
      <c r="L1" s="11"/>
      <c r="M1" s="11"/>
      <c r="N1" s="11"/>
      <c r="O1" s="11"/>
      <c r="P1" s="11"/>
      <c r="Q1" s="11"/>
      <c r="R1" s="11"/>
      <c r="S1" s="11"/>
      <c r="T1" s="11"/>
      <c r="U1" s="11"/>
      <c r="V1" s="11"/>
      <c r="W1" s="11"/>
      <c r="X1" s="11"/>
      <c r="Y1" s="11"/>
      <c r="Z1" s="11"/>
      <c r="AA1" s="11"/>
    </row>
    <row r="2">
      <c r="A2" s="15"/>
      <c r="B2" s="16"/>
      <c r="C2" s="16"/>
      <c r="D2" s="18"/>
      <c r="E2" s="27">
        <v>43514.0</v>
      </c>
      <c r="F2" s="27">
        <v>43515.0</v>
      </c>
      <c r="G2" s="27">
        <v>43516.0</v>
      </c>
      <c r="H2" s="27">
        <v>43517.0</v>
      </c>
      <c r="I2" s="27">
        <v>43518.0</v>
      </c>
      <c r="J2" s="28"/>
      <c r="K2" s="28"/>
    </row>
    <row r="3">
      <c r="A3" s="29" t="s">
        <v>23</v>
      </c>
      <c r="B3" s="16"/>
      <c r="C3" s="16"/>
      <c r="D3" s="18"/>
      <c r="E3" s="30"/>
      <c r="F3" s="30"/>
      <c r="G3" s="30"/>
      <c r="H3" s="30"/>
      <c r="I3" s="30"/>
      <c r="J3" s="28"/>
      <c r="K3" s="28"/>
      <c r="L3" s="31"/>
    </row>
    <row r="4">
      <c r="A4" s="32" t="s">
        <v>27</v>
      </c>
      <c r="B4" s="33">
        <v>9.0</v>
      </c>
      <c r="C4" s="33" t="s">
        <v>23</v>
      </c>
      <c r="D4" s="34" t="s">
        <v>32</v>
      </c>
      <c r="E4" s="23"/>
      <c r="F4" s="23"/>
      <c r="G4" s="23"/>
      <c r="H4" s="23"/>
      <c r="I4" s="23"/>
      <c r="J4" s="28"/>
      <c r="K4" s="28"/>
    </row>
    <row r="5">
      <c r="A5" s="32" t="s">
        <v>37</v>
      </c>
      <c r="B5" s="33">
        <v>9.0</v>
      </c>
      <c r="C5" s="33" t="s">
        <v>23</v>
      </c>
      <c r="D5" s="34" t="s">
        <v>32</v>
      </c>
      <c r="E5" s="23"/>
      <c r="F5" s="23"/>
      <c r="G5" s="23"/>
      <c r="H5" s="23"/>
      <c r="I5" s="23"/>
      <c r="J5" s="35"/>
      <c r="K5" s="28"/>
    </row>
    <row r="6">
      <c r="A6" s="32" t="s">
        <v>40</v>
      </c>
      <c r="B6" s="33">
        <v>9.0</v>
      </c>
      <c r="C6" s="33" t="s">
        <v>23</v>
      </c>
      <c r="D6" s="34" t="s">
        <v>41</v>
      </c>
      <c r="E6" s="23"/>
      <c r="F6" s="23"/>
      <c r="G6" s="23"/>
      <c r="H6" s="23"/>
      <c r="I6" s="23"/>
      <c r="J6" s="28"/>
      <c r="K6" s="28"/>
    </row>
    <row r="7">
      <c r="A7" s="32" t="s">
        <v>44</v>
      </c>
      <c r="B7" s="33">
        <v>9.0</v>
      </c>
      <c r="C7" s="33" t="s">
        <v>23</v>
      </c>
      <c r="D7" s="34" t="s">
        <v>45</v>
      </c>
      <c r="E7" s="23"/>
      <c r="F7" s="23"/>
      <c r="G7" s="23"/>
      <c r="H7" s="23"/>
      <c r="I7" s="23"/>
      <c r="J7" s="28"/>
      <c r="K7" s="28"/>
    </row>
    <row r="8">
      <c r="A8" s="32" t="s">
        <v>51</v>
      </c>
      <c r="B8" s="33">
        <v>9.0</v>
      </c>
      <c r="C8" s="33" t="s">
        <v>23</v>
      </c>
      <c r="D8" s="34" t="s">
        <v>52</v>
      </c>
      <c r="E8" s="23"/>
      <c r="F8" s="23"/>
      <c r="G8" s="23"/>
      <c r="H8" s="23"/>
      <c r="I8" s="23"/>
      <c r="J8" s="28"/>
      <c r="K8" s="28"/>
    </row>
    <row r="9">
      <c r="A9" s="32" t="s">
        <v>54</v>
      </c>
      <c r="B9" s="33">
        <v>9.0</v>
      </c>
      <c r="C9" s="33" t="s">
        <v>23</v>
      </c>
      <c r="D9" s="34" t="s">
        <v>32</v>
      </c>
      <c r="E9" s="23"/>
      <c r="F9" s="23"/>
      <c r="G9" s="23"/>
      <c r="H9" s="23"/>
      <c r="I9" s="23"/>
      <c r="J9" s="28"/>
      <c r="K9" s="28"/>
    </row>
    <row r="10">
      <c r="A10" s="32" t="s">
        <v>56</v>
      </c>
      <c r="B10" s="33">
        <v>9.0</v>
      </c>
      <c r="C10" s="33" t="s">
        <v>23</v>
      </c>
      <c r="D10" s="34" t="s">
        <v>57</v>
      </c>
      <c r="E10" s="23"/>
      <c r="F10" s="23"/>
      <c r="G10" s="23"/>
      <c r="H10" s="23"/>
      <c r="I10" s="23"/>
      <c r="J10" s="28"/>
      <c r="K10" s="28"/>
    </row>
    <row r="11">
      <c r="A11" s="32" t="s">
        <v>58</v>
      </c>
      <c r="B11" s="33">
        <v>9.0</v>
      </c>
      <c r="C11" s="33" t="s">
        <v>23</v>
      </c>
      <c r="D11" s="34" t="s">
        <v>41</v>
      </c>
      <c r="E11" s="23"/>
      <c r="F11" s="23"/>
      <c r="G11" s="23"/>
      <c r="H11" s="23"/>
      <c r="I11" s="23"/>
      <c r="J11" s="28"/>
      <c r="K11" s="28"/>
    </row>
    <row r="12">
      <c r="A12" s="32" t="s">
        <v>59</v>
      </c>
      <c r="B12" s="33">
        <v>9.0</v>
      </c>
      <c r="C12" s="33" t="s">
        <v>23</v>
      </c>
      <c r="D12" s="34" t="s">
        <v>32</v>
      </c>
      <c r="E12" s="23"/>
      <c r="F12" s="23"/>
      <c r="G12" s="23"/>
      <c r="H12" s="23"/>
      <c r="I12" s="23"/>
      <c r="J12" s="28"/>
      <c r="K12" s="28"/>
    </row>
    <row r="13">
      <c r="A13" s="32" t="s">
        <v>61</v>
      </c>
      <c r="B13" s="33">
        <v>9.0</v>
      </c>
      <c r="C13" s="33" t="s">
        <v>23</v>
      </c>
      <c r="D13" s="34" t="s">
        <v>62</v>
      </c>
      <c r="E13" s="23"/>
      <c r="F13" s="23"/>
      <c r="G13" s="23"/>
      <c r="H13" s="23"/>
      <c r="I13" s="23"/>
      <c r="J13" s="28"/>
      <c r="K13" s="28"/>
    </row>
    <row r="14">
      <c r="A14" s="32" t="s">
        <v>64</v>
      </c>
      <c r="B14" s="33">
        <v>9.0</v>
      </c>
      <c r="C14" s="33" t="s">
        <v>23</v>
      </c>
      <c r="D14" s="34" t="s">
        <v>32</v>
      </c>
      <c r="E14" s="23"/>
      <c r="F14" s="23"/>
      <c r="G14" s="23"/>
      <c r="H14" s="23"/>
      <c r="I14" s="23"/>
      <c r="J14" s="28"/>
      <c r="K14" s="28"/>
    </row>
    <row r="15">
      <c r="A15" s="32" t="s">
        <v>66</v>
      </c>
      <c r="B15" s="33">
        <v>9.0</v>
      </c>
      <c r="C15" s="33" t="s">
        <v>23</v>
      </c>
      <c r="D15" s="34"/>
      <c r="E15" s="23"/>
      <c r="F15" s="23"/>
      <c r="G15" s="23"/>
      <c r="H15" s="23"/>
      <c r="I15" s="23"/>
      <c r="J15" s="28"/>
      <c r="K15" s="28"/>
    </row>
    <row r="16">
      <c r="A16" s="32" t="s">
        <v>68</v>
      </c>
      <c r="B16" s="33">
        <v>9.0</v>
      </c>
      <c r="C16" s="33" t="s">
        <v>23</v>
      </c>
      <c r="D16" s="37" t="s">
        <v>52</v>
      </c>
      <c r="E16" s="23"/>
      <c r="F16" s="23"/>
      <c r="G16" s="23"/>
      <c r="H16" s="23"/>
      <c r="I16" s="23"/>
      <c r="J16" s="35"/>
      <c r="K16" s="28"/>
    </row>
    <row r="17">
      <c r="A17" s="32" t="s">
        <v>71</v>
      </c>
      <c r="B17" s="33">
        <v>9.0</v>
      </c>
      <c r="C17" s="33" t="s">
        <v>23</v>
      </c>
      <c r="D17" s="34" t="s">
        <v>57</v>
      </c>
      <c r="E17" s="23"/>
      <c r="F17" s="23"/>
      <c r="G17" s="23"/>
      <c r="H17" s="23"/>
      <c r="I17" s="23"/>
      <c r="J17" s="28"/>
      <c r="K17" s="28"/>
    </row>
    <row r="18">
      <c r="A18" s="32" t="s">
        <v>74</v>
      </c>
      <c r="B18" s="33">
        <v>9.0</v>
      </c>
      <c r="C18" s="33" t="s">
        <v>23</v>
      </c>
      <c r="D18" s="34" t="s">
        <v>57</v>
      </c>
      <c r="E18" s="23"/>
      <c r="F18" s="23"/>
      <c r="G18" s="23"/>
      <c r="H18" s="23"/>
      <c r="I18" s="23"/>
      <c r="J18" s="28"/>
      <c r="K18" s="28"/>
    </row>
    <row r="19">
      <c r="A19" s="32" t="s">
        <v>75</v>
      </c>
      <c r="B19" s="33">
        <v>9.0</v>
      </c>
      <c r="C19" s="33" t="s">
        <v>23</v>
      </c>
      <c r="D19" s="34" t="s">
        <v>76</v>
      </c>
      <c r="E19" s="23"/>
      <c r="F19" s="23"/>
      <c r="G19" s="23"/>
      <c r="H19" s="23"/>
      <c r="I19" s="23"/>
      <c r="J19" s="28"/>
      <c r="K19" s="28"/>
    </row>
    <row r="20">
      <c r="A20" s="32" t="s">
        <v>78</v>
      </c>
      <c r="B20" s="33">
        <v>9.0</v>
      </c>
      <c r="C20" s="33" t="s">
        <v>23</v>
      </c>
      <c r="D20" s="34" t="s">
        <v>79</v>
      </c>
      <c r="E20" s="23"/>
      <c r="F20" s="23"/>
      <c r="G20" s="23"/>
      <c r="H20" s="23"/>
      <c r="I20" s="23"/>
      <c r="J20" s="28"/>
      <c r="K20" s="28"/>
    </row>
    <row r="21">
      <c r="A21" s="29" t="s">
        <v>80</v>
      </c>
      <c r="B21" s="16"/>
      <c r="C21" s="16"/>
      <c r="D21" s="34"/>
      <c r="E21" s="18"/>
      <c r="F21" s="18"/>
      <c r="G21" s="18"/>
      <c r="H21" s="18"/>
      <c r="I21" s="18"/>
      <c r="J21" s="28"/>
      <c r="K21" s="28"/>
    </row>
    <row r="22">
      <c r="A22" s="38" t="s">
        <v>81</v>
      </c>
      <c r="B22" s="39">
        <v>9.0</v>
      </c>
      <c r="C22" s="39" t="s">
        <v>80</v>
      </c>
      <c r="D22" s="34" t="s">
        <v>85</v>
      </c>
      <c r="E22" s="23"/>
      <c r="F22" s="23"/>
      <c r="G22" s="23"/>
      <c r="H22" s="23"/>
      <c r="I22" s="23"/>
      <c r="J22" s="28"/>
      <c r="K22" s="28"/>
    </row>
    <row r="23">
      <c r="A23" s="38" t="s">
        <v>86</v>
      </c>
      <c r="B23" s="39">
        <v>9.0</v>
      </c>
      <c r="C23" s="39" t="s">
        <v>80</v>
      </c>
      <c r="D23" s="34" t="s">
        <v>85</v>
      </c>
      <c r="E23" s="23"/>
      <c r="F23" s="23"/>
      <c r="G23" s="23"/>
      <c r="H23" s="23"/>
      <c r="I23" s="23"/>
      <c r="J23" s="28"/>
      <c r="K23" s="28"/>
    </row>
    <row r="24">
      <c r="A24" s="38" t="s">
        <v>89</v>
      </c>
      <c r="B24" s="39">
        <v>9.0</v>
      </c>
      <c r="C24" s="39" t="s">
        <v>80</v>
      </c>
      <c r="D24" s="34" t="s">
        <v>52</v>
      </c>
      <c r="E24" s="23"/>
      <c r="F24" s="23"/>
      <c r="G24" s="23"/>
      <c r="H24" s="23"/>
      <c r="I24" s="23"/>
      <c r="J24" s="28"/>
      <c r="K24" s="28"/>
    </row>
    <row r="25">
      <c r="A25" s="38" t="s">
        <v>90</v>
      </c>
      <c r="B25" s="39">
        <v>9.0</v>
      </c>
      <c r="C25" s="39" t="s">
        <v>80</v>
      </c>
      <c r="D25" s="34" t="s">
        <v>57</v>
      </c>
      <c r="E25" s="23"/>
      <c r="F25" s="23"/>
      <c r="G25" s="23"/>
      <c r="H25" s="23"/>
      <c r="I25" s="23"/>
      <c r="J25" s="28"/>
      <c r="K25" s="28"/>
    </row>
    <row r="26">
      <c r="A26" s="38" t="s">
        <v>92</v>
      </c>
      <c r="B26" s="39">
        <v>9.0</v>
      </c>
      <c r="C26" s="39" t="s">
        <v>80</v>
      </c>
      <c r="D26" s="34" t="s">
        <v>93</v>
      </c>
      <c r="E26" s="23"/>
      <c r="F26" s="23"/>
      <c r="G26" s="23"/>
      <c r="H26" s="23"/>
      <c r="I26" s="23"/>
      <c r="J26" s="28"/>
      <c r="K26" s="28"/>
    </row>
    <row r="27">
      <c r="A27" s="38" t="s">
        <v>96</v>
      </c>
      <c r="B27" s="39">
        <v>9.0</v>
      </c>
      <c r="C27" s="39" t="s">
        <v>80</v>
      </c>
      <c r="D27" s="34" t="s">
        <v>97</v>
      </c>
      <c r="E27" s="23"/>
      <c r="F27" s="23"/>
      <c r="G27" s="23"/>
      <c r="H27" s="23"/>
      <c r="I27" s="23"/>
      <c r="J27" s="28"/>
      <c r="K27" s="28"/>
    </row>
    <row r="28">
      <c r="A28" s="38" t="s">
        <v>101</v>
      </c>
      <c r="B28" s="39">
        <v>9.0</v>
      </c>
      <c r="C28" s="39" t="s">
        <v>80</v>
      </c>
      <c r="D28" s="34" t="s">
        <v>41</v>
      </c>
      <c r="E28" s="23"/>
      <c r="F28" s="23"/>
      <c r="G28" s="23"/>
      <c r="H28" s="23"/>
      <c r="I28" s="23"/>
      <c r="J28" s="28"/>
      <c r="K28" s="28"/>
    </row>
    <row r="29">
      <c r="A29" s="38" t="s">
        <v>102</v>
      </c>
      <c r="B29" s="39">
        <v>9.0</v>
      </c>
      <c r="C29" s="39" t="s">
        <v>80</v>
      </c>
      <c r="D29" s="34" t="s">
        <v>85</v>
      </c>
      <c r="E29" s="23"/>
      <c r="F29" s="23"/>
      <c r="G29" s="23"/>
      <c r="H29" s="23"/>
      <c r="I29" s="23"/>
      <c r="J29" s="28"/>
      <c r="K29" s="28"/>
    </row>
    <row r="30">
      <c r="A30" s="38" t="s">
        <v>103</v>
      </c>
      <c r="B30" s="39">
        <v>9.0</v>
      </c>
      <c r="C30" s="39" t="s">
        <v>80</v>
      </c>
      <c r="D30" s="34" t="s">
        <v>32</v>
      </c>
      <c r="E30" s="37"/>
      <c r="F30" s="37"/>
      <c r="G30" s="37"/>
      <c r="H30" s="37"/>
      <c r="I30" s="37"/>
      <c r="J30" s="40"/>
      <c r="K30" s="41"/>
      <c r="L30" s="24"/>
      <c r="M30" s="24"/>
      <c r="N30" s="24"/>
      <c r="O30" s="24"/>
      <c r="P30" s="24"/>
      <c r="Q30" s="24"/>
      <c r="R30" s="24"/>
      <c r="S30" s="24"/>
      <c r="T30" s="24"/>
      <c r="U30" s="24"/>
      <c r="V30" s="24"/>
      <c r="W30" s="24"/>
      <c r="X30" s="24"/>
      <c r="Y30" s="24"/>
      <c r="Z30" s="24"/>
      <c r="AA30" s="24"/>
    </row>
    <row r="31">
      <c r="A31" s="38" t="s">
        <v>108</v>
      </c>
      <c r="B31" s="39">
        <v>9.0</v>
      </c>
      <c r="C31" s="39" t="s">
        <v>80</v>
      </c>
      <c r="D31" s="34" t="s">
        <v>93</v>
      </c>
      <c r="E31" s="23"/>
      <c r="F31" s="23"/>
      <c r="G31" s="23"/>
      <c r="H31" s="23"/>
      <c r="I31" s="23"/>
      <c r="J31" s="28"/>
      <c r="K31" s="28"/>
    </row>
    <row r="32">
      <c r="A32" s="38" t="s">
        <v>109</v>
      </c>
      <c r="B32" s="39">
        <v>9.0</v>
      </c>
      <c r="C32" s="39" t="s">
        <v>80</v>
      </c>
      <c r="D32" s="23" t="s">
        <v>111</v>
      </c>
      <c r="E32" s="23"/>
      <c r="F32" s="23"/>
      <c r="G32" s="23"/>
      <c r="H32" s="23"/>
      <c r="I32" s="23"/>
      <c r="J32" s="28"/>
      <c r="K32" s="28"/>
    </row>
    <row r="33">
      <c r="A33" s="38" t="s">
        <v>113</v>
      </c>
      <c r="B33" s="39">
        <v>9.0</v>
      </c>
      <c r="C33" s="39" t="s">
        <v>80</v>
      </c>
      <c r="D33" s="34" t="s">
        <v>76</v>
      </c>
      <c r="E33" s="23"/>
      <c r="F33" s="23"/>
      <c r="G33" s="23"/>
      <c r="H33" s="23"/>
      <c r="I33" s="23"/>
      <c r="J33" s="28"/>
      <c r="K33" s="28"/>
    </row>
    <row r="34">
      <c r="A34" s="38" t="s">
        <v>104</v>
      </c>
      <c r="B34" s="39">
        <v>9.0</v>
      </c>
      <c r="C34" s="39" t="s">
        <v>80</v>
      </c>
      <c r="D34" s="34" t="s">
        <v>62</v>
      </c>
      <c r="E34" s="23"/>
      <c r="F34" s="23"/>
      <c r="G34" s="23"/>
      <c r="H34" s="23"/>
      <c r="I34" s="23"/>
      <c r="J34" s="28"/>
      <c r="K34" s="28"/>
    </row>
    <row r="35">
      <c r="A35" s="38" t="s">
        <v>115</v>
      </c>
      <c r="B35" s="39">
        <v>9.0</v>
      </c>
      <c r="C35" s="39" t="s">
        <v>80</v>
      </c>
      <c r="D35" s="34" t="s">
        <v>57</v>
      </c>
      <c r="E35" s="23"/>
      <c r="F35" s="23"/>
      <c r="G35" s="23"/>
      <c r="H35" s="23"/>
      <c r="I35" s="23"/>
      <c r="J35" s="28"/>
      <c r="K35" s="28"/>
    </row>
    <row r="36">
      <c r="A36" s="38" t="s">
        <v>117</v>
      </c>
      <c r="B36" s="39">
        <v>9.0</v>
      </c>
      <c r="C36" s="39" t="s">
        <v>80</v>
      </c>
      <c r="D36" s="34" t="s">
        <v>118</v>
      </c>
      <c r="E36" s="23"/>
      <c r="F36" s="23"/>
      <c r="G36" s="23"/>
      <c r="H36" s="23"/>
      <c r="I36" s="23"/>
      <c r="J36" s="28"/>
      <c r="K36" s="28"/>
    </row>
    <row r="37">
      <c r="A37" s="38" t="s">
        <v>121</v>
      </c>
      <c r="B37" s="39">
        <v>9.0</v>
      </c>
      <c r="C37" s="39" t="s">
        <v>80</v>
      </c>
      <c r="D37" s="34" t="s">
        <v>122</v>
      </c>
      <c r="E37" s="23"/>
      <c r="F37" s="23"/>
      <c r="G37" s="23"/>
      <c r="H37" s="23"/>
      <c r="I37" s="23"/>
      <c r="J37" s="35"/>
      <c r="K37" s="28"/>
    </row>
    <row r="38">
      <c r="A38" s="38" t="s">
        <v>123</v>
      </c>
      <c r="B38" s="39">
        <v>9.0</v>
      </c>
      <c r="C38" s="39" t="s">
        <v>80</v>
      </c>
      <c r="D38" s="42" t="s">
        <v>85</v>
      </c>
      <c r="E38" s="23"/>
      <c r="F38" s="23"/>
      <c r="G38" s="23"/>
      <c r="H38" s="23"/>
      <c r="I38" s="23"/>
      <c r="J38" s="28"/>
      <c r="K38" s="28"/>
    </row>
    <row r="39">
      <c r="A39" s="43" t="s">
        <v>127</v>
      </c>
      <c r="B39" s="44"/>
      <c r="C39" s="44"/>
      <c r="D39" s="34"/>
      <c r="E39" s="18"/>
      <c r="F39" s="18"/>
      <c r="G39" s="18"/>
      <c r="H39" s="18"/>
      <c r="I39" s="18"/>
      <c r="J39" s="40"/>
      <c r="K39" s="40"/>
      <c r="L39" s="24"/>
      <c r="M39" s="24"/>
      <c r="N39" s="24"/>
      <c r="O39" s="24"/>
      <c r="P39" s="24"/>
      <c r="Q39" s="24"/>
      <c r="R39" s="24"/>
      <c r="S39" s="24"/>
      <c r="T39" s="24"/>
      <c r="U39" s="24"/>
      <c r="V39" s="24"/>
      <c r="W39" s="24"/>
      <c r="X39" s="24"/>
      <c r="Y39" s="24"/>
      <c r="Z39" s="24"/>
      <c r="AA39" s="24"/>
    </row>
    <row r="40">
      <c r="A40" s="45" t="s">
        <v>130</v>
      </c>
      <c r="B40" s="46">
        <v>9.0</v>
      </c>
      <c r="C40" s="46" t="s">
        <v>127</v>
      </c>
      <c r="D40" s="34" t="s">
        <v>133</v>
      </c>
      <c r="E40" s="37"/>
      <c r="F40" s="37"/>
      <c r="G40" s="37"/>
      <c r="H40" s="37"/>
      <c r="I40" s="37"/>
      <c r="J40" s="41"/>
      <c r="K40" s="41"/>
      <c r="L40" s="24"/>
      <c r="M40" s="24"/>
      <c r="N40" s="24"/>
      <c r="O40" s="24"/>
      <c r="P40" s="24"/>
      <c r="Q40" s="24"/>
      <c r="R40" s="24"/>
      <c r="S40" s="24"/>
      <c r="T40" s="24"/>
      <c r="U40" s="24"/>
      <c r="V40" s="24"/>
      <c r="W40" s="24"/>
      <c r="X40" s="24"/>
      <c r="Y40" s="24"/>
      <c r="Z40" s="24"/>
      <c r="AA40" s="24"/>
    </row>
    <row r="41">
      <c r="A41" s="45" t="s">
        <v>134</v>
      </c>
      <c r="B41" s="46">
        <v>9.0</v>
      </c>
      <c r="C41" s="46" t="s">
        <v>127</v>
      </c>
      <c r="D41" s="34" t="s">
        <v>111</v>
      </c>
      <c r="E41" s="23"/>
      <c r="F41" s="23"/>
      <c r="G41" s="23"/>
      <c r="H41" s="23"/>
      <c r="I41" s="23"/>
      <c r="J41" s="28"/>
      <c r="K41" s="28"/>
    </row>
    <row r="42">
      <c r="A42" s="45" t="s">
        <v>138</v>
      </c>
      <c r="B42" s="46">
        <v>9.0</v>
      </c>
      <c r="C42" s="46" t="s">
        <v>127</v>
      </c>
      <c r="D42" s="34" t="s">
        <v>141</v>
      </c>
      <c r="E42" s="23"/>
      <c r="F42" s="23"/>
      <c r="G42" s="23"/>
      <c r="H42" s="23"/>
      <c r="I42" s="23"/>
      <c r="J42" s="35"/>
      <c r="K42" s="35"/>
    </row>
    <row r="43">
      <c r="A43" s="45" t="s">
        <v>142</v>
      </c>
      <c r="B43" s="46">
        <v>9.0</v>
      </c>
      <c r="C43" s="46" t="s">
        <v>127</v>
      </c>
      <c r="D43" s="34" t="s">
        <v>52</v>
      </c>
      <c r="E43" s="23"/>
      <c r="F43" s="23"/>
      <c r="G43" s="23"/>
      <c r="H43" s="23"/>
      <c r="I43" s="23"/>
      <c r="J43" s="28"/>
      <c r="K43" s="28"/>
    </row>
    <row r="44">
      <c r="A44" s="45" t="s">
        <v>145</v>
      </c>
      <c r="B44" s="46">
        <v>9.0</v>
      </c>
      <c r="C44" s="46" t="s">
        <v>127</v>
      </c>
      <c r="D44" s="34" t="s">
        <v>52</v>
      </c>
      <c r="E44" s="37"/>
      <c r="F44" s="37"/>
      <c r="G44" s="37"/>
      <c r="H44" s="37"/>
      <c r="I44" s="37"/>
      <c r="J44" s="41"/>
      <c r="K44" s="41"/>
      <c r="L44" s="24"/>
      <c r="M44" s="24"/>
      <c r="N44" s="24"/>
      <c r="O44" s="24"/>
      <c r="P44" s="24"/>
      <c r="Q44" s="24"/>
      <c r="R44" s="24"/>
      <c r="S44" s="24"/>
      <c r="T44" s="24"/>
      <c r="U44" s="24"/>
      <c r="V44" s="24"/>
      <c r="W44" s="24"/>
      <c r="X44" s="24"/>
      <c r="Y44" s="24"/>
      <c r="Z44" s="24"/>
      <c r="AA44" s="24"/>
    </row>
    <row r="45">
      <c r="A45" s="45" t="s">
        <v>146</v>
      </c>
      <c r="B45" s="46">
        <v>9.0</v>
      </c>
      <c r="C45" s="46" t="s">
        <v>127</v>
      </c>
      <c r="D45" s="34" t="s">
        <v>111</v>
      </c>
      <c r="E45" s="34"/>
      <c r="F45" s="23"/>
      <c r="G45" s="23"/>
      <c r="H45" s="23"/>
      <c r="I45" s="23"/>
      <c r="J45" s="28"/>
      <c r="K45" s="28"/>
    </row>
    <row r="46">
      <c r="A46" s="45" t="s">
        <v>151</v>
      </c>
      <c r="B46" s="46">
        <v>9.0</v>
      </c>
      <c r="C46" s="46" t="s">
        <v>127</v>
      </c>
      <c r="D46" s="34" t="s">
        <v>52</v>
      </c>
      <c r="E46" s="23"/>
      <c r="F46" s="23"/>
      <c r="G46" s="23"/>
      <c r="H46" s="23"/>
      <c r="I46" s="23"/>
      <c r="J46" s="28"/>
      <c r="K46" s="28"/>
    </row>
    <row r="47">
      <c r="A47" s="45" t="s">
        <v>154</v>
      </c>
      <c r="B47" s="46">
        <v>9.0</v>
      </c>
      <c r="C47" s="46" t="s">
        <v>127</v>
      </c>
      <c r="D47" s="34" t="s">
        <v>57</v>
      </c>
      <c r="E47" s="23"/>
      <c r="F47" s="23"/>
      <c r="G47" s="23"/>
      <c r="H47" s="23"/>
      <c r="I47" s="23"/>
      <c r="J47" s="28"/>
      <c r="K47" s="28"/>
    </row>
    <row r="48">
      <c r="A48" s="45" t="s">
        <v>156</v>
      </c>
      <c r="B48" s="46">
        <v>9.0</v>
      </c>
      <c r="C48" s="46" t="s">
        <v>127</v>
      </c>
      <c r="D48" s="34" t="s">
        <v>52</v>
      </c>
      <c r="E48" s="23"/>
      <c r="F48" s="23"/>
      <c r="G48" s="23"/>
      <c r="H48" s="23"/>
      <c r="I48" s="23"/>
      <c r="J48" s="28"/>
      <c r="K48" s="35"/>
      <c r="L48" s="35"/>
    </row>
    <row r="49">
      <c r="A49" s="45" t="s">
        <v>159</v>
      </c>
      <c r="B49" s="46">
        <v>9.0</v>
      </c>
      <c r="C49" s="46" t="s">
        <v>127</v>
      </c>
      <c r="D49" s="34" t="s">
        <v>57</v>
      </c>
      <c r="E49" s="23"/>
      <c r="F49" s="23"/>
      <c r="G49" s="23"/>
      <c r="H49" s="23"/>
      <c r="I49" s="23"/>
      <c r="J49" s="28"/>
      <c r="K49" s="28"/>
    </row>
    <row r="50">
      <c r="A50" s="45" t="s">
        <v>160</v>
      </c>
      <c r="B50" s="46">
        <v>9.0</v>
      </c>
      <c r="C50" s="46" t="s">
        <v>127</v>
      </c>
      <c r="D50" s="34" t="s">
        <v>52</v>
      </c>
      <c r="E50" s="23"/>
      <c r="F50" s="23"/>
      <c r="G50" s="23"/>
      <c r="H50" s="23"/>
      <c r="I50" s="23"/>
      <c r="J50" s="28"/>
      <c r="K50" s="28"/>
    </row>
    <row r="51">
      <c r="A51" s="45" t="s">
        <v>162</v>
      </c>
      <c r="B51" s="46">
        <v>9.0</v>
      </c>
      <c r="C51" s="46" t="s">
        <v>127</v>
      </c>
      <c r="D51" s="34" t="s">
        <v>32</v>
      </c>
      <c r="E51" s="23"/>
      <c r="F51" s="23"/>
      <c r="G51" s="23"/>
      <c r="H51" s="23"/>
      <c r="I51" s="23"/>
      <c r="J51" s="28"/>
      <c r="K51" s="28"/>
    </row>
    <row r="52">
      <c r="A52" s="43" t="s">
        <v>164</v>
      </c>
      <c r="B52" s="44"/>
      <c r="C52" s="44"/>
      <c r="D52" s="34"/>
      <c r="E52" s="18"/>
      <c r="F52" s="18"/>
      <c r="G52" s="18"/>
      <c r="H52" s="18"/>
      <c r="I52" s="18"/>
      <c r="J52" s="41"/>
      <c r="K52" s="41"/>
      <c r="L52" s="24"/>
      <c r="M52" s="24"/>
      <c r="N52" s="24"/>
      <c r="O52" s="24"/>
      <c r="P52" s="24"/>
      <c r="Q52" s="24"/>
      <c r="R52" s="24"/>
      <c r="S52" s="24"/>
      <c r="T52" s="24"/>
      <c r="U52" s="24"/>
      <c r="V52" s="24"/>
      <c r="W52" s="24"/>
      <c r="X52" s="24"/>
      <c r="Y52" s="24"/>
      <c r="Z52" s="24"/>
      <c r="AA52" s="24"/>
    </row>
    <row r="53">
      <c r="A53" s="47" t="s">
        <v>165</v>
      </c>
      <c r="B53" s="48">
        <v>9.0</v>
      </c>
      <c r="C53" s="48" t="s">
        <v>164</v>
      </c>
      <c r="D53" s="34" t="s">
        <v>133</v>
      </c>
      <c r="E53" s="37" t="s">
        <v>19</v>
      </c>
      <c r="F53" s="37"/>
      <c r="G53" s="37"/>
      <c r="H53" s="37"/>
      <c r="I53" s="37"/>
      <c r="J53" s="28"/>
      <c r="K53" s="28"/>
    </row>
    <row r="54">
      <c r="A54" s="47" t="s">
        <v>170</v>
      </c>
      <c r="B54" s="48">
        <v>9.0</v>
      </c>
      <c r="C54" s="48" t="s">
        <v>164</v>
      </c>
      <c r="D54" s="34" t="s">
        <v>41</v>
      </c>
      <c r="E54" s="37" t="s">
        <v>19</v>
      </c>
      <c r="F54" s="37"/>
      <c r="G54" s="37"/>
      <c r="H54" s="37"/>
      <c r="I54" s="37"/>
      <c r="J54" s="28"/>
      <c r="K54" s="28"/>
    </row>
    <row r="55">
      <c r="A55" s="47" t="s">
        <v>173</v>
      </c>
      <c r="B55" s="48">
        <v>9.0</v>
      </c>
      <c r="C55" s="48" t="s">
        <v>164</v>
      </c>
      <c r="D55" s="34" t="s">
        <v>57</v>
      </c>
      <c r="E55" s="37" t="s">
        <v>19</v>
      </c>
      <c r="F55" s="37"/>
      <c r="G55" s="37"/>
      <c r="H55" s="37"/>
      <c r="I55" s="37"/>
      <c r="J55" s="35" t="s">
        <v>176</v>
      </c>
      <c r="K55" s="28"/>
    </row>
    <row r="56">
      <c r="A56" s="47" t="s">
        <v>177</v>
      </c>
      <c r="B56" s="48">
        <v>9.0</v>
      </c>
      <c r="C56" s="48" t="s">
        <v>164</v>
      </c>
      <c r="D56" s="34" t="s">
        <v>41</v>
      </c>
      <c r="E56" s="37" t="s">
        <v>19</v>
      </c>
      <c r="F56" s="37"/>
      <c r="G56" s="37"/>
      <c r="H56" s="37"/>
      <c r="I56" s="37"/>
      <c r="J56" s="28"/>
      <c r="K56" s="28"/>
    </row>
    <row r="57">
      <c r="A57" s="47" t="s">
        <v>179</v>
      </c>
      <c r="B57" s="48">
        <v>9.0</v>
      </c>
      <c r="C57" s="48" t="s">
        <v>164</v>
      </c>
      <c r="D57" s="34" t="s">
        <v>32</v>
      </c>
      <c r="E57" s="37" t="s">
        <v>19</v>
      </c>
      <c r="F57" s="37"/>
      <c r="G57" s="37"/>
      <c r="H57" s="37"/>
      <c r="I57" s="37"/>
      <c r="J57" s="35"/>
      <c r="K57" s="28"/>
    </row>
    <row r="58">
      <c r="A58" s="47" t="s">
        <v>182</v>
      </c>
      <c r="B58" s="48">
        <v>9.0</v>
      </c>
      <c r="C58" s="48" t="s">
        <v>164</v>
      </c>
      <c r="D58" s="34" t="s">
        <v>41</v>
      </c>
      <c r="E58" s="37" t="s">
        <v>19</v>
      </c>
      <c r="F58" s="37"/>
      <c r="G58" s="37"/>
      <c r="H58" s="37"/>
      <c r="I58" s="37"/>
      <c r="J58" s="35"/>
      <c r="K58" s="28"/>
    </row>
    <row r="59">
      <c r="A59" s="47" t="s">
        <v>184</v>
      </c>
      <c r="B59" s="48">
        <v>9.0</v>
      </c>
      <c r="C59" s="48" t="s">
        <v>164</v>
      </c>
      <c r="D59" s="34" t="s">
        <v>52</v>
      </c>
      <c r="E59" s="37" t="s">
        <v>19</v>
      </c>
      <c r="F59" s="37"/>
      <c r="G59" s="37"/>
      <c r="H59" s="37"/>
      <c r="I59" s="37"/>
      <c r="J59" s="41"/>
      <c r="K59" s="41"/>
      <c r="L59" s="24"/>
      <c r="M59" s="24"/>
      <c r="N59" s="24"/>
      <c r="O59" s="24"/>
      <c r="P59" s="24"/>
      <c r="Q59" s="24"/>
      <c r="R59" s="24"/>
      <c r="S59" s="24"/>
      <c r="T59" s="24"/>
      <c r="U59" s="24"/>
      <c r="V59" s="24"/>
      <c r="W59" s="24"/>
      <c r="X59" s="24"/>
      <c r="Y59" s="24"/>
      <c r="Z59" s="24"/>
      <c r="AA59" s="24"/>
    </row>
    <row r="60">
      <c r="A60" s="47" t="s">
        <v>187</v>
      </c>
      <c r="B60" s="48">
        <v>9.0</v>
      </c>
      <c r="C60" s="48" t="s">
        <v>164</v>
      </c>
      <c r="D60" s="34" t="s">
        <v>188</v>
      </c>
      <c r="E60" s="37" t="s">
        <v>19</v>
      </c>
      <c r="F60" s="37"/>
      <c r="G60" s="37"/>
      <c r="H60" s="37"/>
      <c r="I60" s="37"/>
      <c r="J60" s="35" t="s">
        <v>189</v>
      </c>
      <c r="K60" s="28"/>
    </row>
    <row r="61">
      <c r="A61" s="47" t="s">
        <v>190</v>
      </c>
      <c r="B61" s="48">
        <v>9.0</v>
      </c>
      <c r="C61" s="48" t="s">
        <v>164</v>
      </c>
      <c r="D61" s="34" t="s">
        <v>192</v>
      </c>
      <c r="E61" s="37" t="s">
        <v>19</v>
      </c>
      <c r="F61" s="37"/>
      <c r="G61" s="37"/>
      <c r="H61" s="37"/>
      <c r="I61" s="37"/>
      <c r="J61" s="35" t="s">
        <v>194</v>
      </c>
      <c r="K61" s="28"/>
    </row>
    <row r="62">
      <c r="A62" s="47" t="s">
        <v>195</v>
      </c>
      <c r="B62" s="48">
        <v>9.0</v>
      </c>
      <c r="C62" s="48" t="s">
        <v>164</v>
      </c>
      <c r="D62" s="34" t="s">
        <v>52</v>
      </c>
      <c r="E62" s="37" t="s">
        <v>19</v>
      </c>
      <c r="F62" s="37"/>
      <c r="G62" s="37"/>
      <c r="H62" s="37"/>
      <c r="I62" s="37"/>
      <c r="J62" s="35"/>
      <c r="K62" s="28"/>
    </row>
    <row r="63">
      <c r="A63" s="47" t="s">
        <v>196</v>
      </c>
      <c r="B63" s="48">
        <v>9.0</v>
      </c>
      <c r="C63" s="48" t="s">
        <v>164</v>
      </c>
      <c r="D63" s="34" t="s">
        <v>192</v>
      </c>
      <c r="E63" s="37" t="s">
        <v>19</v>
      </c>
      <c r="F63" s="37"/>
      <c r="G63" s="37"/>
      <c r="H63" s="37"/>
      <c r="I63" s="37"/>
      <c r="J63" s="35" t="s">
        <v>198</v>
      </c>
      <c r="K63" s="28"/>
    </row>
    <row r="64">
      <c r="A64" s="47" t="s">
        <v>199</v>
      </c>
      <c r="B64" s="48">
        <v>9.0</v>
      </c>
      <c r="C64" s="48" t="s">
        <v>164</v>
      </c>
      <c r="D64" s="34"/>
      <c r="E64" s="37" t="s">
        <v>30</v>
      </c>
      <c r="F64" s="37"/>
      <c r="G64" s="37"/>
      <c r="H64" s="37"/>
      <c r="I64" s="37"/>
      <c r="J64" s="35" t="s">
        <v>198</v>
      </c>
      <c r="K64" s="28"/>
    </row>
    <row r="65">
      <c r="A65" s="47" t="s">
        <v>201</v>
      </c>
      <c r="B65" s="48">
        <v>9.0</v>
      </c>
      <c r="C65" s="48" t="s">
        <v>164</v>
      </c>
      <c r="D65" s="34" t="s">
        <v>141</v>
      </c>
      <c r="E65" s="37" t="s">
        <v>19</v>
      </c>
      <c r="F65" s="37"/>
      <c r="G65" s="37"/>
      <c r="H65" s="37"/>
      <c r="I65" s="37"/>
      <c r="J65" s="35"/>
      <c r="K65" s="28"/>
    </row>
    <row r="66">
      <c r="A66" s="47" t="s">
        <v>203</v>
      </c>
      <c r="B66" s="48">
        <v>9.0</v>
      </c>
      <c r="C66" s="48" t="s">
        <v>164</v>
      </c>
      <c r="D66" s="34" t="s">
        <v>192</v>
      </c>
      <c r="E66" s="37" t="s">
        <v>19</v>
      </c>
      <c r="F66" s="37"/>
      <c r="G66" s="37"/>
      <c r="H66" s="37"/>
      <c r="I66" s="37"/>
      <c r="J66" s="35" t="s">
        <v>205</v>
      </c>
      <c r="K66" s="28"/>
    </row>
    <row r="67">
      <c r="A67" s="47" t="s">
        <v>180</v>
      </c>
      <c r="B67" s="48">
        <v>9.0</v>
      </c>
      <c r="C67" s="48" t="s">
        <v>164</v>
      </c>
      <c r="D67" s="34" t="s">
        <v>181</v>
      </c>
      <c r="E67" s="37" t="s">
        <v>19</v>
      </c>
      <c r="F67" s="37"/>
      <c r="G67" s="37"/>
      <c r="H67" s="37"/>
      <c r="I67" s="37"/>
      <c r="J67" s="35" t="s">
        <v>205</v>
      </c>
      <c r="K67" s="28"/>
    </row>
    <row r="68" ht="17.25" customHeight="1">
      <c r="A68" s="47" t="s">
        <v>209</v>
      </c>
      <c r="B68" s="48">
        <v>9.0</v>
      </c>
      <c r="C68" s="48" t="s">
        <v>164</v>
      </c>
      <c r="D68" s="34"/>
      <c r="E68" s="37"/>
      <c r="F68" s="37"/>
      <c r="G68" s="37"/>
      <c r="H68" s="37"/>
      <c r="I68" s="37"/>
      <c r="J68" s="35" t="s">
        <v>211</v>
      </c>
      <c r="K68" s="28"/>
    </row>
    <row r="69">
      <c r="A69" s="43" t="s">
        <v>148</v>
      </c>
      <c r="B69" s="44"/>
      <c r="C69" s="44"/>
      <c r="D69" s="34"/>
      <c r="E69" s="18"/>
      <c r="F69" s="18"/>
      <c r="G69" s="18"/>
      <c r="H69" s="18"/>
      <c r="I69" s="18"/>
      <c r="J69" s="41"/>
      <c r="K69" s="41"/>
      <c r="L69" s="24"/>
      <c r="M69" s="24"/>
      <c r="N69" s="24"/>
      <c r="O69" s="24"/>
      <c r="P69" s="24"/>
      <c r="Q69" s="24"/>
      <c r="R69" s="24"/>
      <c r="S69" s="24"/>
      <c r="T69" s="24"/>
      <c r="U69" s="24"/>
      <c r="V69" s="24"/>
      <c r="W69" s="24"/>
      <c r="X69" s="24"/>
      <c r="Y69" s="24"/>
      <c r="Z69" s="24"/>
      <c r="AA69" s="24"/>
    </row>
    <row r="70" ht="17.25" customHeight="1">
      <c r="A70" s="50" t="s">
        <v>213</v>
      </c>
      <c r="B70" s="51">
        <v>9.0</v>
      </c>
      <c r="C70" s="51" t="s">
        <v>148</v>
      </c>
      <c r="D70" s="52" t="s">
        <v>52</v>
      </c>
      <c r="E70" s="37"/>
      <c r="F70" s="37"/>
      <c r="G70" s="37"/>
      <c r="H70" s="37"/>
      <c r="I70" s="37"/>
      <c r="J70" s="41"/>
      <c r="K70" s="40"/>
      <c r="L70" s="24"/>
      <c r="M70" s="24"/>
      <c r="N70" s="24"/>
      <c r="O70" s="24"/>
      <c r="P70" s="24"/>
      <c r="Q70" s="24"/>
      <c r="R70" s="24"/>
      <c r="S70" s="24"/>
      <c r="T70" s="24"/>
      <c r="U70" s="24"/>
      <c r="V70" s="24"/>
      <c r="W70" s="24"/>
      <c r="X70" s="24"/>
      <c r="Y70" s="24"/>
      <c r="Z70" s="24"/>
      <c r="AA70" s="24"/>
    </row>
    <row r="71" ht="17.25" customHeight="1">
      <c r="A71" s="50" t="s">
        <v>219</v>
      </c>
      <c r="B71" s="51">
        <v>9.0</v>
      </c>
      <c r="C71" s="51" t="s">
        <v>148</v>
      </c>
      <c r="D71" s="52" t="s">
        <v>41</v>
      </c>
      <c r="E71" s="37"/>
      <c r="F71" s="37"/>
      <c r="G71" s="37"/>
      <c r="H71" s="37"/>
      <c r="I71" s="37"/>
      <c r="J71" s="41"/>
      <c r="K71" s="28"/>
    </row>
    <row r="72" ht="17.25" customHeight="1">
      <c r="A72" s="50" t="s">
        <v>221</v>
      </c>
      <c r="B72" s="51">
        <v>9.0</v>
      </c>
      <c r="C72" s="51" t="s">
        <v>148</v>
      </c>
      <c r="D72" s="52" t="s">
        <v>79</v>
      </c>
      <c r="E72" s="37"/>
      <c r="F72" s="37"/>
      <c r="G72" s="37"/>
      <c r="H72" s="37"/>
      <c r="I72" s="37"/>
      <c r="J72" s="40"/>
      <c r="K72" s="28"/>
    </row>
    <row r="73" ht="17.25" customHeight="1">
      <c r="A73" s="50" t="s">
        <v>224</v>
      </c>
      <c r="B73" s="51">
        <v>10.0</v>
      </c>
      <c r="C73" s="51" t="s">
        <v>148</v>
      </c>
      <c r="D73" s="52" t="s">
        <v>79</v>
      </c>
      <c r="E73" s="37"/>
      <c r="F73" s="37"/>
      <c r="G73" s="37"/>
      <c r="H73" s="37"/>
      <c r="I73" s="37"/>
      <c r="J73" s="40"/>
      <c r="K73" s="28"/>
    </row>
    <row r="74">
      <c r="A74" s="50" t="s">
        <v>226</v>
      </c>
      <c r="B74" s="51">
        <v>9.0</v>
      </c>
      <c r="C74" s="51" t="s">
        <v>148</v>
      </c>
      <c r="D74" s="52" t="s">
        <v>41</v>
      </c>
      <c r="E74" s="37"/>
      <c r="F74" s="37"/>
      <c r="G74" s="37"/>
      <c r="H74" s="37"/>
      <c r="I74" s="37"/>
      <c r="J74" s="40"/>
      <c r="K74" s="35"/>
    </row>
    <row r="75">
      <c r="A75" s="50" t="s">
        <v>228</v>
      </c>
      <c r="B75" s="51">
        <v>9.0</v>
      </c>
      <c r="C75" s="51" t="s">
        <v>148</v>
      </c>
      <c r="D75" s="52" t="s">
        <v>41</v>
      </c>
      <c r="E75" s="37"/>
      <c r="F75" s="37"/>
      <c r="G75" s="37"/>
      <c r="H75" s="37"/>
      <c r="I75" s="37"/>
      <c r="J75" s="41"/>
      <c r="K75" s="28"/>
    </row>
    <row r="76">
      <c r="A76" s="50" t="s">
        <v>230</v>
      </c>
      <c r="B76" s="51">
        <v>9.0</v>
      </c>
      <c r="C76" s="51" t="s">
        <v>148</v>
      </c>
      <c r="D76" s="52" t="s">
        <v>32</v>
      </c>
      <c r="E76" s="37"/>
      <c r="F76" s="37"/>
      <c r="G76" s="37"/>
      <c r="H76" s="37"/>
      <c r="I76" s="37"/>
      <c r="J76" s="41"/>
      <c r="K76" s="28"/>
    </row>
    <row r="77">
      <c r="A77" s="50" t="s">
        <v>232</v>
      </c>
      <c r="B77" s="51">
        <v>9.0</v>
      </c>
      <c r="C77" s="51" t="s">
        <v>148</v>
      </c>
      <c r="D77" s="52" t="s">
        <v>41</v>
      </c>
      <c r="E77" s="37"/>
      <c r="F77" s="37"/>
      <c r="G77" s="37"/>
      <c r="H77" s="37"/>
      <c r="I77" s="37"/>
      <c r="J77" s="41"/>
      <c r="K77" s="28"/>
    </row>
    <row r="78">
      <c r="A78" s="50" t="s">
        <v>234</v>
      </c>
      <c r="B78" s="51">
        <v>9.0</v>
      </c>
      <c r="C78" s="51" t="s">
        <v>148</v>
      </c>
      <c r="D78" s="52" t="s">
        <v>41</v>
      </c>
      <c r="E78" s="37"/>
      <c r="F78" s="37"/>
      <c r="G78" s="37"/>
      <c r="H78" s="37"/>
      <c r="I78" s="37"/>
      <c r="J78" s="40"/>
      <c r="K78" s="28"/>
    </row>
    <row r="79">
      <c r="A79" s="50" t="s">
        <v>236</v>
      </c>
      <c r="B79" s="51">
        <v>9.0</v>
      </c>
      <c r="C79" s="51" t="s">
        <v>148</v>
      </c>
      <c r="D79" s="52" t="s">
        <v>111</v>
      </c>
      <c r="E79" s="37"/>
      <c r="F79" s="37"/>
      <c r="G79" s="37"/>
      <c r="H79" s="37"/>
      <c r="I79" s="37"/>
      <c r="J79" s="41"/>
      <c r="K79" s="40"/>
      <c r="L79" s="24"/>
      <c r="M79" s="24"/>
      <c r="N79" s="24"/>
      <c r="O79" s="24"/>
      <c r="P79" s="24"/>
      <c r="Q79" s="24"/>
      <c r="R79" s="24"/>
      <c r="S79" s="24"/>
      <c r="T79" s="24"/>
      <c r="U79" s="24"/>
      <c r="V79" s="24"/>
      <c r="W79" s="24"/>
      <c r="X79" s="24"/>
      <c r="Y79" s="24"/>
      <c r="Z79" s="24"/>
      <c r="AA79" s="24"/>
    </row>
    <row r="80">
      <c r="A80" s="50" t="s">
        <v>238</v>
      </c>
      <c r="B80" s="51">
        <v>9.0</v>
      </c>
      <c r="C80" s="51" t="s">
        <v>148</v>
      </c>
      <c r="D80" s="52" t="s">
        <v>111</v>
      </c>
      <c r="E80" s="37"/>
      <c r="F80" s="37"/>
      <c r="G80" s="37"/>
      <c r="H80" s="37"/>
      <c r="I80" s="37"/>
      <c r="J80" s="40"/>
      <c r="K80" s="28"/>
    </row>
    <row r="81">
      <c r="A81" s="50" t="s">
        <v>147</v>
      </c>
      <c r="B81" s="51">
        <v>9.0</v>
      </c>
      <c r="C81" s="51" t="s">
        <v>148</v>
      </c>
      <c r="D81" s="52" t="s">
        <v>149</v>
      </c>
      <c r="E81" s="37"/>
      <c r="F81" s="37"/>
      <c r="G81" s="37"/>
      <c r="H81" s="37"/>
      <c r="I81" s="37"/>
      <c r="J81" s="41"/>
      <c r="K81" s="28"/>
    </row>
    <row r="82">
      <c r="A82" s="50" t="s">
        <v>242</v>
      </c>
      <c r="B82" s="51">
        <v>9.0</v>
      </c>
      <c r="C82" s="51" t="s">
        <v>148</v>
      </c>
      <c r="D82" s="52" t="s">
        <v>97</v>
      </c>
      <c r="E82" s="37"/>
      <c r="F82" s="37"/>
      <c r="G82" s="37"/>
      <c r="H82" s="37"/>
      <c r="I82" s="37"/>
      <c r="J82" s="41"/>
      <c r="K82" s="28"/>
    </row>
    <row r="83">
      <c r="A83" s="50" t="s">
        <v>244</v>
      </c>
      <c r="B83" s="51">
        <v>9.0</v>
      </c>
      <c r="C83" s="51" t="s">
        <v>148</v>
      </c>
      <c r="D83" s="52" t="s">
        <v>52</v>
      </c>
      <c r="E83" s="37"/>
      <c r="F83" s="37"/>
      <c r="G83" s="37"/>
      <c r="H83" s="37"/>
      <c r="I83" s="37"/>
      <c r="J83" s="41"/>
      <c r="K83" s="28"/>
    </row>
    <row r="84">
      <c r="A84" s="50" t="s">
        <v>246</v>
      </c>
      <c r="B84" s="51">
        <v>9.0</v>
      </c>
      <c r="C84" s="51" t="s">
        <v>148</v>
      </c>
      <c r="D84" s="52" t="s">
        <v>122</v>
      </c>
      <c r="E84" s="37"/>
      <c r="F84" s="37"/>
      <c r="G84" s="37"/>
      <c r="H84" s="37"/>
      <c r="I84" s="37"/>
      <c r="J84" s="41"/>
      <c r="K84" s="28"/>
    </row>
    <row r="85">
      <c r="A85" s="50" t="s">
        <v>247</v>
      </c>
      <c r="B85" s="51">
        <v>9.0</v>
      </c>
      <c r="C85" s="51" t="s">
        <v>148</v>
      </c>
      <c r="D85" s="52" t="s">
        <v>79</v>
      </c>
      <c r="E85" s="37"/>
      <c r="F85" s="37"/>
      <c r="G85" s="37"/>
      <c r="H85" s="37"/>
      <c r="I85" s="37"/>
      <c r="J85" s="41"/>
      <c r="K85" s="28"/>
    </row>
    <row r="86">
      <c r="A86" s="43" t="s">
        <v>152</v>
      </c>
      <c r="B86" s="44"/>
      <c r="C86" s="44"/>
      <c r="D86" s="34"/>
      <c r="E86" s="18"/>
      <c r="F86" s="18"/>
      <c r="G86" s="18"/>
      <c r="H86" s="18"/>
      <c r="I86" s="18"/>
      <c r="J86" s="41"/>
      <c r="K86" s="41"/>
      <c r="L86" s="24"/>
      <c r="M86" s="24"/>
      <c r="N86" s="24"/>
      <c r="O86" s="24"/>
      <c r="P86" s="24"/>
      <c r="Q86" s="24"/>
      <c r="R86" s="24"/>
      <c r="S86" s="24"/>
      <c r="T86" s="24"/>
      <c r="U86" s="24"/>
      <c r="V86" s="24"/>
      <c r="W86" s="24"/>
      <c r="X86" s="24"/>
      <c r="Y86" s="24"/>
      <c r="Z86" s="24"/>
      <c r="AA86" s="24"/>
    </row>
    <row r="87">
      <c r="A87" s="53" t="s">
        <v>248</v>
      </c>
      <c r="B87" s="54">
        <v>9.0</v>
      </c>
      <c r="C87" s="54" t="s">
        <v>152</v>
      </c>
      <c r="D87" s="34" t="s">
        <v>249</v>
      </c>
      <c r="E87" s="37" t="s">
        <v>19</v>
      </c>
      <c r="F87" s="37"/>
      <c r="G87" s="37"/>
      <c r="H87" s="37"/>
      <c r="I87" s="37"/>
      <c r="J87" s="40"/>
      <c r="K87" s="28"/>
    </row>
    <row r="88">
      <c r="A88" s="53" t="s">
        <v>150</v>
      </c>
      <c r="B88" s="54">
        <v>9.0</v>
      </c>
      <c r="C88" s="54" t="s">
        <v>152</v>
      </c>
      <c r="D88" s="34" t="s">
        <v>149</v>
      </c>
      <c r="E88" s="37" t="s">
        <v>19</v>
      </c>
      <c r="F88" s="37"/>
      <c r="G88" s="37"/>
      <c r="H88" s="37"/>
      <c r="I88" s="37"/>
      <c r="J88" s="40"/>
      <c r="K88" s="41"/>
      <c r="L88" s="24"/>
      <c r="M88" s="24"/>
      <c r="N88" s="24"/>
      <c r="O88" s="24"/>
      <c r="P88" s="24"/>
      <c r="Q88" s="24"/>
      <c r="R88" s="24"/>
      <c r="S88" s="24"/>
      <c r="T88" s="24"/>
      <c r="U88" s="24"/>
      <c r="V88" s="24"/>
      <c r="W88" s="24"/>
      <c r="X88" s="24"/>
      <c r="Y88" s="24"/>
      <c r="Z88" s="24"/>
      <c r="AA88" s="24"/>
    </row>
    <row r="89">
      <c r="A89" s="53" t="s">
        <v>250</v>
      </c>
      <c r="B89" s="54">
        <v>9.0</v>
      </c>
      <c r="C89" s="54" t="s">
        <v>152</v>
      </c>
      <c r="D89" s="34" t="s">
        <v>122</v>
      </c>
      <c r="E89" s="37" t="s">
        <v>19</v>
      </c>
      <c r="F89" s="37"/>
      <c r="G89" s="37"/>
      <c r="H89" s="37"/>
      <c r="I89" s="37"/>
      <c r="J89" s="40" t="s">
        <v>251</v>
      </c>
      <c r="K89" s="28"/>
    </row>
    <row r="90">
      <c r="A90" s="53" t="s">
        <v>252</v>
      </c>
      <c r="B90" s="54">
        <v>9.0</v>
      </c>
      <c r="C90" s="54" t="s">
        <v>152</v>
      </c>
      <c r="D90" s="34" t="s">
        <v>52</v>
      </c>
      <c r="E90" s="37" t="s">
        <v>19</v>
      </c>
      <c r="F90" s="37"/>
      <c r="G90" s="37"/>
      <c r="H90" s="37"/>
      <c r="I90" s="37"/>
      <c r="J90" s="41"/>
      <c r="K90" s="41"/>
      <c r="L90" s="24"/>
      <c r="M90" s="24"/>
      <c r="N90" s="24"/>
      <c r="O90" s="24"/>
      <c r="P90" s="24"/>
      <c r="Q90" s="24"/>
      <c r="R90" s="24"/>
      <c r="S90" s="24"/>
      <c r="T90" s="24"/>
      <c r="U90" s="24"/>
      <c r="V90" s="24"/>
      <c r="W90" s="24"/>
      <c r="X90" s="24"/>
      <c r="Y90" s="24"/>
      <c r="Z90" s="24"/>
      <c r="AA90" s="24"/>
    </row>
    <row r="91">
      <c r="A91" s="53" t="s">
        <v>253</v>
      </c>
      <c r="B91" s="54">
        <v>9.0</v>
      </c>
      <c r="C91" s="54" t="s">
        <v>152</v>
      </c>
      <c r="D91" s="34" t="s">
        <v>32</v>
      </c>
      <c r="E91" s="37" t="s">
        <v>19</v>
      </c>
      <c r="F91" s="37"/>
      <c r="G91" s="37"/>
      <c r="H91" s="37"/>
      <c r="I91" s="37"/>
      <c r="J91" s="41"/>
      <c r="K91" s="28"/>
    </row>
    <row r="92">
      <c r="A92" s="53" t="s">
        <v>254</v>
      </c>
      <c r="B92" s="54">
        <v>9.0</v>
      </c>
      <c r="C92" s="54" t="s">
        <v>152</v>
      </c>
      <c r="D92" s="34" t="s">
        <v>79</v>
      </c>
      <c r="E92" s="37" t="s">
        <v>19</v>
      </c>
      <c r="F92" s="37"/>
      <c r="G92" s="37"/>
      <c r="H92" s="37"/>
      <c r="I92" s="37"/>
      <c r="J92" s="41"/>
      <c r="K92" s="28"/>
    </row>
    <row r="93">
      <c r="A93" s="53" t="s">
        <v>255</v>
      </c>
      <c r="B93" s="54">
        <v>9.0</v>
      </c>
      <c r="C93" s="54" t="s">
        <v>152</v>
      </c>
      <c r="D93" s="34" t="s">
        <v>85</v>
      </c>
      <c r="E93" s="37" t="s">
        <v>19</v>
      </c>
      <c r="F93" s="37"/>
      <c r="G93" s="37"/>
      <c r="H93" s="37"/>
      <c r="I93" s="37"/>
      <c r="J93" s="41"/>
      <c r="K93" s="41"/>
      <c r="L93" s="24"/>
      <c r="M93" s="24"/>
      <c r="N93" s="24"/>
      <c r="O93" s="24"/>
      <c r="P93" s="24"/>
      <c r="Q93" s="24"/>
      <c r="R93" s="24"/>
      <c r="S93" s="24"/>
      <c r="T93" s="24"/>
      <c r="U93" s="24"/>
      <c r="V93" s="24"/>
      <c r="W93" s="24"/>
      <c r="X93" s="24"/>
      <c r="Y93" s="24"/>
      <c r="Z93" s="24"/>
      <c r="AA93" s="24"/>
    </row>
    <row r="94">
      <c r="A94" s="53" t="s">
        <v>256</v>
      </c>
      <c r="B94" s="54">
        <v>9.0</v>
      </c>
      <c r="C94" s="54" t="s">
        <v>152</v>
      </c>
      <c r="D94" s="52" t="s">
        <v>41</v>
      </c>
      <c r="E94" s="37" t="s">
        <v>19</v>
      </c>
      <c r="F94" s="37"/>
      <c r="G94" s="37"/>
      <c r="H94" s="37"/>
      <c r="I94" s="37"/>
      <c r="J94" s="41"/>
      <c r="K94" s="28"/>
    </row>
    <row r="95">
      <c r="A95" s="53" t="s">
        <v>257</v>
      </c>
      <c r="B95" s="54">
        <v>9.0</v>
      </c>
      <c r="C95" s="54" t="s">
        <v>152</v>
      </c>
      <c r="D95" s="34" t="s">
        <v>79</v>
      </c>
      <c r="E95" s="37" t="s">
        <v>19</v>
      </c>
      <c r="F95" s="37"/>
      <c r="G95" s="37"/>
      <c r="H95" s="37"/>
      <c r="I95" s="37"/>
      <c r="J95" s="40"/>
      <c r="K95" s="28"/>
    </row>
    <row r="96">
      <c r="A96" s="53" t="s">
        <v>260</v>
      </c>
      <c r="B96" s="54">
        <v>9.0</v>
      </c>
      <c r="C96" s="54" t="s">
        <v>152</v>
      </c>
      <c r="D96" s="34" t="s">
        <v>52</v>
      </c>
      <c r="E96" s="37" t="s">
        <v>19</v>
      </c>
      <c r="F96" s="37"/>
      <c r="G96" s="37"/>
      <c r="H96" s="37"/>
      <c r="I96" s="37"/>
      <c r="J96" s="17"/>
      <c r="K96" s="41"/>
      <c r="L96" s="24"/>
      <c r="M96" s="24"/>
      <c r="N96" s="24"/>
      <c r="O96" s="24"/>
      <c r="P96" s="24"/>
      <c r="Q96" s="24"/>
      <c r="R96" s="24"/>
      <c r="S96" s="24"/>
      <c r="T96" s="24"/>
      <c r="U96" s="24"/>
      <c r="V96" s="24"/>
      <c r="W96" s="24"/>
      <c r="X96" s="24"/>
      <c r="Y96" s="24"/>
      <c r="Z96" s="24"/>
      <c r="AA96" s="24"/>
    </row>
    <row r="97">
      <c r="A97" s="53" t="s">
        <v>262</v>
      </c>
      <c r="B97" s="54">
        <v>9.0</v>
      </c>
      <c r="C97" s="54" t="s">
        <v>152</v>
      </c>
      <c r="D97" s="34" t="s">
        <v>76</v>
      </c>
      <c r="E97" s="37" t="s">
        <v>19</v>
      </c>
      <c r="F97" s="37"/>
      <c r="G97" s="37"/>
      <c r="H97" s="37"/>
      <c r="I97" s="37"/>
      <c r="J97" s="40"/>
      <c r="K97" s="35"/>
    </row>
    <row r="98">
      <c r="A98" s="53" t="s">
        <v>264</v>
      </c>
      <c r="B98" s="54">
        <v>9.0</v>
      </c>
      <c r="C98" s="54" t="s">
        <v>152</v>
      </c>
      <c r="D98" s="34" t="s">
        <v>52</v>
      </c>
      <c r="E98" s="37" t="s">
        <v>19</v>
      </c>
      <c r="F98" s="37"/>
      <c r="G98" s="37"/>
      <c r="H98" s="37"/>
      <c r="I98" s="37"/>
      <c r="J98" s="40"/>
      <c r="K98" s="28"/>
    </row>
    <row r="99">
      <c r="A99" s="53" t="s">
        <v>266</v>
      </c>
      <c r="B99" s="54">
        <v>9.0</v>
      </c>
      <c r="C99" s="54" t="s">
        <v>152</v>
      </c>
      <c r="D99" s="34" t="s">
        <v>268</v>
      </c>
      <c r="E99" s="37" t="s">
        <v>19</v>
      </c>
      <c r="F99" s="37"/>
      <c r="G99" s="37"/>
      <c r="H99" s="37"/>
      <c r="I99" s="37"/>
      <c r="J99" s="40"/>
      <c r="K99" s="40"/>
      <c r="L99" s="24"/>
      <c r="M99" s="24"/>
      <c r="N99" s="24"/>
      <c r="O99" s="24"/>
      <c r="P99" s="24"/>
      <c r="Q99" s="24"/>
      <c r="R99" s="24"/>
      <c r="S99" s="24"/>
      <c r="T99" s="24"/>
      <c r="U99" s="24"/>
      <c r="V99" s="24"/>
      <c r="W99" s="24"/>
      <c r="X99" s="24"/>
      <c r="Y99" s="24"/>
      <c r="Z99" s="24"/>
      <c r="AA99" s="24"/>
    </row>
    <row r="100">
      <c r="A100" s="53" t="s">
        <v>270</v>
      </c>
      <c r="B100" s="54">
        <v>9.0</v>
      </c>
      <c r="C100" s="54" t="s">
        <v>152</v>
      </c>
      <c r="D100" s="34" t="s">
        <v>85</v>
      </c>
      <c r="E100" s="37" t="s">
        <v>19</v>
      </c>
      <c r="F100" s="37"/>
      <c r="G100" s="37"/>
      <c r="H100" s="37"/>
      <c r="I100" s="37"/>
      <c r="J100" s="55"/>
      <c r="K100" s="28"/>
    </row>
    <row r="101">
      <c r="A101" s="53" t="s">
        <v>271</v>
      </c>
      <c r="B101" s="54">
        <v>9.0</v>
      </c>
      <c r="C101" s="54" t="s">
        <v>152</v>
      </c>
      <c r="D101" s="34" t="s">
        <v>122</v>
      </c>
      <c r="E101" s="37" t="s">
        <v>30</v>
      </c>
      <c r="F101" s="37"/>
      <c r="G101" s="37"/>
      <c r="H101" s="37"/>
      <c r="I101" s="37"/>
      <c r="J101" s="40"/>
      <c r="K101" s="35"/>
    </row>
    <row r="102">
      <c r="A102" s="53" t="s">
        <v>272</v>
      </c>
      <c r="B102" s="54">
        <v>9.0</v>
      </c>
      <c r="C102" s="54" t="s">
        <v>152</v>
      </c>
      <c r="D102" s="34" t="s">
        <v>122</v>
      </c>
      <c r="E102" s="37" t="s">
        <v>19</v>
      </c>
      <c r="F102" s="37"/>
      <c r="G102" s="37"/>
      <c r="H102" s="37"/>
      <c r="I102" s="37"/>
      <c r="J102" s="40"/>
      <c r="K102" s="35"/>
    </row>
    <row r="103">
      <c r="A103" s="53" t="s">
        <v>274</v>
      </c>
      <c r="B103" s="54">
        <v>9.0</v>
      </c>
      <c r="C103" s="54" t="s">
        <v>152</v>
      </c>
      <c r="D103" s="34" t="s">
        <v>249</v>
      </c>
      <c r="E103" s="37" t="s">
        <v>19</v>
      </c>
      <c r="F103" s="37"/>
      <c r="G103" s="37"/>
      <c r="H103" s="37"/>
      <c r="I103" s="37"/>
      <c r="J103" s="40"/>
      <c r="K103" s="35"/>
    </row>
    <row r="104">
      <c r="A104" s="53" t="s">
        <v>276</v>
      </c>
      <c r="B104" s="54">
        <v>9.0</v>
      </c>
      <c r="C104" s="54" t="s">
        <v>152</v>
      </c>
      <c r="D104" s="34" t="s">
        <v>32</v>
      </c>
      <c r="E104" s="37" t="s">
        <v>19</v>
      </c>
      <c r="F104" s="37"/>
      <c r="G104" s="37"/>
      <c r="H104" s="37"/>
      <c r="I104" s="37"/>
      <c r="J104" s="40"/>
      <c r="K104" s="35"/>
    </row>
    <row r="105">
      <c r="A105" s="43" t="s">
        <v>216</v>
      </c>
      <c r="B105" s="44"/>
      <c r="C105" s="44"/>
      <c r="D105" s="34"/>
      <c r="E105" s="37"/>
      <c r="F105" s="37"/>
      <c r="G105" s="37"/>
      <c r="H105" s="37"/>
      <c r="I105" s="37"/>
      <c r="J105" s="41"/>
      <c r="K105" s="41"/>
      <c r="L105" s="24"/>
      <c r="M105" s="24"/>
      <c r="N105" s="24"/>
      <c r="O105" s="24"/>
      <c r="P105" s="24"/>
      <c r="Q105" s="24"/>
      <c r="R105" s="24"/>
      <c r="S105" s="24"/>
      <c r="T105" s="24"/>
      <c r="U105" s="24"/>
      <c r="V105" s="24"/>
      <c r="W105" s="24"/>
      <c r="X105" s="24"/>
      <c r="Y105" s="24"/>
      <c r="Z105" s="24"/>
      <c r="AA105" s="24"/>
    </row>
    <row r="106">
      <c r="A106" s="56" t="s">
        <v>278</v>
      </c>
      <c r="B106" s="57">
        <v>9.0</v>
      </c>
      <c r="C106" s="57" t="s">
        <v>216</v>
      </c>
      <c r="D106" s="34" t="s">
        <v>79</v>
      </c>
      <c r="E106" s="37"/>
      <c r="F106" s="37"/>
      <c r="G106" s="37"/>
      <c r="H106" s="37"/>
      <c r="I106" s="37"/>
      <c r="J106" s="40"/>
      <c r="K106" s="35"/>
      <c r="S106" s="31"/>
    </row>
    <row r="107">
      <c r="A107" s="56" t="s">
        <v>258</v>
      </c>
      <c r="B107" s="57">
        <v>9.0</v>
      </c>
      <c r="C107" s="57" t="s">
        <v>216</v>
      </c>
      <c r="D107" s="52" t="s">
        <v>41</v>
      </c>
      <c r="E107" s="37"/>
      <c r="F107" s="37"/>
      <c r="G107" s="37"/>
      <c r="H107" s="37"/>
      <c r="I107" s="37"/>
      <c r="J107" s="40"/>
      <c r="K107" s="28"/>
    </row>
    <row r="108">
      <c r="A108" s="56" t="s">
        <v>279</v>
      </c>
      <c r="B108" s="57">
        <v>9.0</v>
      </c>
      <c r="C108" s="57" t="s">
        <v>216</v>
      </c>
      <c r="D108" s="34" t="s">
        <v>85</v>
      </c>
      <c r="E108" s="37"/>
      <c r="F108" s="37"/>
      <c r="G108" s="37"/>
      <c r="H108" s="37"/>
      <c r="I108" s="37"/>
      <c r="J108" s="41"/>
      <c r="K108" s="28"/>
    </row>
    <row r="109">
      <c r="A109" s="56" t="s">
        <v>280</v>
      </c>
      <c r="B109" s="57">
        <v>9.0</v>
      </c>
      <c r="C109" s="57" t="s">
        <v>216</v>
      </c>
      <c r="D109" s="34" t="s">
        <v>57</v>
      </c>
      <c r="E109" s="37"/>
      <c r="F109" s="37"/>
      <c r="G109" s="37"/>
      <c r="H109" s="37"/>
      <c r="I109" s="37"/>
      <c r="J109" s="40"/>
      <c r="K109" s="41"/>
      <c r="L109" s="24"/>
      <c r="M109" s="24"/>
      <c r="N109" s="24"/>
      <c r="O109" s="24"/>
      <c r="P109" s="24"/>
      <c r="Q109" s="24"/>
      <c r="R109" s="24"/>
      <c r="S109" s="24"/>
      <c r="T109" s="24"/>
      <c r="U109" s="24"/>
      <c r="V109" s="24"/>
      <c r="W109" s="24"/>
      <c r="X109" s="24"/>
      <c r="Y109" s="24"/>
      <c r="Z109" s="24"/>
      <c r="AA109" s="24"/>
    </row>
    <row r="110">
      <c r="A110" s="56" t="s">
        <v>281</v>
      </c>
      <c r="B110" s="57">
        <v>9.0</v>
      </c>
      <c r="C110" s="57" t="s">
        <v>216</v>
      </c>
      <c r="D110" s="34" t="s">
        <v>52</v>
      </c>
      <c r="E110" s="37"/>
      <c r="F110" s="37"/>
      <c r="G110" s="37"/>
      <c r="H110" s="37"/>
      <c r="I110" s="37"/>
      <c r="J110" s="40"/>
      <c r="K110" s="41"/>
      <c r="L110" s="24"/>
      <c r="M110" s="24"/>
      <c r="N110" s="24"/>
      <c r="O110" s="24"/>
      <c r="P110" s="24"/>
      <c r="Q110" s="24"/>
      <c r="R110" s="24"/>
      <c r="S110" s="24"/>
      <c r="T110" s="24"/>
      <c r="U110" s="24"/>
      <c r="V110" s="24"/>
      <c r="W110" s="24"/>
      <c r="X110" s="24"/>
      <c r="Y110" s="24"/>
      <c r="Z110" s="24"/>
      <c r="AA110" s="24"/>
    </row>
    <row r="111">
      <c r="A111" s="56" t="s">
        <v>282</v>
      </c>
      <c r="B111" s="57">
        <v>9.0</v>
      </c>
      <c r="C111" s="57" t="s">
        <v>216</v>
      </c>
      <c r="D111" s="34" t="s">
        <v>249</v>
      </c>
      <c r="E111" s="37"/>
      <c r="F111" s="37"/>
      <c r="G111" s="37"/>
      <c r="H111" s="37"/>
      <c r="I111" s="37"/>
      <c r="J111" s="41"/>
      <c r="K111" s="28"/>
    </row>
    <row r="112">
      <c r="A112" s="56" t="s">
        <v>283</v>
      </c>
      <c r="B112" s="57">
        <v>9.0</v>
      </c>
      <c r="C112" s="57" t="s">
        <v>216</v>
      </c>
      <c r="D112" s="34" t="s">
        <v>52</v>
      </c>
      <c r="E112" s="37"/>
      <c r="F112" s="37"/>
      <c r="G112" s="37"/>
      <c r="H112" s="37"/>
      <c r="I112" s="37"/>
      <c r="J112" s="41"/>
      <c r="K112" s="28"/>
    </row>
    <row r="113">
      <c r="A113" s="56" t="s">
        <v>284</v>
      </c>
      <c r="B113" s="57">
        <v>9.0</v>
      </c>
      <c r="C113" s="57" t="s">
        <v>216</v>
      </c>
      <c r="D113" s="34" t="s">
        <v>32</v>
      </c>
      <c r="E113" s="37"/>
      <c r="F113" s="37"/>
      <c r="G113" s="37"/>
      <c r="H113" s="37"/>
      <c r="I113" s="37"/>
      <c r="J113" s="41"/>
      <c r="K113" s="28"/>
    </row>
    <row r="114">
      <c r="A114" s="56" t="s">
        <v>259</v>
      </c>
      <c r="B114" s="57">
        <v>9.0</v>
      </c>
      <c r="C114" s="57" t="s">
        <v>216</v>
      </c>
      <c r="D114" s="52" t="s">
        <v>41</v>
      </c>
      <c r="E114" s="37"/>
      <c r="F114" s="37"/>
      <c r="G114" s="37"/>
      <c r="H114" s="37"/>
      <c r="I114" s="37"/>
      <c r="J114" s="41"/>
      <c r="K114" s="28"/>
    </row>
    <row r="115">
      <c r="A115" s="56" t="s">
        <v>261</v>
      </c>
      <c r="B115" s="57">
        <v>9.0</v>
      </c>
      <c r="C115" s="57" t="s">
        <v>216</v>
      </c>
      <c r="D115" s="34" t="s">
        <v>41</v>
      </c>
      <c r="E115" s="37"/>
      <c r="F115" s="37"/>
      <c r="G115" s="37"/>
      <c r="H115" s="37"/>
      <c r="I115" s="37"/>
      <c r="J115" s="40"/>
      <c r="K115" s="28"/>
    </row>
    <row r="116">
      <c r="A116" s="56" t="s">
        <v>215</v>
      </c>
      <c r="B116" s="57">
        <v>9.0</v>
      </c>
      <c r="C116" s="57" t="s">
        <v>216</v>
      </c>
      <c r="D116" s="34" t="s">
        <v>45</v>
      </c>
      <c r="E116" s="37"/>
      <c r="F116" s="37"/>
      <c r="G116" s="37"/>
      <c r="H116" s="37"/>
      <c r="I116" s="37"/>
      <c r="J116" s="40"/>
      <c r="K116" s="28"/>
    </row>
    <row r="117">
      <c r="A117" s="56" t="s">
        <v>287</v>
      </c>
      <c r="B117" s="57">
        <v>9.0</v>
      </c>
      <c r="C117" s="57" t="s">
        <v>216</v>
      </c>
      <c r="D117" s="34" t="s">
        <v>122</v>
      </c>
      <c r="E117" s="37"/>
      <c r="F117" s="37"/>
      <c r="G117" s="37"/>
      <c r="H117" s="37"/>
      <c r="I117" s="37"/>
      <c r="J117" s="40"/>
      <c r="K117" s="28"/>
    </row>
    <row r="118">
      <c r="D118" s="18"/>
      <c r="E118" s="18"/>
      <c r="F118" s="18"/>
      <c r="G118" s="18"/>
      <c r="H118" s="18"/>
      <c r="I118" s="18"/>
      <c r="J118" s="41"/>
      <c r="K118" s="28"/>
    </row>
    <row r="119">
      <c r="B119" s="11">
        <f>countif(B1:B117, "9")</f>
        <v>107</v>
      </c>
      <c r="C119" s="11"/>
      <c r="D119" s="18"/>
      <c r="E119" s="18"/>
      <c r="F119" s="18"/>
      <c r="G119" s="18"/>
      <c r="H119" s="18"/>
      <c r="I119" s="18"/>
      <c r="J119" s="41"/>
      <c r="K119" s="28"/>
    </row>
    <row r="120">
      <c r="B120" s="11">
        <f>99/7</f>
        <v>14.14285714</v>
      </c>
      <c r="C120" s="11"/>
      <c r="D120" s="18"/>
      <c r="E120" s="18"/>
      <c r="F120" s="18"/>
      <c r="G120" s="18"/>
      <c r="H120" s="18"/>
      <c r="I120" s="18"/>
      <c r="J120" s="41"/>
      <c r="K120" s="28"/>
    </row>
    <row r="121">
      <c r="D121" s="18"/>
      <c r="E121" s="59"/>
      <c r="F121" s="59"/>
      <c r="G121" s="59"/>
      <c r="H121" s="59"/>
      <c r="I121" s="59"/>
      <c r="J121" s="28"/>
      <c r="K121" s="28"/>
    </row>
    <row r="122">
      <c r="D122" s="18"/>
      <c r="E122" s="59"/>
      <c r="F122" s="59"/>
      <c r="G122" s="59"/>
      <c r="H122" s="59"/>
      <c r="I122" s="59"/>
      <c r="J122" s="28"/>
      <c r="K122" s="28"/>
    </row>
    <row r="123">
      <c r="D123" s="18"/>
      <c r="E123" s="59"/>
      <c r="F123" s="59"/>
      <c r="G123" s="59"/>
      <c r="H123" s="59"/>
      <c r="I123" s="59"/>
      <c r="J123" s="28"/>
      <c r="K123" s="28"/>
    </row>
    <row r="124">
      <c r="D124" s="18"/>
      <c r="E124" s="59"/>
      <c r="F124" s="59"/>
      <c r="G124" s="59"/>
      <c r="H124" s="59"/>
      <c r="I124" s="59"/>
      <c r="J124" s="28"/>
      <c r="K124" s="28"/>
    </row>
    <row r="125">
      <c r="D125" s="18"/>
      <c r="E125" s="59"/>
      <c r="F125" s="59"/>
      <c r="G125" s="59"/>
      <c r="H125" s="59"/>
      <c r="I125" s="59"/>
      <c r="J125" s="28"/>
      <c r="K125" s="28"/>
    </row>
    <row r="126">
      <c r="D126" s="18"/>
      <c r="E126" s="59"/>
      <c r="F126" s="59"/>
      <c r="G126" s="59"/>
      <c r="H126" s="59"/>
      <c r="I126" s="59"/>
      <c r="J126" s="28"/>
      <c r="K126" s="28"/>
    </row>
    <row r="127">
      <c r="D127" s="18"/>
      <c r="E127" s="59"/>
      <c r="F127" s="59"/>
      <c r="G127" s="59"/>
      <c r="H127" s="59"/>
      <c r="I127" s="59"/>
      <c r="J127" s="28"/>
      <c r="K127" s="28"/>
    </row>
    <row r="128">
      <c r="D128" s="18"/>
      <c r="E128" s="59"/>
      <c r="F128" s="59"/>
      <c r="G128" s="59"/>
      <c r="H128" s="59"/>
      <c r="I128" s="59"/>
      <c r="J128" s="28"/>
      <c r="K128" s="28"/>
    </row>
    <row r="129">
      <c r="D129" s="18"/>
      <c r="E129" s="59"/>
      <c r="F129" s="59"/>
      <c r="G129" s="59"/>
      <c r="H129" s="59"/>
      <c r="I129" s="59"/>
      <c r="J129" s="28"/>
      <c r="K129" s="28"/>
    </row>
    <row r="130">
      <c r="D130" s="18"/>
      <c r="E130" s="59"/>
      <c r="F130" s="59"/>
      <c r="G130" s="59"/>
      <c r="H130" s="59"/>
      <c r="I130" s="59"/>
      <c r="J130" s="28"/>
      <c r="K130" s="28"/>
    </row>
    <row r="131">
      <c r="D131" s="18"/>
      <c r="E131" s="59"/>
      <c r="F131" s="59"/>
      <c r="G131" s="59"/>
      <c r="H131" s="59"/>
      <c r="I131" s="59"/>
      <c r="J131" s="28"/>
      <c r="K131" s="28"/>
    </row>
    <row r="132">
      <c r="D132" s="18"/>
      <c r="E132" s="59"/>
      <c r="F132" s="59"/>
      <c r="G132" s="59"/>
      <c r="H132" s="59"/>
      <c r="I132" s="59"/>
      <c r="J132" s="28"/>
      <c r="K132" s="28"/>
    </row>
    <row r="133">
      <c r="A133" s="31"/>
      <c r="D133" s="18"/>
      <c r="E133" s="59"/>
      <c r="F133" s="59"/>
      <c r="G133" s="59"/>
      <c r="H133" s="59"/>
      <c r="I133" s="59"/>
      <c r="J133" s="28"/>
      <c r="K133" s="28"/>
    </row>
    <row r="134">
      <c r="D134" s="18"/>
      <c r="E134" s="59"/>
      <c r="F134" s="59"/>
      <c r="G134" s="59"/>
      <c r="H134" s="59"/>
      <c r="I134" s="59"/>
      <c r="J134" s="28"/>
      <c r="K134" s="28"/>
    </row>
    <row r="135">
      <c r="D135" s="18"/>
      <c r="E135" s="59"/>
      <c r="F135" s="59"/>
      <c r="G135" s="59"/>
      <c r="H135" s="59"/>
      <c r="I135" s="59"/>
      <c r="J135" s="28"/>
      <c r="K135" s="28"/>
    </row>
    <row r="136">
      <c r="D136" s="18"/>
      <c r="E136" s="59"/>
      <c r="F136" s="59"/>
      <c r="G136" s="59"/>
      <c r="H136" s="59"/>
      <c r="I136" s="59"/>
      <c r="J136" s="28"/>
      <c r="K136" s="28"/>
    </row>
    <row r="137">
      <c r="D137" s="18"/>
      <c r="E137" s="59"/>
      <c r="F137" s="59"/>
      <c r="G137" s="59"/>
      <c r="H137" s="59"/>
      <c r="I137" s="59"/>
      <c r="J137" s="28"/>
      <c r="K137" s="28"/>
    </row>
    <row r="138">
      <c r="D138" s="18"/>
      <c r="E138" s="59"/>
      <c r="F138" s="59"/>
      <c r="G138" s="59"/>
      <c r="H138" s="59"/>
      <c r="I138" s="59"/>
      <c r="J138" s="28"/>
      <c r="K138" s="28"/>
    </row>
    <row r="139">
      <c r="D139" s="18"/>
      <c r="E139" s="59"/>
      <c r="F139" s="59"/>
      <c r="G139" s="59"/>
      <c r="H139" s="59"/>
      <c r="I139" s="59"/>
      <c r="J139" s="28"/>
      <c r="K139" s="28"/>
    </row>
    <row r="140">
      <c r="D140" s="18"/>
      <c r="E140" s="59"/>
      <c r="F140" s="59"/>
      <c r="G140" s="59"/>
      <c r="H140" s="59"/>
      <c r="I140" s="59"/>
      <c r="J140" s="28"/>
      <c r="K140" s="28"/>
    </row>
    <row r="141">
      <c r="D141" s="18"/>
      <c r="E141" s="59"/>
      <c r="F141" s="59"/>
      <c r="G141" s="59"/>
      <c r="H141" s="59"/>
      <c r="I141" s="59"/>
      <c r="J141" s="28"/>
      <c r="K141" s="28"/>
    </row>
    <row r="142">
      <c r="D142" s="18"/>
      <c r="E142" s="59"/>
      <c r="F142" s="59"/>
      <c r="G142" s="59"/>
      <c r="H142" s="59"/>
      <c r="I142" s="59"/>
      <c r="J142" s="28"/>
      <c r="K142" s="28"/>
    </row>
    <row r="143">
      <c r="D143" s="18"/>
      <c r="E143" s="59"/>
      <c r="F143" s="59"/>
      <c r="G143" s="59"/>
      <c r="H143" s="59"/>
      <c r="I143" s="59"/>
      <c r="J143" s="28"/>
      <c r="K143" s="28"/>
    </row>
    <row r="144">
      <c r="D144" s="18"/>
      <c r="E144" s="59"/>
      <c r="F144" s="59"/>
      <c r="G144" s="59"/>
      <c r="H144" s="59"/>
      <c r="I144" s="59"/>
      <c r="J144" s="28"/>
      <c r="K144" s="28"/>
    </row>
    <row r="145">
      <c r="D145" s="18"/>
      <c r="E145" s="59"/>
      <c r="F145" s="59"/>
      <c r="G145" s="59"/>
      <c r="H145" s="59"/>
      <c r="I145" s="59"/>
      <c r="J145" s="28"/>
      <c r="K145" s="28"/>
    </row>
    <row r="146">
      <c r="D146" s="18"/>
      <c r="E146" s="59"/>
      <c r="F146" s="59"/>
      <c r="G146" s="59"/>
      <c r="H146" s="59"/>
      <c r="I146" s="59"/>
      <c r="J146" s="28"/>
      <c r="K146" s="28"/>
    </row>
    <row r="147">
      <c r="D147" s="18"/>
      <c r="E147" s="59"/>
      <c r="F147" s="59"/>
      <c r="G147" s="59"/>
      <c r="H147" s="59"/>
      <c r="I147" s="59"/>
      <c r="J147" s="28"/>
      <c r="K147" s="28"/>
    </row>
    <row r="148">
      <c r="D148" s="18"/>
      <c r="E148" s="59"/>
      <c r="F148" s="59"/>
      <c r="G148" s="59"/>
      <c r="H148" s="59"/>
      <c r="I148" s="59"/>
      <c r="J148" s="28"/>
      <c r="K148" s="28"/>
    </row>
    <row r="149">
      <c r="D149" s="18"/>
      <c r="E149" s="59"/>
      <c r="F149" s="59"/>
      <c r="G149" s="59"/>
      <c r="H149" s="59"/>
      <c r="I149" s="59"/>
      <c r="J149" s="28"/>
      <c r="K149" s="28"/>
    </row>
    <row r="150">
      <c r="D150" s="18"/>
      <c r="E150" s="59"/>
      <c r="F150" s="59"/>
      <c r="G150" s="59"/>
      <c r="H150" s="59"/>
      <c r="I150" s="59"/>
      <c r="J150" s="28"/>
      <c r="K150" s="28"/>
    </row>
    <row r="151">
      <c r="D151" s="18"/>
      <c r="E151" s="59"/>
      <c r="F151" s="59"/>
      <c r="G151" s="59"/>
      <c r="H151" s="59"/>
      <c r="I151" s="59"/>
      <c r="J151" s="28"/>
      <c r="K151" s="28"/>
    </row>
    <row r="152">
      <c r="D152" s="18"/>
      <c r="E152" s="59"/>
      <c r="F152" s="59"/>
      <c r="G152" s="59"/>
      <c r="H152" s="59"/>
      <c r="I152" s="59"/>
      <c r="J152" s="28"/>
      <c r="K152" s="28"/>
    </row>
    <row r="153">
      <c r="D153" s="18"/>
      <c r="E153" s="59"/>
      <c r="F153" s="59"/>
      <c r="G153" s="59"/>
      <c r="H153" s="59"/>
      <c r="I153" s="59"/>
      <c r="J153" s="28"/>
      <c r="K153" s="28"/>
    </row>
    <row r="154">
      <c r="D154" s="18"/>
      <c r="E154" s="59"/>
      <c r="F154" s="59"/>
      <c r="G154" s="59"/>
      <c r="H154" s="59"/>
      <c r="I154" s="59"/>
      <c r="J154" s="28"/>
      <c r="K154" s="28"/>
    </row>
    <row r="155">
      <c r="D155" s="18"/>
      <c r="E155" s="59"/>
      <c r="F155" s="59"/>
      <c r="G155" s="59"/>
      <c r="H155" s="59"/>
      <c r="I155" s="59"/>
      <c r="J155" s="28"/>
      <c r="K155" s="28"/>
    </row>
    <row r="156">
      <c r="D156" s="18"/>
      <c r="E156" s="59"/>
      <c r="F156" s="59"/>
      <c r="G156" s="59"/>
      <c r="H156" s="59"/>
      <c r="I156" s="59"/>
      <c r="J156" s="28"/>
      <c r="K156" s="28"/>
    </row>
    <row r="157">
      <c r="D157" s="18"/>
      <c r="E157" s="59"/>
      <c r="F157" s="59"/>
      <c r="G157" s="59"/>
      <c r="H157" s="59"/>
      <c r="I157" s="59"/>
      <c r="J157" s="28"/>
      <c r="K157" s="28"/>
    </row>
    <row r="158">
      <c r="D158" s="18"/>
      <c r="E158" s="59"/>
      <c r="F158" s="59"/>
      <c r="G158" s="59"/>
      <c r="H158" s="59"/>
      <c r="I158" s="59"/>
      <c r="J158" s="28"/>
      <c r="K158" s="28"/>
    </row>
    <row r="159">
      <c r="D159" s="18"/>
      <c r="E159" s="59"/>
      <c r="F159" s="59"/>
      <c r="G159" s="59"/>
      <c r="H159" s="59"/>
      <c r="I159" s="59"/>
      <c r="J159" s="28"/>
      <c r="K159" s="28"/>
    </row>
    <row r="160">
      <c r="D160" s="18"/>
      <c r="E160" s="59"/>
      <c r="F160" s="59"/>
      <c r="G160" s="59"/>
      <c r="H160" s="59"/>
      <c r="I160" s="59"/>
      <c r="J160" s="28"/>
      <c r="K160" s="28"/>
    </row>
    <row r="161">
      <c r="D161" s="18"/>
      <c r="E161" s="59"/>
      <c r="F161" s="59"/>
      <c r="G161" s="59"/>
      <c r="H161" s="59"/>
      <c r="I161" s="59"/>
      <c r="J161" s="28"/>
      <c r="K161" s="28"/>
    </row>
    <row r="162">
      <c r="D162" s="18"/>
      <c r="E162" s="59"/>
      <c r="F162" s="59"/>
      <c r="G162" s="59"/>
      <c r="H162" s="59"/>
      <c r="I162" s="59"/>
      <c r="J162" s="28"/>
      <c r="K162" s="28"/>
    </row>
    <row r="163">
      <c r="D163" s="18"/>
      <c r="E163" s="59"/>
      <c r="F163" s="59"/>
      <c r="G163" s="59"/>
      <c r="H163" s="59"/>
      <c r="I163" s="59"/>
      <c r="J163" s="28"/>
      <c r="K163" s="28"/>
    </row>
    <row r="164">
      <c r="D164" s="18"/>
      <c r="E164" s="59"/>
      <c r="F164" s="59"/>
      <c r="G164" s="59"/>
      <c r="H164" s="59"/>
      <c r="I164" s="59"/>
      <c r="J164" s="28"/>
      <c r="K164" s="28"/>
    </row>
    <row r="165">
      <c r="D165" s="18"/>
      <c r="E165" s="59"/>
      <c r="F165" s="59"/>
      <c r="G165" s="59"/>
      <c r="H165" s="59"/>
      <c r="I165" s="59"/>
      <c r="J165" s="28"/>
      <c r="K165" s="28"/>
    </row>
    <row r="166">
      <c r="D166" s="18"/>
      <c r="E166" s="59"/>
      <c r="F166" s="59"/>
      <c r="G166" s="59"/>
      <c r="H166" s="59"/>
      <c r="I166" s="59"/>
      <c r="J166" s="28"/>
      <c r="K166" s="28"/>
    </row>
    <row r="167">
      <c r="D167" s="18"/>
      <c r="E167" s="59"/>
      <c r="F167" s="59"/>
      <c r="G167" s="59"/>
      <c r="H167" s="59"/>
      <c r="I167" s="59"/>
      <c r="J167" s="28"/>
      <c r="K167" s="28"/>
    </row>
    <row r="168">
      <c r="D168" s="18"/>
      <c r="E168" s="59"/>
      <c r="F168" s="59"/>
      <c r="G168" s="59"/>
      <c r="H168" s="59"/>
      <c r="I168" s="59"/>
      <c r="J168" s="28"/>
      <c r="K168" s="28"/>
    </row>
    <row r="169">
      <c r="D169" s="18"/>
      <c r="E169" s="59"/>
      <c r="F169" s="59"/>
      <c r="G169" s="59"/>
      <c r="H169" s="59"/>
      <c r="I169" s="59"/>
      <c r="J169" s="28"/>
      <c r="K169" s="28"/>
    </row>
    <row r="170">
      <c r="D170" s="18"/>
      <c r="E170" s="59"/>
      <c r="F170" s="59"/>
      <c r="G170" s="59"/>
      <c r="H170" s="59"/>
      <c r="I170" s="59"/>
      <c r="J170" s="28"/>
      <c r="K170" s="28"/>
    </row>
    <row r="171">
      <c r="D171" s="18"/>
      <c r="E171" s="59"/>
      <c r="F171" s="59"/>
      <c r="G171" s="59"/>
      <c r="H171" s="59"/>
      <c r="I171" s="59"/>
      <c r="J171" s="28"/>
      <c r="K171" s="28"/>
    </row>
    <row r="172">
      <c r="D172" s="18"/>
      <c r="E172" s="59"/>
      <c r="F172" s="59"/>
      <c r="G172" s="59"/>
      <c r="H172" s="59"/>
      <c r="I172" s="59"/>
      <c r="J172" s="28"/>
      <c r="K172" s="28"/>
    </row>
    <row r="173">
      <c r="D173" s="18"/>
      <c r="E173" s="59"/>
      <c r="F173" s="59"/>
      <c r="G173" s="59"/>
      <c r="H173" s="59"/>
      <c r="I173" s="59"/>
      <c r="J173" s="28"/>
      <c r="K173" s="28"/>
    </row>
    <row r="174">
      <c r="D174" s="18"/>
      <c r="E174" s="59"/>
      <c r="F174" s="59"/>
      <c r="G174" s="59"/>
      <c r="H174" s="59"/>
      <c r="I174" s="59"/>
      <c r="J174" s="28"/>
      <c r="K174" s="28"/>
    </row>
    <row r="175">
      <c r="D175" s="18"/>
      <c r="E175" s="59"/>
      <c r="F175" s="59"/>
      <c r="G175" s="59"/>
      <c r="H175" s="59"/>
      <c r="I175" s="59"/>
      <c r="J175" s="28"/>
      <c r="K175" s="28"/>
    </row>
    <row r="176">
      <c r="D176" s="18"/>
      <c r="E176" s="59"/>
      <c r="F176" s="59"/>
      <c r="G176" s="59"/>
      <c r="H176" s="59"/>
      <c r="I176" s="59"/>
      <c r="J176" s="28"/>
      <c r="K176" s="28"/>
    </row>
    <row r="177">
      <c r="D177" s="18"/>
      <c r="E177" s="59"/>
      <c r="F177" s="59"/>
      <c r="G177" s="59"/>
      <c r="H177" s="59"/>
      <c r="I177" s="59"/>
      <c r="J177" s="28"/>
      <c r="K177" s="28"/>
    </row>
    <row r="178">
      <c r="D178" s="18"/>
      <c r="E178" s="59"/>
      <c r="F178" s="59"/>
      <c r="G178" s="59"/>
      <c r="H178" s="59"/>
      <c r="I178" s="59"/>
      <c r="J178" s="28"/>
      <c r="K178" s="28"/>
    </row>
    <row r="179">
      <c r="D179" s="18"/>
      <c r="E179" s="59"/>
      <c r="F179" s="59"/>
      <c r="G179" s="59"/>
      <c r="H179" s="59"/>
      <c r="I179" s="59"/>
      <c r="J179" s="28"/>
      <c r="K179" s="28"/>
    </row>
    <row r="180">
      <c r="D180" s="18"/>
      <c r="E180" s="59"/>
      <c r="F180" s="59"/>
      <c r="G180" s="59"/>
      <c r="H180" s="59"/>
      <c r="I180" s="59"/>
      <c r="J180" s="28"/>
      <c r="K180" s="28"/>
    </row>
    <row r="181">
      <c r="D181" s="18"/>
      <c r="E181" s="59"/>
      <c r="F181" s="59"/>
      <c r="G181" s="59"/>
      <c r="H181" s="59"/>
      <c r="I181" s="59"/>
      <c r="J181" s="28"/>
      <c r="K181" s="28"/>
    </row>
    <row r="182">
      <c r="D182" s="18"/>
      <c r="E182" s="59"/>
      <c r="F182" s="59"/>
      <c r="G182" s="59"/>
      <c r="H182" s="59"/>
      <c r="I182" s="59"/>
      <c r="J182" s="28"/>
      <c r="K182" s="28"/>
    </row>
    <row r="183">
      <c r="D183" s="18"/>
      <c r="E183" s="59"/>
      <c r="F183" s="59"/>
      <c r="G183" s="59"/>
      <c r="H183" s="59"/>
      <c r="I183" s="59"/>
      <c r="J183" s="28"/>
      <c r="K183" s="28"/>
    </row>
    <row r="184">
      <c r="D184" s="18"/>
      <c r="E184" s="59"/>
      <c r="F184" s="59"/>
      <c r="G184" s="59"/>
      <c r="H184" s="59"/>
      <c r="I184" s="59"/>
      <c r="J184" s="28"/>
      <c r="K184" s="28"/>
    </row>
    <row r="185">
      <c r="D185" s="18"/>
      <c r="E185" s="59"/>
      <c r="F185" s="59"/>
      <c r="G185" s="59"/>
      <c r="H185" s="59"/>
      <c r="I185" s="59"/>
      <c r="J185" s="28"/>
      <c r="K185" s="28"/>
    </row>
    <row r="186">
      <c r="D186" s="18"/>
      <c r="E186" s="59"/>
      <c r="F186" s="59"/>
      <c r="G186" s="59"/>
      <c r="H186" s="59"/>
      <c r="I186" s="59"/>
      <c r="J186" s="28"/>
      <c r="K186" s="28"/>
    </row>
    <row r="187">
      <c r="D187" s="18"/>
      <c r="E187" s="59"/>
      <c r="F187" s="59"/>
      <c r="G187" s="59"/>
      <c r="H187" s="59"/>
      <c r="I187" s="59"/>
      <c r="J187" s="28"/>
      <c r="K187" s="28"/>
    </row>
    <row r="188">
      <c r="D188" s="18"/>
      <c r="E188" s="59"/>
      <c r="F188" s="59"/>
      <c r="G188" s="59"/>
      <c r="H188" s="59"/>
      <c r="I188" s="59"/>
      <c r="J188" s="28"/>
      <c r="K188" s="28"/>
    </row>
    <row r="189">
      <c r="D189" s="18"/>
      <c r="E189" s="59"/>
      <c r="F189" s="59"/>
      <c r="G189" s="59"/>
      <c r="H189" s="59"/>
      <c r="I189" s="59"/>
      <c r="J189" s="28"/>
      <c r="K189" s="28"/>
    </row>
    <row r="190">
      <c r="D190" s="18"/>
      <c r="E190" s="59"/>
      <c r="F190" s="59"/>
      <c r="G190" s="59"/>
      <c r="H190" s="59"/>
      <c r="I190" s="59"/>
      <c r="J190" s="28"/>
      <c r="K190" s="28"/>
    </row>
    <row r="191">
      <c r="D191" s="18"/>
      <c r="E191" s="59"/>
      <c r="F191" s="59"/>
      <c r="G191" s="59"/>
      <c r="H191" s="59"/>
      <c r="I191" s="59"/>
      <c r="J191" s="28"/>
      <c r="K191" s="28"/>
    </row>
    <row r="192">
      <c r="D192" s="18"/>
      <c r="E192" s="59"/>
      <c r="F192" s="59"/>
      <c r="G192" s="59"/>
      <c r="H192" s="59"/>
      <c r="I192" s="59"/>
      <c r="J192" s="28"/>
      <c r="K192" s="28"/>
    </row>
    <row r="193">
      <c r="D193" s="18"/>
      <c r="E193" s="59"/>
      <c r="F193" s="59"/>
      <c r="G193" s="59"/>
      <c r="H193" s="59"/>
      <c r="I193" s="59"/>
      <c r="J193" s="28"/>
      <c r="K193" s="28"/>
    </row>
    <row r="194">
      <c r="D194" s="18"/>
      <c r="E194" s="59"/>
      <c r="F194" s="59"/>
      <c r="G194" s="59"/>
      <c r="H194" s="59"/>
      <c r="I194" s="59"/>
      <c r="J194" s="28"/>
      <c r="K194" s="28"/>
    </row>
    <row r="195">
      <c r="D195" s="18"/>
      <c r="E195" s="59"/>
      <c r="F195" s="59"/>
      <c r="G195" s="59"/>
      <c r="H195" s="59"/>
      <c r="I195" s="59"/>
      <c r="J195" s="28"/>
      <c r="K195" s="28"/>
    </row>
    <row r="196">
      <c r="D196" s="18"/>
      <c r="E196" s="59"/>
      <c r="F196" s="59"/>
      <c r="G196" s="59"/>
      <c r="H196" s="59"/>
      <c r="I196" s="59"/>
      <c r="J196" s="28"/>
      <c r="K196" s="28"/>
    </row>
    <row r="197">
      <c r="D197" s="18"/>
      <c r="E197" s="59"/>
      <c r="F197" s="59"/>
      <c r="G197" s="59"/>
      <c r="H197" s="59"/>
      <c r="I197" s="59"/>
      <c r="J197" s="28"/>
      <c r="K197" s="28"/>
    </row>
    <row r="198">
      <c r="D198" s="18"/>
      <c r="E198" s="59"/>
      <c r="F198" s="59"/>
      <c r="G198" s="59"/>
      <c r="H198" s="59"/>
      <c r="I198" s="59"/>
      <c r="J198" s="28"/>
      <c r="K198" s="28"/>
    </row>
    <row r="199">
      <c r="D199" s="18"/>
      <c r="E199" s="59"/>
      <c r="F199" s="59"/>
      <c r="G199" s="59"/>
      <c r="H199" s="59"/>
      <c r="I199" s="59"/>
      <c r="J199" s="28"/>
      <c r="K199" s="28"/>
    </row>
    <row r="200">
      <c r="D200" s="18"/>
      <c r="E200" s="59"/>
      <c r="F200" s="59"/>
      <c r="G200" s="59"/>
      <c r="H200" s="59"/>
      <c r="I200" s="59"/>
      <c r="J200" s="28"/>
      <c r="K200" s="28"/>
    </row>
    <row r="201">
      <c r="D201" s="18"/>
      <c r="E201" s="59"/>
      <c r="F201" s="59"/>
      <c r="G201" s="59"/>
      <c r="H201" s="59"/>
      <c r="I201" s="59"/>
      <c r="J201" s="28"/>
      <c r="K201" s="28"/>
    </row>
    <row r="202">
      <c r="D202" s="18"/>
      <c r="E202" s="59"/>
      <c r="F202" s="59"/>
      <c r="G202" s="59"/>
      <c r="H202" s="59"/>
      <c r="I202" s="59"/>
      <c r="J202" s="28"/>
      <c r="K202" s="28"/>
    </row>
    <row r="203">
      <c r="D203" s="18"/>
      <c r="E203" s="59"/>
      <c r="F203" s="59"/>
      <c r="G203" s="59"/>
      <c r="H203" s="59"/>
      <c r="I203" s="59"/>
      <c r="J203" s="28"/>
      <c r="K203" s="28"/>
    </row>
    <row r="204">
      <c r="D204" s="18"/>
      <c r="E204" s="59"/>
      <c r="F204" s="59"/>
      <c r="G204" s="59"/>
      <c r="H204" s="59"/>
      <c r="I204" s="59"/>
      <c r="J204" s="28"/>
      <c r="K204" s="28"/>
    </row>
    <row r="205">
      <c r="D205" s="18"/>
      <c r="E205" s="59"/>
      <c r="F205" s="59"/>
      <c r="G205" s="59"/>
      <c r="H205" s="59"/>
      <c r="I205" s="59"/>
      <c r="J205" s="28"/>
      <c r="K205" s="28"/>
    </row>
    <row r="206">
      <c r="D206" s="18"/>
      <c r="E206" s="59"/>
      <c r="F206" s="59"/>
      <c r="G206" s="59"/>
      <c r="H206" s="59"/>
      <c r="I206" s="59"/>
      <c r="J206" s="28"/>
      <c r="K206" s="28"/>
    </row>
    <row r="207">
      <c r="D207" s="18"/>
      <c r="E207" s="59"/>
      <c r="F207" s="59"/>
      <c r="G207" s="59"/>
      <c r="H207" s="59"/>
      <c r="I207" s="59"/>
      <c r="J207" s="28"/>
      <c r="K207" s="28"/>
    </row>
    <row r="208">
      <c r="D208" s="18"/>
      <c r="E208" s="59"/>
      <c r="F208" s="59"/>
      <c r="G208" s="59"/>
      <c r="H208" s="59"/>
      <c r="I208" s="59"/>
      <c r="J208" s="28"/>
      <c r="K208" s="28"/>
    </row>
    <row r="209">
      <c r="D209" s="18"/>
      <c r="E209" s="59"/>
      <c r="F209" s="59"/>
      <c r="G209" s="59"/>
      <c r="H209" s="59"/>
      <c r="I209" s="59"/>
      <c r="J209" s="28"/>
      <c r="K209" s="28"/>
    </row>
    <row r="210">
      <c r="D210" s="18"/>
      <c r="E210" s="59"/>
      <c r="F210" s="59"/>
      <c r="G210" s="59"/>
      <c r="H210" s="59"/>
      <c r="I210" s="59"/>
      <c r="J210" s="28"/>
      <c r="K210" s="28"/>
    </row>
    <row r="211">
      <c r="D211" s="18"/>
      <c r="E211" s="59"/>
      <c r="F211" s="59"/>
      <c r="G211" s="59"/>
      <c r="H211" s="59"/>
      <c r="I211" s="59"/>
      <c r="J211" s="28"/>
      <c r="K211" s="28"/>
    </row>
    <row r="212">
      <c r="D212" s="18"/>
      <c r="E212" s="59"/>
      <c r="F212" s="59"/>
      <c r="G212" s="59"/>
      <c r="H212" s="59"/>
      <c r="I212" s="59"/>
      <c r="J212" s="28"/>
      <c r="K212" s="28"/>
    </row>
    <row r="213">
      <c r="D213" s="18"/>
      <c r="E213" s="59"/>
      <c r="F213" s="59"/>
      <c r="G213" s="59"/>
      <c r="H213" s="59"/>
      <c r="I213" s="59"/>
      <c r="J213" s="28"/>
      <c r="K213" s="28"/>
    </row>
    <row r="214">
      <c r="D214" s="18"/>
      <c r="E214" s="59"/>
      <c r="F214" s="59"/>
      <c r="G214" s="59"/>
      <c r="H214" s="59"/>
      <c r="I214" s="59"/>
      <c r="J214" s="28"/>
      <c r="K214" s="28"/>
    </row>
    <row r="215">
      <c r="D215" s="18"/>
      <c r="E215" s="59"/>
      <c r="F215" s="59"/>
      <c r="G215" s="59"/>
      <c r="H215" s="59"/>
      <c r="I215" s="59"/>
      <c r="J215" s="28"/>
      <c r="K215" s="28"/>
    </row>
    <row r="216">
      <c r="D216" s="18"/>
      <c r="E216" s="59"/>
      <c r="F216" s="59"/>
      <c r="G216" s="59"/>
      <c r="H216" s="59"/>
      <c r="I216" s="59"/>
      <c r="J216" s="28"/>
      <c r="K216" s="28"/>
    </row>
    <row r="217">
      <c r="D217" s="18"/>
      <c r="E217" s="59"/>
      <c r="F217" s="59"/>
      <c r="G217" s="59"/>
      <c r="H217" s="59"/>
      <c r="I217" s="59"/>
      <c r="J217" s="28"/>
      <c r="K217" s="28"/>
    </row>
    <row r="218">
      <c r="D218" s="18"/>
      <c r="E218" s="59"/>
      <c r="F218" s="59"/>
      <c r="G218" s="59"/>
      <c r="H218" s="59"/>
      <c r="I218" s="59"/>
      <c r="J218" s="28"/>
      <c r="K218" s="28"/>
    </row>
    <row r="219">
      <c r="D219" s="18"/>
      <c r="E219" s="59"/>
      <c r="F219" s="59"/>
      <c r="G219" s="59"/>
      <c r="H219" s="59"/>
      <c r="I219" s="59"/>
      <c r="J219" s="28"/>
      <c r="K219" s="28"/>
    </row>
    <row r="220">
      <c r="D220" s="18"/>
      <c r="E220" s="59"/>
      <c r="F220" s="59"/>
      <c r="G220" s="59"/>
      <c r="H220" s="59"/>
      <c r="I220" s="59"/>
      <c r="J220" s="28"/>
      <c r="K220" s="28"/>
    </row>
    <row r="221">
      <c r="D221" s="18"/>
      <c r="E221" s="59"/>
      <c r="F221" s="59"/>
      <c r="G221" s="59"/>
      <c r="H221" s="59"/>
      <c r="I221" s="59"/>
      <c r="J221" s="28"/>
      <c r="K221" s="28"/>
    </row>
    <row r="222">
      <c r="D222" s="18"/>
      <c r="E222" s="59"/>
      <c r="F222" s="59"/>
      <c r="G222" s="59"/>
      <c r="H222" s="59"/>
      <c r="I222" s="59"/>
      <c r="J222" s="28"/>
      <c r="K222" s="28"/>
    </row>
    <row r="223">
      <c r="D223" s="18"/>
      <c r="E223" s="59"/>
      <c r="F223" s="59"/>
      <c r="G223" s="59"/>
      <c r="H223" s="59"/>
      <c r="I223" s="59"/>
      <c r="J223" s="28"/>
      <c r="K223" s="28"/>
    </row>
    <row r="224">
      <c r="D224" s="18"/>
      <c r="E224" s="59"/>
      <c r="F224" s="59"/>
      <c r="G224" s="59"/>
      <c r="H224" s="59"/>
      <c r="I224" s="59"/>
      <c r="J224" s="28"/>
      <c r="K224" s="28"/>
    </row>
    <row r="225">
      <c r="D225" s="18"/>
      <c r="E225" s="59"/>
      <c r="F225" s="59"/>
      <c r="G225" s="59"/>
      <c r="H225" s="59"/>
      <c r="I225" s="59"/>
      <c r="J225" s="28"/>
      <c r="K225" s="28"/>
    </row>
    <row r="226">
      <c r="D226" s="18"/>
      <c r="E226" s="59"/>
      <c r="F226" s="59"/>
      <c r="G226" s="59"/>
      <c r="H226" s="59"/>
      <c r="I226" s="59"/>
      <c r="J226" s="28"/>
      <c r="K226" s="28"/>
    </row>
    <row r="227">
      <c r="D227" s="18"/>
      <c r="E227" s="59"/>
      <c r="F227" s="59"/>
      <c r="G227" s="59"/>
      <c r="H227" s="59"/>
      <c r="I227" s="59"/>
      <c r="J227" s="28"/>
      <c r="K227" s="28"/>
    </row>
    <row r="228">
      <c r="D228" s="18"/>
      <c r="E228" s="59"/>
      <c r="F228" s="59"/>
      <c r="G228" s="59"/>
      <c r="H228" s="59"/>
      <c r="I228" s="59"/>
      <c r="J228" s="28"/>
      <c r="K228" s="28"/>
    </row>
    <row r="229">
      <c r="D229" s="18"/>
      <c r="E229" s="59"/>
      <c r="F229" s="59"/>
      <c r="G229" s="59"/>
      <c r="H229" s="59"/>
      <c r="I229" s="59"/>
      <c r="J229" s="28"/>
      <c r="K229" s="28"/>
    </row>
    <row r="230">
      <c r="D230" s="18"/>
      <c r="E230" s="59"/>
      <c r="F230" s="59"/>
      <c r="G230" s="59"/>
      <c r="H230" s="59"/>
      <c r="I230" s="59"/>
      <c r="J230" s="28"/>
      <c r="K230" s="28"/>
    </row>
    <row r="231">
      <c r="D231" s="18"/>
      <c r="E231" s="59"/>
      <c r="F231" s="59"/>
      <c r="G231" s="59"/>
      <c r="H231" s="59"/>
      <c r="I231" s="59"/>
      <c r="J231" s="28"/>
      <c r="K231" s="28"/>
    </row>
    <row r="232">
      <c r="D232" s="18"/>
      <c r="E232" s="59"/>
      <c r="F232" s="59"/>
      <c r="G232" s="59"/>
      <c r="H232" s="59"/>
      <c r="I232" s="59"/>
      <c r="J232" s="28"/>
      <c r="K232" s="28"/>
    </row>
    <row r="233">
      <c r="D233" s="18"/>
      <c r="E233" s="59"/>
      <c r="F233" s="59"/>
      <c r="G233" s="59"/>
      <c r="H233" s="59"/>
      <c r="I233" s="59"/>
      <c r="J233" s="28"/>
      <c r="K233" s="28"/>
    </row>
    <row r="234">
      <c r="D234" s="18"/>
      <c r="E234" s="59"/>
      <c r="F234" s="59"/>
      <c r="G234" s="59"/>
      <c r="H234" s="59"/>
      <c r="I234" s="59"/>
      <c r="J234" s="28"/>
      <c r="K234" s="28"/>
    </row>
    <row r="235">
      <c r="D235" s="18"/>
      <c r="E235" s="59"/>
      <c r="F235" s="59"/>
      <c r="G235" s="59"/>
      <c r="H235" s="59"/>
      <c r="I235" s="59"/>
      <c r="J235" s="28"/>
      <c r="K235" s="28"/>
    </row>
    <row r="236">
      <c r="D236" s="18"/>
      <c r="E236" s="59"/>
      <c r="F236" s="59"/>
      <c r="G236" s="59"/>
      <c r="H236" s="59"/>
      <c r="I236" s="59"/>
      <c r="J236" s="28"/>
      <c r="K236" s="28"/>
    </row>
    <row r="237">
      <c r="D237" s="18"/>
      <c r="E237" s="59"/>
      <c r="F237" s="59"/>
      <c r="G237" s="59"/>
      <c r="H237" s="59"/>
      <c r="I237" s="59"/>
      <c r="J237" s="28"/>
      <c r="K237" s="28"/>
    </row>
    <row r="238">
      <c r="D238" s="18"/>
      <c r="E238" s="59"/>
      <c r="F238" s="59"/>
      <c r="G238" s="59"/>
      <c r="H238" s="59"/>
      <c r="I238" s="59"/>
      <c r="J238" s="28"/>
      <c r="K238" s="28"/>
    </row>
    <row r="239">
      <c r="D239" s="18"/>
      <c r="E239" s="59"/>
      <c r="F239" s="59"/>
      <c r="G239" s="59"/>
      <c r="H239" s="59"/>
      <c r="I239" s="59"/>
      <c r="J239" s="28"/>
      <c r="K239" s="28"/>
    </row>
    <row r="240">
      <c r="D240" s="18"/>
      <c r="E240" s="59"/>
      <c r="F240" s="59"/>
      <c r="G240" s="59"/>
      <c r="H240" s="59"/>
      <c r="I240" s="59"/>
      <c r="J240" s="28"/>
      <c r="K240" s="28"/>
    </row>
    <row r="241">
      <c r="D241" s="18"/>
      <c r="E241" s="59"/>
      <c r="F241" s="59"/>
      <c r="G241" s="59"/>
      <c r="H241" s="59"/>
      <c r="I241" s="59"/>
      <c r="J241" s="28"/>
      <c r="K241" s="28"/>
    </row>
    <row r="242">
      <c r="D242" s="18"/>
      <c r="E242" s="59"/>
      <c r="F242" s="59"/>
      <c r="G242" s="59"/>
      <c r="H242" s="59"/>
      <c r="I242" s="59"/>
      <c r="J242" s="28"/>
      <c r="K242" s="28"/>
    </row>
    <row r="243">
      <c r="D243" s="18"/>
      <c r="E243" s="59"/>
      <c r="F243" s="59"/>
      <c r="G243" s="59"/>
      <c r="H243" s="59"/>
      <c r="I243" s="59"/>
      <c r="J243" s="28"/>
      <c r="K243" s="28"/>
    </row>
    <row r="244">
      <c r="D244" s="18"/>
      <c r="E244" s="59"/>
      <c r="F244" s="59"/>
      <c r="G244" s="59"/>
      <c r="H244" s="59"/>
      <c r="I244" s="59"/>
      <c r="J244" s="28"/>
      <c r="K244" s="28"/>
    </row>
    <row r="245">
      <c r="D245" s="18"/>
      <c r="E245" s="59"/>
      <c r="F245" s="59"/>
      <c r="G245" s="59"/>
      <c r="H245" s="59"/>
      <c r="I245" s="59"/>
      <c r="J245" s="28"/>
      <c r="K245" s="28"/>
    </row>
    <row r="246">
      <c r="D246" s="18"/>
      <c r="E246" s="59"/>
      <c r="F246" s="59"/>
      <c r="G246" s="59"/>
      <c r="H246" s="59"/>
      <c r="I246" s="59"/>
      <c r="J246" s="28"/>
      <c r="K246" s="28"/>
    </row>
    <row r="247">
      <c r="D247" s="18"/>
      <c r="E247" s="59"/>
      <c r="F247" s="59"/>
      <c r="G247" s="59"/>
      <c r="H247" s="59"/>
      <c r="I247" s="59"/>
      <c r="J247" s="28"/>
      <c r="K247" s="28"/>
    </row>
    <row r="248">
      <c r="D248" s="18"/>
      <c r="E248" s="59"/>
      <c r="F248" s="59"/>
      <c r="G248" s="59"/>
      <c r="H248" s="59"/>
      <c r="I248" s="59"/>
      <c r="J248" s="28"/>
      <c r="K248" s="28"/>
    </row>
    <row r="249">
      <c r="D249" s="18"/>
      <c r="E249" s="59"/>
      <c r="F249" s="59"/>
      <c r="G249" s="59"/>
      <c r="H249" s="59"/>
      <c r="I249" s="59"/>
      <c r="J249" s="28"/>
      <c r="K249" s="28"/>
    </row>
    <row r="250">
      <c r="D250" s="18"/>
      <c r="E250" s="59"/>
      <c r="F250" s="59"/>
      <c r="G250" s="59"/>
      <c r="H250" s="59"/>
      <c r="I250" s="59"/>
      <c r="J250" s="28"/>
      <c r="K250" s="28"/>
    </row>
    <row r="251">
      <c r="D251" s="18"/>
      <c r="E251" s="59"/>
      <c r="F251" s="59"/>
      <c r="G251" s="59"/>
      <c r="H251" s="59"/>
      <c r="I251" s="59"/>
      <c r="J251" s="28"/>
      <c r="K251" s="28"/>
    </row>
    <row r="252">
      <c r="D252" s="18"/>
      <c r="E252" s="59"/>
      <c r="F252" s="59"/>
      <c r="G252" s="59"/>
      <c r="H252" s="59"/>
      <c r="I252" s="59"/>
      <c r="J252" s="28"/>
      <c r="K252" s="28"/>
    </row>
    <row r="253">
      <c r="D253" s="18"/>
      <c r="E253" s="59"/>
      <c r="F253" s="59"/>
      <c r="G253" s="59"/>
      <c r="H253" s="59"/>
      <c r="I253" s="59"/>
      <c r="J253" s="28"/>
      <c r="K253" s="28"/>
    </row>
    <row r="254">
      <c r="D254" s="18"/>
      <c r="E254" s="59"/>
      <c r="F254" s="59"/>
      <c r="G254" s="59"/>
      <c r="H254" s="59"/>
      <c r="I254" s="59"/>
      <c r="J254" s="28"/>
      <c r="K254" s="28"/>
    </row>
    <row r="255">
      <c r="D255" s="18"/>
      <c r="E255" s="59"/>
      <c r="F255" s="59"/>
      <c r="G255" s="59"/>
      <c r="H255" s="59"/>
      <c r="I255" s="59"/>
      <c r="J255" s="28"/>
      <c r="K255" s="28"/>
    </row>
    <row r="256">
      <c r="D256" s="18"/>
      <c r="E256" s="59"/>
      <c r="F256" s="59"/>
      <c r="G256" s="59"/>
      <c r="H256" s="59"/>
      <c r="I256" s="59"/>
      <c r="J256" s="28"/>
      <c r="K256" s="28"/>
    </row>
    <row r="257">
      <c r="D257" s="18"/>
      <c r="E257" s="59"/>
      <c r="F257" s="59"/>
      <c r="G257" s="59"/>
      <c r="H257" s="59"/>
      <c r="I257" s="59"/>
      <c r="J257" s="28"/>
      <c r="K257" s="28"/>
    </row>
    <row r="258">
      <c r="D258" s="18"/>
      <c r="E258" s="59"/>
      <c r="F258" s="59"/>
      <c r="G258" s="59"/>
      <c r="H258" s="59"/>
      <c r="I258" s="59"/>
      <c r="J258" s="28"/>
      <c r="K258" s="28"/>
    </row>
    <row r="259">
      <c r="D259" s="18"/>
      <c r="E259" s="59"/>
      <c r="F259" s="59"/>
      <c r="G259" s="59"/>
      <c r="H259" s="59"/>
      <c r="I259" s="59"/>
      <c r="J259" s="28"/>
      <c r="K259" s="28"/>
    </row>
    <row r="260">
      <c r="D260" s="18"/>
      <c r="E260" s="59"/>
      <c r="F260" s="59"/>
      <c r="G260" s="59"/>
      <c r="H260" s="59"/>
      <c r="I260" s="59"/>
      <c r="J260" s="28"/>
      <c r="K260" s="28"/>
    </row>
    <row r="261">
      <c r="D261" s="18"/>
      <c r="E261" s="59"/>
      <c r="F261" s="59"/>
      <c r="G261" s="59"/>
      <c r="H261" s="59"/>
      <c r="I261" s="59"/>
      <c r="J261" s="28"/>
      <c r="K261" s="28"/>
    </row>
    <row r="262">
      <c r="D262" s="18"/>
      <c r="E262" s="59"/>
      <c r="F262" s="59"/>
      <c r="G262" s="59"/>
      <c r="H262" s="59"/>
      <c r="I262" s="59"/>
      <c r="J262" s="28"/>
      <c r="K262" s="28"/>
    </row>
    <row r="263">
      <c r="D263" s="18"/>
      <c r="E263" s="59"/>
      <c r="F263" s="59"/>
      <c r="G263" s="59"/>
      <c r="H263" s="59"/>
      <c r="I263" s="59"/>
      <c r="J263" s="28"/>
      <c r="K263" s="28"/>
    </row>
    <row r="264">
      <c r="D264" s="18"/>
      <c r="E264" s="59"/>
      <c r="F264" s="59"/>
      <c r="G264" s="59"/>
      <c r="H264" s="59"/>
      <c r="I264" s="59"/>
      <c r="J264" s="28"/>
      <c r="K264" s="28"/>
    </row>
    <row r="265">
      <c r="D265" s="18"/>
      <c r="E265" s="59"/>
      <c r="F265" s="59"/>
      <c r="G265" s="59"/>
      <c r="H265" s="59"/>
      <c r="I265" s="59"/>
      <c r="J265" s="28"/>
      <c r="K265" s="28"/>
    </row>
    <row r="266">
      <c r="D266" s="18"/>
      <c r="E266" s="59"/>
      <c r="F266" s="59"/>
      <c r="G266" s="59"/>
      <c r="H266" s="59"/>
      <c r="I266" s="59"/>
      <c r="J266" s="28"/>
      <c r="K266" s="28"/>
    </row>
    <row r="267">
      <c r="D267" s="18"/>
      <c r="E267" s="59"/>
      <c r="F267" s="59"/>
      <c r="G267" s="59"/>
      <c r="H267" s="59"/>
      <c r="I267" s="59"/>
      <c r="J267" s="28"/>
      <c r="K267" s="28"/>
    </row>
    <row r="268">
      <c r="D268" s="18"/>
      <c r="E268" s="59"/>
      <c r="F268" s="59"/>
      <c r="G268" s="59"/>
      <c r="H268" s="59"/>
      <c r="I268" s="59"/>
      <c r="J268" s="28"/>
      <c r="K268" s="28"/>
    </row>
    <row r="269">
      <c r="D269" s="18"/>
      <c r="E269" s="59"/>
      <c r="F269" s="59"/>
      <c r="G269" s="59"/>
      <c r="H269" s="59"/>
      <c r="I269" s="59"/>
      <c r="J269" s="28"/>
      <c r="K269" s="28"/>
    </row>
    <row r="270">
      <c r="D270" s="18"/>
      <c r="E270" s="59"/>
      <c r="F270" s="59"/>
      <c r="G270" s="59"/>
      <c r="H270" s="59"/>
      <c r="I270" s="59"/>
      <c r="J270" s="28"/>
      <c r="K270" s="28"/>
    </row>
    <row r="271">
      <c r="D271" s="18"/>
      <c r="E271" s="59"/>
      <c r="F271" s="59"/>
      <c r="G271" s="59"/>
      <c r="H271" s="59"/>
      <c r="I271" s="59"/>
      <c r="J271" s="28"/>
      <c r="K271" s="28"/>
    </row>
    <row r="272">
      <c r="D272" s="18"/>
      <c r="E272" s="59"/>
      <c r="F272" s="59"/>
      <c r="G272" s="59"/>
      <c r="H272" s="59"/>
      <c r="I272" s="59"/>
      <c r="J272" s="28"/>
      <c r="K272" s="28"/>
    </row>
    <row r="273">
      <c r="D273" s="18"/>
      <c r="E273" s="59"/>
      <c r="F273" s="59"/>
      <c r="G273" s="59"/>
      <c r="H273" s="59"/>
      <c r="I273" s="59"/>
      <c r="J273" s="28"/>
      <c r="K273" s="28"/>
    </row>
    <row r="274">
      <c r="D274" s="18"/>
      <c r="E274" s="59"/>
      <c r="F274" s="59"/>
      <c r="G274" s="59"/>
      <c r="H274" s="59"/>
      <c r="I274" s="59"/>
      <c r="J274" s="28"/>
      <c r="K274" s="28"/>
    </row>
    <row r="275">
      <c r="D275" s="18"/>
      <c r="E275" s="59"/>
      <c r="F275" s="59"/>
      <c r="G275" s="59"/>
      <c r="H275" s="59"/>
      <c r="I275" s="59"/>
      <c r="J275" s="28"/>
      <c r="K275" s="28"/>
    </row>
    <row r="276">
      <c r="D276" s="18"/>
      <c r="E276" s="59"/>
      <c r="F276" s="59"/>
      <c r="G276" s="59"/>
      <c r="H276" s="59"/>
      <c r="I276" s="59"/>
      <c r="J276" s="28"/>
      <c r="K276" s="28"/>
    </row>
    <row r="277">
      <c r="D277" s="18"/>
      <c r="E277" s="59"/>
      <c r="F277" s="59"/>
      <c r="G277" s="59"/>
      <c r="H277" s="59"/>
      <c r="I277" s="59"/>
      <c r="J277" s="28"/>
      <c r="K277" s="28"/>
    </row>
    <row r="278">
      <c r="D278" s="18"/>
      <c r="E278" s="59"/>
      <c r="F278" s="59"/>
      <c r="G278" s="59"/>
      <c r="H278" s="59"/>
      <c r="I278" s="59"/>
      <c r="J278" s="28"/>
      <c r="K278" s="28"/>
    </row>
    <row r="279">
      <c r="D279" s="18"/>
      <c r="E279" s="59"/>
      <c r="F279" s="59"/>
      <c r="G279" s="59"/>
      <c r="H279" s="59"/>
      <c r="I279" s="59"/>
      <c r="J279" s="28"/>
      <c r="K279" s="28"/>
    </row>
    <row r="280">
      <c r="D280" s="18"/>
      <c r="E280" s="59"/>
      <c r="F280" s="59"/>
      <c r="G280" s="59"/>
      <c r="H280" s="59"/>
      <c r="I280" s="59"/>
      <c r="J280" s="28"/>
      <c r="K280" s="28"/>
    </row>
    <row r="281">
      <c r="D281" s="18"/>
      <c r="E281" s="59"/>
      <c r="F281" s="59"/>
      <c r="G281" s="59"/>
      <c r="H281" s="59"/>
      <c r="I281" s="59"/>
      <c r="J281" s="28"/>
      <c r="K281" s="28"/>
    </row>
    <row r="282">
      <c r="D282" s="18"/>
      <c r="E282" s="59"/>
      <c r="F282" s="59"/>
      <c r="G282" s="59"/>
      <c r="H282" s="59"/>
      <c r="I282" s="59"/>
      <c r="J282" s="28"/>
      <c r="K282" s="28"/>
    </row>
    <row r="283">
      <c r="D283" s="18"/>
      <c r="E283" s="59"/>
      <c r="F283" s="59"/>
      <c r="G283" s="59"/>
      <c r="H283" s="59"/>
      <c r="I283" s="59"/>
      <c r="J283" s="28"/>
      <c r="K283" s="28"/>
    </row>
    <row r="284">
      <c r="D284" s="18"/>
      <c r="E284" s="59"/>
      <c r="F284" s="59"/>
      <c r="G284" s="59"/>
      <c r="H284" s="59"/>
      <c r="I284" s="59"/>
      <c r="J284" s="28"/>
      <c r="K284" s="28"/>
    </row>
    <row r="285">
      <c r="D285" s="18"/>
      <c r="E285" s="59"/>
      <c r="F285" s="59"/>
      <c r="G285" s="59"/>
      <c r="H285" s="59"/>
      <c r="I285" s="59"/>
      <c r="J285" s="28"/>
      <c r="K285" s="28"/>
    </row>
    <row r="286">
      <c r="D286" s="18"/>
      <c r="E286" s="59"/>
      <c r="F286" s="59"/>
      <c r="G286" s="59"/>
      <c r="H286" s="59"/>
      <c r="I286" s="59"/>
      <c r="J286" s="28"/>
      <c r="K286" s="28"/>
    </row>
    <row r="287">
      <c r="D287" s="18"/>
      <c r="E287" s="59"/>
      <c r="F287" s="59"/>
      <c r="G287" s="59"/>
      <c r="H287" s="59"/>
      <c r="I287" s="59"/>
      <c r="J287" s="28"/>
      <c r="K287" s="28"/>
    </row>
    <row r="288">
      <c r="D288" s="18"/>
      <c r="E288" s="59"/>
      <c r="F288" s="59"/>
      <c r="G288" s="59"/>
      <c r="H288" s="59"/>
      <c r="I288" s="59"/>
      <c r="J288" s="28"/>
      <c r="K288" s="28"/>
    </row>
    <row r="289">
      <c r="D289" s="18"/>
      <c r="E289" s="59"/>
      <c r="F289" s="59"/>
      <c r="G289" s="59"/>
      <c r="H289" s="59"/>
      <c r="I289" s="59"/>
      <c r="J289" s="28"/>
      <c r="K289" s="28"/>
    </row>
    <row r="290">
      <c r="D290" s="18"/>
      <c r="E290" s="59"/>
      <c r="F290" s="59"/>
      <c r="G290" s="59"/>
      <c r="H290" s="59"/>
      <c r="I290" s="59"/>
      <c r="J290" s="28"/>
      <c r="K290" s="28"/>
    </row>
    <row r="291">
      <c r="D291" s="18"/>
      <c r="E291" s="59"/>
      <c r="F291" s="59"/>
      <c r="G291" s="59"/>
      <c r="H291" s="59"/>
      <c r="I291" s="59"/>
      <c r="J291" s="28"/>
      <c r="K291" s="28"/>
    </row>
    <row r="292">
      <c r="D292" s="18"/>
      <c r="E292" s="59"/>
      <c r="F292" s="59"/>
      <c r="G292" s="59"/>
      <c r="H292" s="59"/>
      <c r="I292" s="59"/>
      <c r="J292" s="28"/>
      <c r="K292" s="28"/>
    </row>
    <row r="293">
      <c r="D293" s="18"/>
      <c r="E293" s="59"/>
      <c r="F293" s="59"/>
      <c r="G293" s="59"/>
      <c r="H293" s="59"/>
      <c r="I293" s="59"/>
      <c r="J293" s="28"/>
      <c r="K293" s="28"/>
    </row>
    <row r="294">
      <c r="D294" s="18"/>
      <c r="E294" s="59"/>
      <c r="F294" s="59"/>
      <c r="G294" s="59"/>
      <c r="H294" s="59"/>
      <c r="I294" s="59"/>
      <c r="J294" s="28"/>
      <c r="K294" s="28"/>
    </row>
    <row r="295">
      <c r="D295" s="18"/>
      <c r="E295" s="59"/>
      <c r="F295" s="59"/>
      <c r="G295" s="59"/>
      <c r="H295" s="59"/>
      <c r="I295" s="59"/>
      <c r="J295" s="28"/>
      <c r="K295" s="28"/>
    </row>
    <row r="296">
      <c r="D296" s="18"/>
      <c r="E296" s="59"/>
      <c r="F296" s="59"/>
      <c r="G296" s="59"/>
      <c r="H296" s="59"/>
      <c r="I296" s="59"/>
      <c r="J296" s="28"/>
      <c r="K296" s="28"/>
    </row>
    <row r="297">
      <c r="D297" s="18"/>
      <c r="E297" s="59"/>
      <c r="F297" s="59"/>
      <c r="G297" s="59"/>
      <c r="H297" s="59"/>
      <c r="I297" s="59"/>
      <c r="J297" s="28"/>
      <c r="K297" s="28"/>
    </row>
    <row r="298">
      <c r="D298" s="18"/>
      <c r="E298" s="59"/>
      <c r="F298" s="59"/>
      <c r="G298" s="59"/>
      <c r="H298" s="59"/>
      <c r="I298" s="59"/>
      <c r="J298" s="28"/>
      <c r="K298" s="28"/>
    </row>
    <row r="299">
      <c r="D299" s="18"/>
      <c r="E299" s="59"/>
      <c r="F299" s="59"/>
      <c r="G299" s="59"/>
      <c r="H299" s="59"/>
      <c r="I299" s="59"/>
      <c r="J299" s="28"/>
      <c r="K299" s="28"/>
    </row>
    <row r="300">
      <c r="D300" s="18"/>
      <c r="E300" s="59"/>
      <c r="F300" s="59"/>
      <c r="G300" s="59"/>
      <c r="H300" s="59"/>
      <c r="I300" s="59"/>
      <c r="J300" s="28"/>
      <c r="K300" s="28"/>
    </row>
    <row r="301">
      <c r="D301" s="18"/>
      <c r="E301" s="59"/>
      <c r="F301" s="59"/>
      <c r="G301" s="59"/>
      <c r="H301" s="59"/>
      <c r="I301" s="59"/>
      <c r="J301" s="28"/>
      <c r="K301" s="28"/>
    </row>
    <row r="302">
      <c r="D302" s="18"/>
      <c r="E302" s="59"/>
      <c r="F302" s="59"/>
      <c r="G302" s="59"/>
      <c r="H302" s="59"/>
      <c r="I302" s="59"/>
      <c r="J302" s="28"/>
      <c r="K302" s="28"/>
    </row>
    <row r="303">
      <c r="D303" s="18"/>
      <c r="E303" s="59"/>
      <c r="F303" s="59"/>
      <c r="G303" s="59"/>
      <c r="H303" s="59"/>
      <c r="I303" s="59"/>
      <c r="J303" s="28"/>
      <c r="K303" s="28"/>
    </row>
    <row r="304">
      <c r="D304" s="18"/>
      <c r="E304" s="59"/>
      <c r="F304" s="59"/>
      <c r="G304" s="59"/>
      <c r="H304" s="59"/>
      <c r="I304" s="59"/>
      <c r="J304" s="28"/>
      <c r="K304" s="28"/>
    </row>
    <row r="305">
      <c r="D305" s="18"/>
      <c r="E305" s="59"/>
      <c r="F305" s="59"/>
      <c r="G305" s="59"/>
      <c r="H305" s="59"/>
      <c r="I305" s="59"/>
      <c r="J305" s="28"/>
      <c r="K305" s="28"/>
    </row>
    <row r="306">
      <c r="D306" s="18"/>
      <c r="E306" s="59"/>
      <c r="F306" s="59"/>
      <c r="G306" s="59"/>
      <c r="H306" s="59"/>
      <c r="I306" s="59"/>
      <c r="J306" s="28"/>
      <c r="K306" s="28"/>
    </row>
    <row r="307">
      <c r="D307" s="18"/>
      <c r="E307" s="59"/>
      <c r="F307" s="59"/>
      <c r="G307" s="59"/>
      <c r="H307" s="59"/>
      <c r="I307" s="59"/>
      <c r="J307" s="28"/>
      <c r="K307" s="28"/>
    </row>
    <row r="308">
      <c r="D308" s="18"/>
      <c r="E308" s="59"/>
      <c r="F308" s="59"/>
      <c r="G308" s="59"/>
      <c r="H308" s="59"/>
      <c r="I308" s="59"/>
      <c r="J308" s="28"/>
      <c r="K308" s="28"/>
    </row>
    <row r="309">
      <c r="D309" s="18"/>
      <c r="E309" s="59"/>
      <c r="F309" s="59"/>
      <c r="G309" s="59"/>
      <c r="H309" s="59"/>
      <c r="I309" s="59"/>
      <c r="J309" s="28"/>
      <c r="K309" s="28"/>
    </row>
    <row r="310">
      <c r="D310" s="18"/>
      <c r="E310" s="59"/>
      <c r="F310" s="59"/>
      <c r="G310" s="59"/>
      <c r="H310" s="59"/>
      <c r="I310" s="59"/>
      <c r="J310" s="28"/>
      <c r="K310" s="28"/>
    </row>
    <row r="311">
      <c r="D311" s="18"/>
      <c r="E311" s="59"/>
      <c r="F311" s="59"/>
      <c r="G311" s="59"/>
      <c r="H311" s="59"/>
      <c r="I311" s="59"/>
      <c r="J311" s="28"/>
      <c r="K311" s="28"/>
    </row>
    <row r="312">
      <c r="D312" s="18"/>
      <c r="E312" s="59"/>
      <c r="F312" s="59"/>
      <c r="G312" s="59"/>
      <c r="H312" s="59"/>
      <c r="I312" s="59"/>
      <c r="J312" s="28"/>
      <c r="K312" s="28"/>
    </row>
    <row r="313">
      <c r="D313" s="18"/>
      <c r="E313" s="59"/>
      <c r="F313" s="59"/>
      <c r="G313" s="59"/>
      <c r="H313" s="59"/>
      <c r="I313" s="59"/>
      <c r="J313" s="28"/>
      <c r="K313" s="28"/>
    </row>
    <row r="314">
      <c r="D314" s="18"/>
      <c r="E314" s="59"/>
      <c r="F314" s="59"/>
      <c r="G314" s="59"/>
      <c r="H314" s="59"/>
      <c r="I314" s="59"/>
      <c r="J314" s="28"/>
      <c r="K314" s="28"/>
    </row>
    <row r="315">
      <c r="D315" s="18"/>
      <c r="E315" s="59"/>
      <c r="F315" s="59"/>
      <c r="G315" s="59"/>
      <c r="H315" s="59"/>
      <c r="I315" s="59"/>
      <c r="J315" s="28"/>
      <c r="K315" s="28"/>
    </row>
    <row r="316">
      <c r="D316" s="18"/>
      <c r="E316" s="59"/>
      <c r="F316" s="59"/>
      <c r="G316" s="59"/>
      <c r="H316" s="59"/>
      <c r="I316" s="59"/>
      <c r="J316" s="28"/>
      <c r="K316" s="28"/>
    </row>
    <row r="317">
      <c r="D317" s="18"/>
      <c r="E317" s="59"/>
      <c r="F317" s="59"/>
      <c r="G317" s="59"/>
      <c r="H317" s="59"/>
      <c r="I317" s="59"/>
      <c r="J317" s="28"/>
      <c r="K317" s="28"/>
    </row>
    <row r="318">
      <c r="D318" s="18"/>
      <c r="E318" s="59"/>
      <c r="F318" s="59"/>
      <c r="G318" s="59"/>
      <c r="H318" s="59"/>
      <c r="I318" s="59"/>
      <c r="J318" s="28"/>
      <c r="K318" s="28"/>
    </row>
    <row r="319">
      <c r="D319" s="18"/>
      <c r="E319" s="59"/>
      <c r="F319" s="59"/>
      <c r="G319" s="59"/>
      <c r="H319" s="59"/>
      <c r="I319" s="59"/>
      <c r="J319" s="28"/>
      <c r="K319" s="28"/>
    </row>
    <row r="320">
      <c r="D320" s="18"/>
      <c r="E320" s="59"/>
      <c r="F320" s="59"/>
      <c r="G320" s="59"/>
      <c r="H320" s="59"/>
      <c r="I320" s="59"/>
      <c r="J320" s="28"/>
      <c r="K320" s="28"/>
    </row>
    <row r="321">
      <c r="D321" s="18"/>
      <c r="E321" s="59"/>
      <c r="F321" s="59"/>
      <c r="G321" s="59"/>
      <c r="H321" s="59"/>
      <c r="I321" s="59"/>
      <c r="J321" s="28"/>
      <c r="K321" s="28"/>
    </row>
    <row r="322">
      <c r="D322" s="18"/>
      <c r="E322" s="59"/>
      <c r="F322" s="59"/>
      <c r="G322" s="59"/>
      <c r="H322" s="59"/>
      <c r="I322" s="59"/>
      <c r="J322" s="28"/>
      <c r="K322" s="28"/>
    </row>
    <row r="323">
      <c r="D323" s="18"/>
      <c r="E323" s="59"/>
      <c r="F323" s="59"/>
      <c r="G323" s="59"/>
      <c r="H323" s="59"/>
      <c r="I323" s="59"/>
      <c r="J323" s="28"/>
      <c r="K323" s="28"/>
    </row>
    <row r="324">
      <c r="D324" s="18"/>
      <c r="E324" s="59"/>
      <c r="F324" s="59"/>
      <c r="G324" s="59"/>
      <c r="H324" s="59"/>
      <c r="I324" s="59"/>
      <c r="J324" s="28"/>
      <c r="K324" s="28"/>
    </row>
    <row r="325">
      <c r="D325" s="18"/>
      <c r="E325" s="59"/>
      <c r="F325" s="59"/>
      <c r="G325" s="59"/>
      <c r="H325" s="59"/>
      <c r="I325" s="59"/>
      <c r="J325" s="28"/>
      <c r="K325" s="28"/>
    </row>
    <row r="326">
      <c r="D326" s="18"/>
      <c r="E326" s="59"/>
      <c r="F326" s="59"/>
      <c r="G326" s="59"/>
      <c r="H326" s="59"/>
      <c r="I326" s="59"/>
      <c r="J326" s="28"/>
      <c r="K326" s="28"/>
    </row>
    <row r="327">
      <c r="D327" s="18"/>
      <c r="E327" s="59"/>
      <c r="F327" s="59"/>
      <c r="G327" s="59"/>
      <c r="H327" s="59"/>
      <c r="I327" s="59"/>
      <c r="J327" s="28"/>
      <c r="K327" s="28"/>
    </row>
    <row r="328">
      <c r="D328" s="18"/>
      <c r="E328" s="59"/>
      <c r="F328" s="59"/>
      <c r="G328" s="59"/>
      <c r="H328" s="59"/>
      <c r="I328" s="59"/>
      <c r="J328" s="28"/>
      <c r="K328" s="28"/>
    </row>
    <row r="329">
      <c r="D329" s="18"/>
      <c r="E329" s="59"/>
      <c r="F329" s="59"/>
      <c r="G329" s="59"/>
      <c r="H329" s="59"/>
      <c r="I329" s="59"/>
      <c r="J329" s="28"/>
      <c r="K329" s="28"/>
    </row>
    <row r="330">
      <c r="D330" s="18"/>
      <c r="E330" s="59"/>
      <c r="F330" s="59"/>
      <c r="G330" s="59"/>
      <c r="H330" s="59"/>
      <c r="I330" s="59"/>
      <c r="J330" s="28"/>
      <c r="K330" s="28"/>
    </row>
    <row r="331">
      <c r="D331" s="18"/>
      <c r="E331" s="59"/>
      <c r="F331" s="59"/>
      <c r="G331" s="59"/>
      <c r="H331" s="59"/>
      <c r="I331" s="59"/>
      <c r="J331" s="28"/>
      <c r="K331" s="28"/>
    </row>
    <row r="332">
      <c r="D332" s="18"/>
      <c r="E332" s="59"/>
      <c r="F332" s="59"/>
      <c r="G332" s="59"/>
      <c r="H332" s="59"/>
      <c r="I332" s="59"/>
      <c r="J332" s="28"/>
      <c r="K332" s="28"/>
    </row>
    <row r="333">
      <c r="D333" s="18"/>
      <c r="E333" s="59"/>
      <c r="F333" s="59"/>
      <c r="G333" s="59"/>
      <c r="H333" s="59"/>
      <c r="I333" s="59"/>
      <c r="J333" s="28"/>
      <c r="K333" s="28"/>
    </row>
    <row r="334">
      <c r="D334" s="18"/>
      <c r="E334" s="59"/>
      <c r="F334" s="59"/>
      <c r="G334" s="59"/>
      <c r="H334" s="59"/>
      <c r="I334" s="59"/>
      <c r="J334" s="28"/>
      <c r="K334" s="28"/>
    </row>
    <row r="335">
      <c r="D335" s="18"/>
      <c r="E335" s="59"/>
      <c r="F335" s="59"/>
      <c r="G335" s="59"/>
      <c r="H335" s="59"/>
      <c r="I335" s="59"/>
      <c r="J335" s="28"/>
      <c r="K335" s="28"/>
    </row>
    <row r="336">
      <c r="D336" s="18"/>
      <c r="E336" s="59"/>
      <c r="F336" s="59"/>
      <c r="G336" s="59"/>
      <c r="H336" s="59"/>
      <c r="I336" s="59"/>
      <c r="J336" s="28"/>
      <c r="K336" s="28"/>
    </row>
    <row r="337">
      <c r="D337" s="18"/>
      <c r="E337" s="59"/>
      <c r="F337" s="59"/>
      <c r="G337" s="59"/>
      <c r="H337" s="59"/>
      <c r="I337" s="59"/>
      <c r="J337" s="28"/>
      <c r="K337" s="28"/>
    </row>
    <row r="338">
      <c r="D338" s="18"/>
      <c r="E338" s="59"/>
      <c r="F338" s="59"/>
      <c r="G338" s="59"/>
      <c r="H338" s="59"/>
      <c r="I338" s="59"/>
      <c r="J338" s="28"/>
      <c r="K338" s="28"/>
    </row>
    <row r="339">
      <c r="D339" s="18"/>
      <c r="E339" s="59"/>
      <c r="F339" s="59"/>
      <c r="G339" s="59"/>
      <c r="H339" s="59"/>
      <c r="I339" s="59"/>
      <c r="J339" s="28"/>
      <c r="K339" s="28"/>
    </row>
    <row r="340">
      <c r="D340" s="18"/>
      <c r="E340" s="59"/>
      <c r="F340" s="59"/>
      <c r="G340" s="59"/>
      <c r="H340" s="59"/>
      <c r="I340" s="59"/>
      <c r="J340" s="28"/>
      <c r="K340" s="28"/>
    </row>
    <row r="341">
      <c r="D341" s="18"/>
      <c r="E341" s="59"/>
      <c r="F341" s="59"/>
      <c r="G341" s="59"/>
      <c r="H341" s="59"/>
      <c r="I341" s="59"/>
      <c r="J341" s="28"/>
      <c r="K341" s="28"/>
    </row>
    <row r="342">
      <c r="D342" s="18"/>
      <c r="E342" s="59"/>
      <c r="F342" s="59"/>
      <c r="G342" s="59"/>
      <c r="H342" s="59"/>
      <c r="I342" s="59"/>
      <c r="J342" s="28"/>
      <c r="K342" s="28"/>
    </row>
    <row r="343">
      <c r="D343" s="18"/>
      <c r="E343" s="59"/>
      <c r="F343" s="59"/>
      <c r="G343" s="59"/>
      <c r="H343" s="59"/>
      <c r="I343" s="59"/>
      <c r="J343" s="28"/>
      <c r="K343" s="28"/>
    </row>
    <row r="344">
      <c r="D344" s="18"/>
      <c r="E344" s="59"/>
      <c r="F344" s="59"/>
      <c r="G344" s="59"/>
      <c r="H344" s="59"/>
      <c r="I344" s="59"/>
      <c r="J344" s="28"/>
      <c r="K344" s="28"/>
    </row>
    <row r="345">
      <c r="D345" s="18"/>
      <c r="E345" s="59"/>
      <c r="F345" s="59"/>
      <c r="G345" s="59"/>
      <c r="H345" s="59"/>
      <c r="I345" s="59"/>
      <c r="J345" s="28"/>
      <c r="K345" s="28"/>
    </row>
    <row r="346">
      <c r="D346" s="18"/>
      <c r="E346" s="59"/>
      <c r="F346" s="59"/>
      <c r="G346" s="59"/>
      <c r="H346" s="59"/>
      <c r="I346" s="59"/>
      <c r="J346" s="28"/>
      <c r="K346" s="28"/>
    </row>
    <row r="347">
      <c r="D347" s="18"/>
      <c r="E347" s="59"/>
      <c r="F347" s="59"/>
      <c r="G347" s="59"/>
      <c r="H347" s="59"/>
      <c r="I347" s="59"/>
      <c r="J347" s="28"/>
      <c r="K347" s="28"/>
    </row>
    <row r="348">
      <c r="D348" s="18"/>
      <c r="E348" s="59"/>
      <c r="F348" s="59"/>
      <c r="G348" s="59"/>
      <c r="H348" s="59"/>
      <c r="I348" s="59"/>
      <c r="J348" s="28"/>
      <c r="K348" s="28"/>
    </row>
    <row r="349">
      <c r="D349" s="18"/>
      <c r="E349" s="59"/>
      <c r="F349" s="59"/>
      <c r="G349" s="59"/>
      <c r="H349" s="59"/>
      <c r="I349" s="59"/>
      <c r="J349" s="28"/>
      <c r="K349" s="28"/>
    </row>
    <row r="350">
      <c r="D350" s="18"/>
      <c r="E350" s="59"/>
      <c r="F350" s="59"/>
      <c r="G350" s="59"/>
      <c r="H350" s="59"/>
      <c r="I350" s="59"/>
      <c r="J350" s="28"/>
      <c r="K350" s="28"/>
    </row>
    <row r="351">
      <c r="D351" s="18"/>
      <c r="E351" s="59"/>
      <c r="F351" s="59"/>
      <c r="G351" s="59"/>
      <c r="H351" s="59"/>
      <c r="I351" s="59"/>
      <c r="J351" s="28"/>
      <c r="K351" s="28"/>
    </row>
    <row r="352">
      <c r="D352" s="18"/>
      <c r="E352" s="59"/>
      <c r="F352" s="59"/>
      <c r="G352" s="59"/>
      <c r="H352" s="59"/>
      <c r="I352" s="59"/>
      <c r="J352" s="28"/>
      <c r="K352" s="28"/>
    </row>
    <row r="353">
      <c r="D353" s="18"/>
      <c r="E353" s="59"/>
      <c r="F353" s="59"/>
      <c r="G353" s="59"/>
      <c r="H353" s="59"/>
      <c r="I353" s="59"/>
      <c r="J353" s="28"/>
      <c r="K353" s="28"/>
    </row>
    <row r="354">
      <c r="D354" s="18"/>
      <c r="E354" s="59"/>
      <c r="F354" s="59"/>
      <c r="G354" s="59"/>
      <c r="H354" s="59"/>
      <c r="I354" s="59"/>
      <c r="J354" s="28"/>
      <c r="K354" s="28"/>
    </row>
    <row r="355">
      <c r="D355" s="18"/>
      <c r="E355" s="59"/>
      <c r="F355" s="59"/>
      <c r="G355" s="59"/>
      <c r="H355" s="59"/>
      <c r="I355" s="59"/>
      <c r="J355" s="28"/>
      <c r="K355" s="28"/>
    </row>
    <row r="356">
      <c r="D356" s="18"/>
      <c r="E356" s="59"/>
      <c r="F356" s="59"/>
      <c r="G356" s="59"/>
      <c r="H356" s="59"/>
      <c r="I356" s="59"/>
      <c r="J356" s="28"/>
      <c r="K356" s="28"/>
    </row>
    <row r="357">
      <c r="D357" s="18"/>
      <c r="E357" s="59"/>
      <c r="F357" s="59"/>
      <c r="G357" s="59"/>
      <c r="H357" s="59"/>
      <c r="I357" s="59"/>
      <c r="J357" s="28"/>
      <c r="K357" s="28"/>
    </row>
    <row r="358">
      <c r="D358" s="18"/>
      <c r="E358" s="59"/>
      <c r="F358" s="59"/>
      <c r="G358" s="59"/>
      <c r="H358" s="59"/>
      <c r="I358" s="59"/>
      <c r="J358" s="28"/>
      <c r="K358" s="28"/>
    </row>
    <row r="359">
      <c r="D359" s="18"/>
      <c r="E359" s="59"/>
      <c r="F359" s="59"/>
      <c r="G359" s="59"/>
      <c r="H359" s="59"/>
      <c r="I359" s="59"/>
      <c r="J359" s="28"/>
      <c r="K359" s="28"/>
    </row>
    <row r="360">
      <c r="D360" s="18"/>
      <c r="E360" s="59"/>
      <c r="F360" s="59"/>
      <c r="G360" s="59"/>
      <c r="H360" s="59"/>
      <c r="I360" s="59"/>
      <c r="J360" s="28"/>
      <c r="K360" s="28"/>
    </row>
    <row r="361">
      <c r="D361" s="18"/>
      <c r="E361" s="59"/>
      <c r="F361" s="59"/>
      <c r="G361" s="59"/>
      <c r="H361" s="59"/>
      <c r="I361" s="59"/>
      <c r="J361" s="28"/>
      <c r="K361" s="28"/>
    </row>
    <row r="362">
      <c r="D362" s="18"/>
      <c r="E362" s="59"/>
      <c r="F362" s="59"/>
      <c r="G362" s="59"/>
      <c r="H362" s="59"/>
      <c r="I362" s="59"/>
      <c r="J362" s="28"/>
      <c r="K362" s="28"/>
    </row>
    <row r="363">
      <c r="D363" s="18"/>
      <c r="E363" s="59"/>
      <c r="F363" s="59"/>
      <c r="G363" s="59"/>
      <c r="H363" s="59"/>
      <c r="I363" s="59"/>
      <c r="J363" s="28"/>
      <c r="K363" s="28"/>
    </row>
    <row r="364">
      <c r="D364" s="18"/>
      <c r="E364" s="59"/>
      <c r="F364" s="59"/>
      <c r="G364" s="59"/>
      <c r="H364" s="59"/>
      <c r="I364" s="59"/>
      <c r="J364" s="28"/>
      <c r="K364" s="28"/>
    </row>
    <row r="365">
      <c r="D365" s="18"/>
      <c r="E365" s="59"/>
      <c r="F365" s="59"/>
      <c r="G365" s="59"/>
      <c r="H365" s="59"/>
      <c r="I365" s="59"/>
      <c r="J365" s="28"/>
      <c r="K365" s="28"/>
    </row>
    <row r="366">
      <c r="D366" s="18"/>
      <c r="E366" s="59"/>
      <c r="F366" s="59"/>
      <c r="G366" s="59"/>
      <c r="H366" s="59"/>
      <c r="I366" s="59"/>
      <c r="J366" s="28"/>
      <c r="K366" s="28"/>
    </row>
    <row r="367">
      <c r="D367" s="18"/>
      <c r="E367" s="59"/>
      <c r="F367" s="59"/>
      <c r="G367" s="59"/>
      <c r="H367" s="59"/>
      <c r="I367" s="59"/>
      <c r="J367" s="28"/>
      <c r="K367" s="28"/>
    </row>
    <row r="368">
      <c r="D368" s="18"/>
      <c r="E368" s="59"/>
      <c r="F368" s="59"/>
      <c r="G368" s="59"/>
      <c r="H368" s="59"/>
      <c r="I368" s="59"/>
      <c r="J368" s="28"/>
      <c r="K368" s="28"/>
    </row>
    <row r="369">
      <c r="D369" s="18"/>
      <c r="E369" s="59"/>
      <c r="F369" s="59"/>
      <c r="G369" s="59"/>
      <c r="H369" s="59"/>
      <c r="I369" s="59"/>
      <c r="J369" s="28"/>
      <c r="K369" s="28"/>
    </row>
    <row r="370">
      <c r="D370" s="18"/>
      <c r="E370" s="59"/>
      <c r="F370" s="59"/>
      <c r="G370" s="59"/>
      <c r="H370" s="59"/>
      <c r="I370" s="59"/>
      <c r="J370" s="28"/>
      <c r="K370" s="28"/>
    </row>
    <row r="371">
      <c r="D371" s="18"/>
      <c r="E371" s="59"/>
      <c r="F371" s="59"/>
      <c r="G371" s="59"/>
      <c r="H371" s="59"/>
      <c r="I371" s="59"/>
      <c r="J371" s="28"/>
      <c r="K371" s="28"/>
    </row>
    <row r="372">
      <c r="D372" s="18"/>
      <c r="E372" s="59"/>
      <c r="F372" s="59"/>
      <c r="G372" s="59"/>
      <c r="H372" s="59"/>
      <c r="I372" s="59"/>
      <c r="J372" s="28"/>
      <c r="K372" s="28"/>
    </row>
    <row r="373">
      <c r="D373" s="18"/>
      <c r="E373" s="59"/>
      <c r="F373" s="59"/>
      <c r="G373" s="59"/>
      <c r="H373" s="59"/>
      <c r="I373" s="59"/>
      <c r="J373" s="28"/>
      <c r="K373" s="28"/>
    </row>
    <row r="374">
      <c r="D374" s="18"/>
      <c r="E374" s="59"/>
      <c r="F374" s="59"/>
      <c r="G374" s="59"/>
      <c r="H374" s="59"/>
      <c r="I374" s="59"/>
      <c r="J374" s="28"/>
      <c r="K374" s="28"/>
    </row>
    <row r="375">
      <c r="D375" s="18"/>
      <c r="E375" s="59"/>
      <c r="F375" s="59"/>
      <c r="G375" s="59"/>
      <c r="H375" s="59"/>
      <c r="I375" s="59"/>
      <c r="J375" s="28"/>
      <c r="K375" s="28"/>
    </row>
    <row r="376">
      <c r="D376" s="18"/>
      <c r="E376" s="59"/>
      <c r="F376" s="59"/>
      <c r="G376" s="59"/>
      <c r="H376" s="59"/>
      <c r="I376" s="59"/>
      <c r="J376" s="28"/>
      <c r="K376" s="28"/>
    </row>
    <row r="377">
      <c r="D377" s="18"/>
      <c r="E377" s="59"/>
      <c r="F377" s="59"/>
      <c r="G377" s="59"/>
      <c r="H377" s="59"/>
      <c r="I377" s="59"/>
      <c r="J377" s="28"/>
      <c r="K377" s="28"/>
    </row>
    <row r="378">
      <c r="D378" s="18"/>
      <c r="E378" s="59"/>
      <c r="F378" s="59"/>
      <c r="G378" s="59"/>
      <c r="H378" s="59"/>
      <c r="I378" s="59"/>
      <c r="J378" s="28"/>
      <c r="K378" s="28"/>
    </row>
    <row r="379">
      <c r="D379" s="18"/>
      <c r="E379" s="59"/>
      <c r="F379" s="59"/>
      <c r="G379" s="59"/>
      <c r="H379" s="59"/>
      <c r="I379" s="59"/>
      <c r="J379" s="28"/>
      <c r="K379" s="28"/>
    </row>
    <row r="380">
      <c r="D380" s="18"/>
      <c r="E380" s="59"/>
      <c r="F380" s="59"/>
      <c r="G380" s="59"/>
      <c r="H380" s="59"/>
      <c r="I380" s="59"/>
      <c r="J380" s="28"/>
      <c r="K380" s="28"/>
    </row>
    <row r="381">
      <c r="D381" s="18"/>
      <c r="E381" s="59"/>
      <c r="F381" s="59"/>
      <c r="G381" s="59"/>
      <c r="H381" s="59"/>
      <c r="I381" s="59"/>
      <c r="J381" s="28"/>
      <c r="K381" s="28"/>
    </row>
    <row r="382">
      <c r="D382" s="18"/>
      <c r="E382" s="59"/>
      <c r="F382" s="59"/>
      <c r="G382" s="59"/>
      <c r="H382" s="59"/>
      <c r="I382" s="59"/>
      <c r="J382" s="28"/>
      <c r="K382" s="28"/>
    </row>
    <row r="383">
      <c r="D383" s="18"/>
      <c r="E383" s="59"/>
      <c r="F383" s="59"/>
      <c r="G383" s="59"/>
      <c r="H383" s="59"/>
      <c r="I383" s="59"/>
      <c r="J383" s="28"/>
      <c r="K383" s="28"/>
    </row>
    <row r="384">
      <c r="D384" s="18"/>
      <c r="E384" s="59"/>
      <c r="F384" s="59"/>
      <c r="G384" s="59"/>
      <c r="H384" s="59"/>
      <c r="I384" s="59"/>
      <c r="J384" s="28"/>
      <c r="K384" s="28"/>
    </row>
    <row r="385">
      <c r="D385" s="18"/>
      <c r="E385" s="59"/>
      <c r="F385" s="59"/>
      <c r="G385" s="59"/>
      <c r="H385" s="59"/>
      <c r="I385" s="59"/>
      <c r="J385" s="28"/>
      <c r="K385" s="28"/>
    </row>
    <row r="386">
      <c r="D386" s="18"/>
      <c r="E386" s="59"/>
      <c r="F386" s="59"/>
      <c r="G386" s="59"/>
      <c r="H386" s="59"/>
      <c r="I386" s="59"/>
      <c r="J386" s="28"/>
      <c r="K386" s="28"/>
    </row>
    <row r="387">
      <c r="D387" s="18"/>
      <c r="E387" s="59"/>
      <c r="F387" s="59"/>
      <c r="G387" s="59"/>
      <c r="H387" s="59"/>
      <c r="I387" s="59"/>
      <c r="J387" s="28"/>
      <c r="K387" s="28"/>
    </row>
    <row r="388">
      <c r="D388" s="18"/>
      <c r="E388" s="59"/>
      <c r="F388" s="59"/>
      <c r="G388" s="59"/>
      <c r="H388" s="59"/>
      <c r="I388" s="59"/>
      <c r="J388" s="28"/>
      <c r="K388" s="28"/>
    </row>
    <row r="389">
      <c r="D389" s="18"/>
      <c r="E389" s="59"/>
      <c r="F389" s="59"/>
      <c r="G389" s="59"/>
      <c r="H389" s="59"/>
      <c r="I389" s="59"/>
      <c r="J389" s="28"/>
      <c r="K389" s="28"/>
    </row>
    <row r="390">
      <c r="D390" s="18"/>
      <c r="E390" s="59"/>
      <c r="F390" s="59"/>
      <c r="G390" s="59"/>
      <c r="H390" s="59"/>
      <c r="I390" s="59"/>
      <c r="J390" s="28"/>
      <c r="K390" s="28"/>
    </row>
    <row r="391">
      <c r="D391" s="18"/>
      <c r="E391" s="59"/>
      <c r="F391" s="59"/>
      <c r="G391" s="59"/>
      <c r="H391" s="59"/>
      <c r="I391" s="59"/>
      <c r="J391" s="28"/>
      <c r="K391" s="28"/>
    </row>
    <row r="392">
      <c r="D392" s="18"/>
      <c r="E392" s="59"/>
      <c r="F392" s="59"/>
      <c r="G392" s="59"/>
      <c r="H392" s="59"/>
      <c r="I392" s="59"/>
      <c r="J392" s="28"/>
      <c r="K392" s="28"/>
    </row>
    <row r="393">
      <c r="D393" s="18"/>
      <c r="E393" s="59"/>
      <c r="F393" s="59"/>
      <c r="G393" s="59"/>
      <c r="H393" s="59"/>
      <c r="I393" s="59"/>
      <c r="J393" s="28"/>
      <c r="K393" s="28"/>
    </row>
    <row r="394">
      <c r="D394" s="18"/>
      <c r="E394" s="59"/>
      <c r="F394" s="59"/>
      <c r="G394" s="59"/>
      <c r="H394" s="59"/>
      <c r="I394" s="59"/>
      <c r="J394" s="28"/>
      <c r="K394" s="28"/>
    </row>
    <row r="395">
      <c r="D395" s="18"/>
      <c r="E395" s="59"/>
      <c r="F395" s="59"/>
      <c r="G395" s="59"/>
      <c r="H395" s="59"/>
      <c r="I395" s="59"/>
      <c r="J395" s="28"/>
      <c r="K395" s="28"/>
    </row>
    <row r="396">
      <c r="D396" s="18"/>
      <c r="E396" s="59"/>
      <c r="F396" s="59"/>
      <c r="G396" s="59"/>
      <c r="H396" s="59"/>
      <c r="I396" s="59"/>
      <c r="J396" s="28"/>
      <c r="K396" s="28"/>
    </row>
    <row r="397">
      <c r="D397" s="18"/>
      <c r="E397" s="59"/>
      <c r="F397" s="59"/>
      <c r="G397" s="59"/>
      <c r="H397" s="59"/>
      <c r="I397" s="59"/>
      <c r="J397" s="28"/>
      <c r="K397" s="28"/>
    </row>
    <row r="398">
      <c r="D398" s="18"/>
      <c r="E398" s="59"/>
      <c r="F398" s="59"/>
      <c r="G398" s="59"/>
      <c r="H398" s="59"/>
      <c r="I398" s="59"/>
      <c r="J398" s="28"/>
      <c r="K398" s="28"/>
    </row>
    <row r="399">
      <c r="D399" s="18"/>
      <c r="E399" s="59"/>
      <c r="F399" s="59"/>
      <c r="G399" s="59"/>
      <c r="H399" s="59"/>
      <c r="I399" s="59"/>
      <c r="J399" s="28"/>
      <c r="K399" s="28"/>
    </row>
    <row r="400">
      <c r="D400" s="18"/>
      <c r="E400" s="59"/>
      <c r="F400" s="59"/>
      <c r="G400" s="59"/>
      <c r="H400" s="59"/>
      <c r="I400" s="59"/>
      <c r="J400" s="28"/>
      <c r="K400" s="28"/>
    </row>
    <row r="401">
      <c r="D401" s="18"/>
      <c r="E401" s="59"/>
      <c r="F401" s="59"/>
      <c r="G401" s="59"/>
      <c r="H401" s="59"/>
      <c r="I401" s="59"/>
      <c r="J401" s="28"/>
      <c r="K401" s="28"/>
    </row>
    <row r="402">
      <c r="D402" s="18"/>
      <c r="E402" s="59"/>
      <c r="F402" s="59"/>
      <c r="G402" s="59"/>
      <c r="H402" s="59"/>
      <c r="I402" s="59"/>
      <c r="J402" s="28"/>
      <c r="K402" s="28"/>
    </row>
    <row r="403">
      <c r="D403" s="18"/>
      <c r="E403" s="59"/>
      <c r="F403" s="59"/>
      <c r="G403" s="59"/>
      <c r="H403" s="59"/>
      <c r="I403" s="59"/>
      <c r="J403" s="28"/>
      <c r="K403" s="28"/>
    </row>
    <row r="404">
      <c r="D404" s="18"/>
      <c r="E404" s="59"/>
      <c r="F404" s="59"/>
      <c r="G404" s="59"/>
      <c r="H404" s="59"/>
      <c r="I404" s="59"/>
      <c r="J404" s="28"/>
      <c r="K404" s="28"/>
    </row>
    <row r="405">
      <c r="D405" s="18"/>
      <c r="E405" s="59"/>
      <c r="F405" s="59"/>
      <c r="G405" s="59"/>
      <c r="H405" s="59"/>
      <c r="I405" s="59"/>
      <c r="J405" s="28"/>
      <c r="K405" s="28"/>
    </row>
    <row r="406">
      <c r="D406" s="18"/>
      <c r="E406" s="59"/>
      <c r="F406" s="59"/>
      <c r="G406" s="59"/>
      <c r="H406" s="59"/>
      <c r="I406" s="59"/>
      <c r="J406" s="28"/>
      <c r="K406" s="28"/>
    </row>
    <row r="407">
      <c r="D407" s="18"/>
      <c r="E407" s="59"/>
      <c r="F407" s="59"/>
      <c r="G407" s="59"/>
      <c r="H407" s="59"/>
      <c r="I407" s="59"/>
      <c r="J407" s="28"/>
      <c r="K407" s="28"/>
    </row>
    <row r="408">
      <c r="D408" s="18"/>
      <c r="E408" s="59"/>
      <c r="F408" s="59"/>
      <c r="G408" s="59"/>
      <c r="H408" s="59"/>
      <c r="I408" s="59"/>
      <c r="J408" s="28"/>
      <c r="K408" s="28"/>
    </row>
    <row r="409">
      <c r="D409" s="18"/>
      <c r="E409" s="59"/>
      <c r="F409" s="59"/>
      <c r="G409" s="59"/>
      <c r="H409" s="59"/>
      <c r="I409" s="59"/>
      <c r="J409" s="28"/>
      <c r="K409" s="28"/>
    </row>
    <row r="410">
      <c r="D410" s="18"/>
      <c r="E410" s="59"/>
      <c r="F410" s="59"/>
      <c r="G410" s="59"/>
      <c r="H410" s="59"/>
      <c r="I410" s="59"/>
      <c r="J410" s="28"/>
      <c r="K410" s="28"/>
    </row>
    <row r="411">
      <c r="D411" s="18"/>
      <c r="E411" s="59"/>
      <c r="F411" s="59"/>
      <c r="G411" s="59"/>
      <c r="H411" s="59"/>
      <c r="I411" s="59"/>
      <c r="J411" s="28"/>
      <c r="K411" s="28"/>
    </row>
    <row r="412">
      <c r="D412" s="18"/>
      <c r="E412" s="59"/>
      <c r="F412" s="59"/>
      <c r="G412" s="59"/>
      <c r="H412" s="59"/>
      <c r="I412" s="59"/>
      <c r="J412" s="28"/>
      <c r="K412" s="28"/>
    </row>
    <row r="413">
      <c r="D413" s="18"/>
      <c r="E413" s="59"/>
      <c r="F413" s="59"/>
      <c r="G413" s="59"/>
      <c r="H413" s="59"/>
      <c r="I413" s="59"/>
      <c r="J413" s="28"/>
      <c r="K413" s="28"/>
    </row>
    <row r="414">
      <c r="D414" s="18"/>
      <c r="E414" s="59"/>
      <c r="F414" s="59"/>
      <c r="G414" s="59"/>
      <c r="H414" s="59"/>
      <c r="I414" s="59"/>
      <c r="J414" s="28"/>
      <c r="K414" s="28"/>
    </row>
    <row r="415">
      <c r="D415" s="18"/>
      <c r="E415" s="59"/>
      <c r="F415" s="59"/>
      <c r="G415" s="59"/>
      <c r="H415" s="59"/>
      <c r="I415" s="59"/>
      <c r="J415" s="28"/>
      <c r="K415" s="28"/>
    </row>
    <row r="416">
      <c r="D416" s="18"/>
      <c r="E416" s="59"/>
      <c r="F416" s="59"/>
      <c r="G416" s="59"/>
      <c r="H416" s="59"/>
      <c r="I416" s="59"/>
      <c r="J416" s="28"/>
      <c r="K416" s="28"/>
    </row>
    <row r="417">
      <c r="D417" s="18"/>
      <c r="E417" s="59"/>
      <c r="F417" s="59"/>
      <c r="G417" s="59"/>
      <c r="H417" s="59"/>
      <c r="I417" s="59"/>
      <c r="J417" s="28"/>
      <c r="K417" s="28"/>
    </row>
    <row r="418">
      <c r="D418" s="18"/>
      <c r="E418" s="59"/>
      <c r="F418" s="59"/>
      <c r="G418" s="59"/>
      <c r="H418" s="59"/>
      <c r="I418" s="59"/>
      <c r="J418" s="28"/>
      <c r="K418" s="28"/>
    </row>
    <row r="419">
      <c r="D419" s="18"/>
      <c r="E419" s="59"/>
      <c r="F419" s="59"/>
      <c r="G419" s="59"/>
      <c r="H419" s="59"/>
      <c r="I419" s="59"/>
      <c r="J419" s="28"/>
      <c r="K419" s="28"/>
    </row>
    <row r="420">
      <c r="D420" s="18"/>
      <c r="E420" s="59"/>
      <c r="F420" s="59"/>
      <c r="G420" s="59"/>
      <c r="H420" s="59"/>
      <c r="I420" s="59"/>
      <c r="J420" s="28"/>
      <c r="K420" s="28"/>
    </row>
    <row r="421">
      <c r="D421" s="18"/>
      <c r="E421" s="59"/>
      <c r="F421" s="59"/>
      <c r="G421" s="59"/>
      <c r="H421" s="59"/>
      <c r="I421" s="59"/>
      <c r="J421" s="28"/>
      <c r="K421" s="28"/>
    </row>
    <row r="422">
      <c r="D422" s="18"/>
      <c r="E422" s="59"/>
      <c r="F422" s="59"/>
      <c r="G422" s="59"/>
      <c r="H422" s="59"/>
      <c r="I422" s="59"/>
      <c r="J422" s="28"/>
      <c r="K422" s="28"/>
    </row>
    <row r="423">
      <c r="D423" s="18"/>
      <c r="E423" s="59"/>
      <c r="F423" s="59"/>
      <c r="G423" s="59"/>
      <c r="H423" s="59"/>
      <c r="I423" s="59"/>
      <c r="J423" s="28"/>
      <c r="K423" s="28"/>
    </row>
    <row r="424">
      <c r="D424" s="18"/>
      <c r="E424" s="59"/>
      <c r="F424" s="59"/>
      <c r="G424" s="59"/>
      <c r="H424" s="59"/>
      <c r="I424" s="59"/>
      <c r="J424" s="28"/>
      <c r="K424" s="28"/>
    </row>
    <row r="425">
      <c r="D425" s="18"/>
      <c r="E425" s="59"/>
      <c r="F425" s="59"/>
      <c r="G425" s="59"/>
      <c r="H425" s="59"/>
      <c r="I425" s="59"/>
      <c r="J425" s="28"/>
      <c r="K425" s="28"/>
    </row>
    <row r="426">
      <c r="D426" s="18"/>
      <c r="E426" s="59"/>
      <c r="F426" s="59"/>
      <c r="G426" s="59"/>
      <c r="H426" s="59"/>
      <c r="I426" s="59"/>
      <c r="J426" s="28"/>
      <c r="K426" s="28"/>
    </row>
    <row r="427">
      <c r="D427" s="18"/>
      <c r="E427" s="59"/>
      <c r="F427" s="59"/>
      <c r="G427" s="59"/>
      <c r="H427" s="59"/>
      <c r="I427" s="59"/>
      <c r="J427" s="28"/>
      <c r="K427" s="28"/>
    </row>
    <row r="428">
      <c r="D428" s="18"/>
      <c r="E428" s="59"/>
      <c r="F428" s="59"/>
      <c r="G428" s="59"/>
      <c r="H428" s="59"/>
      <c r="I428" s="59"/>
      <c r="J428" s="28"/>
      <c r="K428" s="28"/>
    </row>
    <row r="429">
      <c r="D429" s="18"/>
      <c r="E429" s="59"/>
      <c r="F429" s="59"/>
      <c r="G429" s="59"/>
      <c r="H429" s="59"/>
      <c r="I429" s="59"/>
      <c r="J429" s="28"/>
      <c r="K429" s="28"/>
    </row>
    <row r="430">
      <c r="D430" s="18"/>
      <c r="E430" s="59"/>
      <c r="F430" s="59"/>
      <c r="G430" s="59"/>
      <c r="H430" s="59"/>
      <c r="I430" s="59"/>
      <c r="J430" s="28"/>
      <c r="K430" s="28"/>
    </row>
    <row r="431">
      <c r="D431" s="18"/>
      <c r="E431" s="59"/>
      <c r="F431" s="59"/>
      <c r="G431" s="59"/>
      <c r="H431" s="59"/>
      <c r="I431" s="59"/>
      <c r="J431" s="28"/>
      <c r="K431" s="28"/>
    </row>
    <row r="432">
      <c r="D432" s="18"/>
      <c r="E432" s="59"/>
      <c r="F432" s="59"/>
      <c r="G432" s="59"/>
      <c r="H432" s="59"/>
      <c r="I432" s="59"/>
      <c r="J432" s="28"/>
      <c r="K432" s="28"/>
    </row>
    <row r="433">
      <c r="D433" s="18"/>
      <c r="E433" s="59"/>
      <c r="F433" s="59"/>
      <c r="G433" s="59"/>
      <c r="H433" s="59"/>
      <c r="I433" s="59"/>
      <c r="J433" s="28"/>
      <c r="K433" s="28"/>
    </row>
    <row r="434">
      <c r="D434" s="18"/>
      <c r="E434" s="59"/>
      <c r="F434" s="59"/>
      <c r="G434" s="59"/>
      <c r="H434" s="59"/>
      <c r="I434" s="59"/>
      <c r="J434" s="28"/>
      <c r="K434" s="28"/>
    </row>
    <row r="435">
      <c r="D435" s="18"/>
      <c r="E435" s="59"/>
      <c r="F435" s="59"/>
      <c r="G435" s="59"/>
      <c r="H435" s="59"/>
      <c r="I435" s="59"/>
      <c r="J435" s="28"/>
      <c r="K435" s="28"/>
    </row>
    <row r="436">
      <c r="D436" s="18"/>
      <c r="E436" s="59"/>
      <c r="F436" s="59"/>
      <c r="G436" s="59"/>
      <c r="H436" s="59"/>
      <c r="I436" s="59"/>
      <c r="J436" s="28"/>
      <c r="K436" s="28"/>
    </row>
    <row r="437">
      <c r="D437" s="18"/>
      <c r="E437" s="59"/>
      <c r="F437" s="59"/>
      <c r="G437" s="59"/>
      <c r="H437" s="59"/>
      <c r="I437" s="59"/>
      <c r="J437" s="28"/>
      <c r="K437" s="28"/>
    </row>
    <row r="438">
      <c r="D438" s="18"/>
      <c r="E438" s="59"/>
      <c r="F438" s="59"/>
      <c r="G438" s="59"/>
      <c r="H438" s="59"/>
      <c r="I438" s="59"/>
      <c r="J438" s="28"/>
      <c r="K438" s="28"/>
    </row>
    <row r="439">
      <c r="D439" s="18"/>
      <c r="E439" s="59"/>
      <c r="F439" s="59"/>
      <c r="G439" s="59"/>
      <c r="H439" s="59"/>
      <c r="I439" s="59"/>
      <c r="J439" s="28"/>
      <c r="K439" s="28"/>
    </row>
    <row r="440">
      <c r="D440" s="18"/>
      <c r="E440" s="59"/>
      <c r="F440" s="59"/>
      <c r="G440" s="59"/>
      <c r="H440" s="59"/>
      <c r="I440" s="59"/>
      <c r="J440" s="28"/>
      <c r="K440" s="28"/>
    </row>
    <row r="441">
      <c r="D441" s="18"/>
      <c r="E441" s="59"/>
      <c r="F441" s="59"/>
      <c r="G441" s="59"/>
      <c r="H441" s="59"/>
      <c r="I441" s="59"/>
      <c r="J441" s="28"/>
      <c r="K441" s="28"/>
    </row>
    <row r="442">
      <c r="D442" s="18"/>
      <c r="E442" s="59"/>
      <c r="F442" s="59"/>
      <c r="G442" s="59"/>
      <c r="H442" s="59"/>
      <c r="I442" s="59"/>
      <c r="J442" s="28"/>
      <c r="K442" s="28"/>
    </row>
    <row r="443">
      <c r="D443" s="18"/>
      <c r="E443" s="59"/>
      <c r="F443" s="59"/>
      <c r="G443" s="59"/>
      <c r="H443" s="59"/>
      <c r="I443" s="59"/>
      <c r="J443" s="28"/>
      <c r="K443" s="28"/>
    </row>
    <row r="444">
      <c r="D444" s="18"/>
      <c r="E444" s="59"/>
      <c r="F444" s="59"/>
      <c r="G444" s="59"/>
      <c r="H444" s="59"/>
      <c r="I444" s="59"/>
      <c r="J444" s="28"/>
      <c r="K444" s="28"/>
    </row>
    <row r="445">
      <c r="D445" s="18"/>
      <c r="E445" s="59"/>
      <c r="F445" s="59"/>
      <c r="G445" s="59"/>
      <c r="H445" s="59"/>
      <c r="I445" s="59"/>
      <c r="J445" s="28"/>
      <c r="K445" s="28"/>
    </row>
    <row r="446">
      <c r="D446" s="18"/>
      <c r="E446" s="59"/>
      <c r="F446" s="59"/>
      <c r="G446" s="59"/>
      <c r="H446" s="59"/>
      <c r="I446" s="59"/>
      <c r="J446" s="28"/>
      <c r="K446" s="28"/>
    </row>
    <row r="447">
      <c r="D447" s="18"/>
      <c r="E447" s="59"/>
      <c r="F447" s="59"/>
      <c r="G447" s="59"/>
      <c r="H447" s="59"/>
      <c r="I447" s="59"/>
      <c r="J447" s="28"/>
      <c r="K447" s="28"/>
    </row>
    <row r="448">
      <c r="D448" s="18"/>
      <c r="E448" s="59"/>
      <c r="F448" s="59"/>
      <c r="G448" s="59"/>
      <c r="H448" s="59"/>
      <c r="I448" s="59"/>
      <c r="J448" s="28"/>
      <c r="K448" s="28"/>
    </row>
    <row r="449">
      <c r="D449" s="18"/>
      <c r="E449" s="59"/>
      <c r="F449" s="59"/>
      <c r="G449" s="59"/>
      <c r="H449" s="59"/>
      <c r="I449" s="59"/>
      <c r="J449" s="28"/>
      <c r="K449" s="28"/>
    </row>
    <row r="450">
      <c r="D450" s="18"/>
      <c r="E450" s="59"/>
      <c r="F450" s="59"/>
      <c r="G450" s="59"/>
      <c r="H450" s="59"/>
      <c r="I450" s="59"/>
      <c r="J450" s="28"/>
      <c r="K450" s="28"/>
    </row>
    <row r="451">
      <c r="D451" s="18"/>
      <c r="E451" s="59"/>
      <c r="F451" s="59"/>
      <c r="G451" s="59"/>
      <c r="H451" s="59"/>
      <c r="I451" s="59"/>
      <c r="J451" s="28"/>
      <c r="K451" s="28"/>
    </row>
    <row r="452">
      <c r="D452" s="18"/>
      <c r="E452" s="59"/>
      <c r="F452" s="59"/>
      <c r="G452" s="59"/>
      <c r="H452" s="59"/>
      <c r="I452" s="59"/>
      <c r="J452" s="28"/>
      <c r="K452" s="28"/>
    </row>
    <row r="453">
      <c r="D453" s="18"/>
      <c r="E453" s="59"/>
      <c r="F453" s="59"/>
      <c r="G453" s="59"/>
      <c r="H453" s="59"/>
      <c r="I453" s="59"/>
      <c r="J453" s="28"/>
      <c r="K453" s="28"/>
    </row>
    <row r="454">
      <c r="D454" s="18"/>
      <c r="E454" s="59"/>
      <c r="F454" s="59"/>
      <c r="G454" s="59"/>
      <c r="H454" s="59"/>
      <c r="I454" s="59"/>
      <c r="J454" s="28"/>
      <c r="K454" s="28"/>
    </row>
    <row r="455">
      <c r="D455" s="18"/>
      <c r="E455" s="59"/>
      <c r="F455" s="59"/>
      <c r="G455" s="59"/>
      <c r="H455" s="59"/>
      <c r="I455" s="59"/>
      <c r="J455" s="28"/>
      <c r="K455" s="28"/>
    </row>
    <row r="456">
      <c r="D456" s="18"/>
      <c r="E456" s="59"/>
      <c r="F456" s="59"/>
      <c r="G456" s="59"/>
      <c r="H456" s="59"/>
      <c r="I456" s="59"/>
      <c r="J456" s="28"/>
      <c r="K456" s="28"/>
    </row>
    <row r="457">
      <c r="D457" s="18"/>
      <c r="E457" s="59"/>
      <c r="F457" s="59"/>
      <c r="G457" s="59"/>
      <c r="H457" s="59"/>
      <c r="I457" s="59"/>
      <c r="J457" s="28"/>
      <c r="K457" s="28"/>
    </row>
    <row r="458">
      <c r="D458" s="18"/>
      <c r="E458" s="59"/>
      <c r="F458" s="59"/>
      <c r="G458" s="59"/>
      <c r="H458" s="59"/>
      <c r="I458" s="59"/>
      <c r="J458" s="28"/>
      <c r="K458" s="28"/>
    </row>
    <row r="459">
      <c r="D459" s="18"/>
      <c r="E459" s="59"/>
      <c r="F459" s="59"/>
      <c r="G459" s="59"/>
      <c r="H459" s="59"/>
      <c r="I459" s="59"/>
      <c r="J459" s="28"/>
      <c r="K459" s="28"/>
    </row>
    <row r="460">
      <c r="D460" s="18"/>
      <c r="E460" s="59"/>
      <c r="F460" s="59"/>
      <c r="G460" s="59"/>
      <c r="H460" s="59"/>
      <c r="I460" s="59"/>
      <c r="J460" s="28"/>
      <c r="K460" s="28"/>
    </row>
    <row r="461">
      <c r="D461" s="18"/>
      <c r="E461" s="59"/>
      <c r="F461" s="59"/>
      <c r="G461" s="59"/>
      <c r="H461" s="59"/>
      <c r="I461" s="59"/>
      <c r="J461" s="28"/>
      <c r="K461" s="28"/>
    </row>
    <row r="462">
      <c r="D462" s="18"/>
      <c r="E462" s="59"/>
      <c r="F462" s="59"/>
      <c r="G462" s="59"/>
      <c r="H462" s="59"/>
      <c r="I462" s="59"/>
      <c r="J462" s="28"/>
      <c r="K462" s="28"/>
    </row>
    <row r="463">
      <c r="D463" s="18"/>
      <c r="E463" s="59"/>
      <c r="F463" s="59"/>
      <c r="G463" s="59"/>
      <c r="H463" s="59"/>
      <c r="I463" s="59"/>
      <c r="J463" s="28"/>
      <c r="K463" s="28"/>
    </row>
    <row r="464">
      <c r="D464" s="18"/>
      <c r="E464" s="59"/>
      <c r="F464" s="59"/>
      <c r="G464" s="59"/>
      <c r="H464" s="59"/>
      <c r="I464" s="59"/>
      <c r="J464" s="28"/>
      <c r="K464" s="28"/>
    </row>
    <row r="465">
      <c r="D465" s="18"/>
      <c r="E465" s="59"/>
      <c r="F465" s="59"/>
      <c r="G465" s="59"/>
      <c r="H465" s="59"/>
      <c r="I465" s="59"/>
      <c r="J465" s="28"/>
      <c r="K465" s="28"/>
    </row>
    <row r="466">
      <c r="D466" s="18"/>
      <c r="E466" s="59"/>
      <c r="F466" s="59"/>
      <c r="G466" s="59"/>
      <c r="H466" s="59"/>
      <c r="I466" s="59"/>
      <c r="J466" s="28"/>
      <c r="K466" s="28"/>
    </row>
    <row r="467">
      <c r="D467" s="18"/>
      <c r="E467" s="59"/>
      <c r="F467" s="59"/>
      <c r="G467" s="59"/>
      <c r="H467" s="59"/>
      <c r="I467" s="59"/>
      <c r="J467" s="28"/>
      <c r="K467" s="28"/>
    </row>
    <row r="468">
      <c r="D468" s="18"/>
      <c r="E468" s="59"/>
      <c r="F468" s="59"/>
      <c r="G468" s="59"/>
      <c r="H468" s="59"/>
      <c r="I468" s="59"/>
      <c r="J468" s="28"/>
      <c r="K468" s="28"/>
    </row>
    <row r="469">
      <c r="D469" s="18"/>
      <c r="E469" s="59"/>
      <c r="F469" s="59"/>
      <c r="G469" s="59"/>
      <c r="H469" s="59"/>
      <c r="I469" s="59"/>
      <c r="J469" s="28"/>
      <c r="K469" s="28"/>
    </row>
    <row r="470">
      <c r="D470" s="18"/>
      <c r="E470" s="59"/>
      <c r="F470" s="59"/>
      <c r="G470" s="59"/>
      <c r="H470" s="59"/>
      <c r="I470" s="59"/>
      <c r="J470" s="28"/>
      <c r="K470" s="28"/>
    </row>
    <row r="471">
      <c r="D471" s="18"/>
      <c r="E471" s="59"/>
      <c r="F471" s="59"/>
      <c r="G471" s="59"/>
      <c r="H471" s="59"/>
      <c r="I471" s="59"/>
      <c r="J471" s="28"/>
      <c r="K471" s="28"/>
    </row>
    <row r="472">
      <c r="D472" s="18"/>
      <c r="E472" s="59"/>
      <c r="F472" s="59"/>
      <c r="G472" s="59"/>
      <c r="H472" s="59"/>
      <c r="I472" s="59"/>
      <c r="J472" s="28"/>
      <c r="K472" s="28"/>
    </row>
    <row r="473">
      <c r="D473" s="18"/>
      <c r="E473" s="59"/>
      <c r="F473" s="59"/>
      <c r="G473" s="59"/>
      <c r="H473" s="59"/>
      <c r="I473" s="59"/>
      <c r="J473" s="28"/>
      <c r="K473" s="28"/>
    </row>
    <row r="474">
      <c r="D474" s="18"/>
      <c r="E474" s="59"/>
      <c r="F474" s="59"/>
      <c r="G474" s="59"/>
      <c r="H474" s="59"/>
      <c r="I474" s="59"/>
      <c r="J474" s="28"/>
      <c r="K474" s="28"/>
    </row>
    <row r="475">
      <c r="D475" s="18"/>
      <c r="E475" s="59"/>
      <c r="F475" s="59"/>
      <c r="G475" s="59"/>
      <c r="H475" s="59"/>
      <c r="I475" s="59"/>
      <c r="J475" s="28"/>
      <c r="K475" s="28"/>
    </row>
    <row r="476">
      <c r="D476" s="18"/>
      <c r="E476" s="59"/>
      <c r="F476" s="59"/>
      <c r="G476" s="59"/>
      <c r="H476" s="59"/>
      <c r="I476" s="59"/>
      <c r="J476" s="28"/>
      <c r="K476" s="28"/>
    </row>
    <row r="477">
      <c r="D477" s="18"/>
      <c r="E477" s="59"/>
      <c r="F477" s="59"/>
      <c r="G477" s="59"/>
      <c r="H477" s="59"/>
      <c r="I477" s="59"/>
      <c r="J477" s="28"/>
      <c r="K477" s="28"/>
    </row>
    <row r="478">
      <c r="D478" s="18"/>
      <c r="E478" s="59"/>
      <c r="F478" s="59"/>
      <c r="G478" s="59"/>
      <c r="H478" s="59"/>
      <c r="I478" s="59"/>
      <c r="J478" s="28"/>
      <c r="K478" s="28"/>
    </row>
    <row r="479">
      <c r="D479" s="18"/>
      <c r="E479" s="59"/>
      <c r="F479" s="59"/>
      <c r="G479" s="59"/>
      <c r="H479" s="59"/>
      <c r="I479" s="59"/>
      <c r="J479" s="28"/>
      <c r="K479" s="28"/>
    </row>
    <row r="480">
      <c r="D480" s="18"/>
      <c r="E480" s="59"/>
      <c r="F480" s="59"/>
      <c r="G480" s="59"/>
      <c r="H480" s="59"/>
      <c r="I480" s="59"/>
      <c r="J480" s="28"/>
      <c r="K480" s="28"/>
    </row>
    <row r="481">
      <c r="D481" s="18"/>
      <c r="E481" s="59"/>
      <c r="F481" s="59"/>
      <c r="G481" s="59"/>
      <c r="H481" s="59"/>
      <c r="I481" s="59"/>
      <c r="J481" s="28"/>
      <c r="K481" s="28"/>
    </row>
    <row r="482">
      <c r="D482" s="18"/>
      <c r="E482" s="59"/>
      <c r="F482" s="59"/>
      <c r="G482" s="59"/>
      <c r="H482" s="59"/>
      <c r="I482" s="59"/>
      <c r="J482" s="28"/>
      <c r="K482" s="28"/>
    </row>
    <row r="483">
      <c r="D483" s="18"/>
      <c r="E483" s="59"/>
      <c r="F483" s="59"/>
      <c r="G483" s="59"/>
      <c r="H483" s="59"/>
      <c r="I483" s="59"/>
      <c r="J483" s="28"/>
      <c r="K483" s="28"/>
    </row>
    <row r="484">
      <c r="D484" s="18"/>
      <c r="E484" s="59"/>
      <c r="F484" s="59"/>
      <c r="G484" s="59"/>
      <c r="H484" s="59"/>
      <c r="I484" s="59"/>
      <c r="J484" s="28"/>
      <c r="K484" s="28"/>
    </row>
    <row r="485">
      <c r="D485" s="18"/>
      <c r="E485" s="59"/>
      <c r="F485" s="59"/>
      <c r="G485" s="59"/>
      <c r="H485" s="59"/>
      <c r="I485" s="59"/>
      <c r="J485" s="28"/>
      <c r="K485" s="28"/>
    </row>
    <row r="486">
      <c r="D486" s="18"/>
      <c r="E486" s="59"/>
      <c r="F486" s="59"/>
      <c r="G486" s="59"/>
      <c r="H486" s="59"/>
      <c r="I486" s="59"/>
      <c r="J486" s="28"/>
      <c r="K486" s="28"/>
    </row>
    <row r="487">
      <c r="D487" s="18"/>
      <c r="E487" s="59"/>
      <c r="F487" s="59"/>
      <c r="G487" s="59"/>
      <c r="H487" s="59"/>
      <c r="I487" s="59"/>
      <c r="J487" s="28"/>
      <c r="K487" s="28"/>
    </row>
    <row r="488">
      <c r="D488" s="18"/>
      <c r="E488" s="59"/>
      <c r="F488" s="59"/>
      <c r="G488" s="59"/>
      <c r="H488" s="59"/>
      <c r="I488" s="59"/>
      <c r="J488" s="28"/>
      <c r="K488" s="28"/>
    </row>
    <row r="489">
      <c r="D489" s="18"/>
      <c r="E489" s="59"/>
      <c r="F489" s="59"/>
      <c r="G489" s="59"/>
      <c r="H489" s="59"/>
      <c r="I489" s="59"/>
      <c r="J489" s="28"/>
      <c r="K489" s="28"/>
    </row>
    <row r="490">
      <c r="D490" s="18"/>
      <c r="E490" s="59"/>
      <c r="F490" s="59"/>
      <c r="G490" s="59"/>
      <c r="H490" s="59"/>
      <c r="I490" s="59"/>
      <c r="J490" s="28"/>
      <c r="K490" s="28"/>
    </row>
    <row r="491">
      <c r="D491" s="18"/>
      <c r="E491" s="59"/>
      <c r="F491" s="59"/>
      <c r="G491" s="59"/>
      <c r="H491" s="59"/>
      <c r="I491" s="59"/>
      <c r="J491" s="28"/>
      <c r="K491" s="28"/>
    </row>
    <row r="492">
      <c r="D492" s="18"/>
      <c r="E492" s="59"/>
      <c r="F492" s="59"/>
      <c r="G492" s="59"/>
      <c r="H492" s="59"/>
      <c r="I492" s="59"/>
      <c r="J492" s="28"/>
      <c r="K492" s="28"/>
    </row>
    <row r="493">
      <c r="D493" s="18"/>
      <c r="E493" s="59"/>
      <c r="F493" s="59"/>
      <c r="G493" s="59"/>
      <c r="H493" s="59"/>
      <c r="I493" s="59"/>
      <c r="J493" s="28"/>
      <c r="K493" s="28"/>
    </row>
    <row r="494">
      <c r="D494" s="18"/>
      <c r="E494" s="59"/>
      <c r="F494" s="59"/>
      <c r="G494" s="59"/>
      <c r="H494" s="59"/>
      <c r="I494" s="59"/>
      <c r="J494" s="28"/>
      <c r="K494" s="28"/>
    </row>
    <row r="495">
      <c r="D495" s="18"/>
      <c r="E495" s="59"/>
      <c r="F495" s="59"/>
      <c r="G495" s="59"/>
      <c r="H495" s="59"/>
      <c r="I495" s="59"/>
      <c r="J495" s="28"/>
      <c r="K495" s="28"/>
    </row>
    <row r="496">
      <c r="D496" s="18"/>
      <c r="E496" s="59"/>
      <c r="F496" s="59"/>
      <c r="G496" s="59"/>
      <c r="H496" s="59"/>
      <c r="I496" s="59"/>
      <c r="J496" s="28"/>
      <c r="K496" s="28"/>
    </row>
    <row r="497">
      <c r="D497" s="18"/>
      <c r="E497" s="59"/>
      <c r="F497" s="59"/>
      <c r="G497" s="59"/>
      <c r="H497" s="59"/>
      <c r="I497" s="59"/>
      <c r="J497" s="28"/>
      <c r="K497" s="28"/>
    </row>
    <row r="498">
      <c r="D498" s="18"/>
      <c r="E498" s="59"/>
      <c r="F498" s="59"/>
      <c r="G498" s="59"/>
      <c r="H498" s="59"/>
      <c r="I498" s="59"/>
      <c r="J498" s="28"/>
      <c r="K498" s="28"/>
    </row>
    <row r="499">
      <c r="D499" s="18"/>
      <c r="E499" s="59"/>
      <c r="F499" s="59"/>
      <c r="G499" s="59"/>
      <c r="H499" s="59"/>
      <c r="I499" s="59"/>
      <c r="J499" s="28"/>
      <c r="K499" s="28"/>
    </row>
    <row r="500">
      <c r="D500" s="18"/>
      <c r="E500" s="59"/>
      <c r="F500" s="59"/>
      <c r="G500" s="59"/>
      <c r="H500" s="59"/>
      <c r="I500" s="59"/>
      <c r="J500" s="28"/>
      <c r="K500" s="28"/>
    </row>
    <row r="501">
      <c r="D501" s="18"/>
      <c r="E501" s="59"/>
      <c r="F501" s="59"/>
      <c r="G501" s="59"/>
      <c r="H501" s="59"/>
      <c r="I501" s="59"/>
      <c r="J501" s="28"/>
      <c r="K501" s="28"/>
    </row>
    <row r="502">
      <c r="D502" s="18"/>
      <c r="E502" s="59"/>
      <c r="F502" s="59"/>
      <c r="G502" s="59"/>
      <c r="H502" s="59"/>
      <c r="I502" s="59"/>
      <c r="J502" s="28"/>
      <c r="K502" s="28"/>
    </row>
    <row r="503">
      <c r="D503" s="18"/>
      <c r="E503" s="59"/>
      <c r="F503" s="59"/>
      <c r="G503" s="59"/>
      <c r="H503" s="59"/>
      <c r="I503" s="59"/>
      <c r="J503" s="28"/>
      <c r="K503" s="28"/>
    </row>
    <row r="504">
      <c r="D504" s="18"/>
      <c r="E504" s="59"/>
      <c r="F504" s="59"/>
      <c r="G504" s="59"/>
      <c r="H504" s="59"/>
      <c r="I504" s="59"/>
      <c r="J504" s="28"/>
      <c r="K504" s="28"/>
    </row>
    <row r="505">
      <c r="D505" s="18"/>
      <c r="E505" s="59"/>
      <c r="F505" s="59"/>
      <c r="G505" s="59"/>
      <c r="H505" s="59"/>
      <c r="I505" s="59"/>
      <c r="J505" s="28"/>
      <c r="K505" s="28"/>
    </row>
    <row r="506">
      <c r="D506" s="18"/>
      <c r="E506" s="59"/>
      <c r="F506" s="59"/>
      <c r="G506" s="59"/>
      <c r="H506" s="59"/>
      <c r="I506" s="59"/>
      <c r="J506" s="28"/>
      <c r="K506" s="28"/>
    </row>
    <row r="507">
      <c r="D507" s="18"/>
      <c r="E507" s="59"/>
      <c r="F507" s="59"/>
      <c r="G507" s="59"/>
      <c r="H507" s="59"/>
      <c r="I507" s="59"/>
      <c r="J507" s="28"/>
      <c r="K507" s="28"/>
    </row>
    <row r="508">
      <c r="D508" s="18"/>
      <c r="E508" s="59"/>
      <c r="F508" s="59"/>
      <c r="G508" s="59"/>
      <c r="H508" s="59"/>
      <c r="I508" s="59"/>
      <c r="J508" s="28"/>
      <c r="K508" s="28"/>
    </row>
    <row r="509">
      <c r="D509" s="18"/>
      <c r="E509" s="59"/>
      <c r="F509" s="59"/>
      <c r="G509" s="59"/>
      <c r="H509" s="59"/>
      <c r="I509" s="59"/>
      <c r="J509" s="28"/>
      <c r="K509" s="28"/>
    </row>
    <row r="510">
      <c r="D510" s="18"/>
      <c r="E510" s="59"/>
      <c r="F510" s="59"/>
      <c r="G510" s="59"/>
      <c r="H510" s="59"/>
      <c r="I510" s="59"/>
      <c r="J510" s="28"/>
      <c r="K510" s="28"/>
    </row>
    <row r="511">
      <c r="D511" s="18"/>
      <c r="E511" s="59"/>
      <c r="F511" s="59"/>
      <c r="G511" s="59"/>
      <c r="H511" s="59"/>
      <c r="I511" s="59"/>
      <c r="J511" s="28"/>
      <c r="K511" s="28"/>
    </row>
    <row r="512">
      <c r="D512" s="18"/>
      <c r="E512" s="59"/>
      <c r="F512" s="59"/>
      <c r="G512" s="59"/>
      <c r="H512" s="59"/>
      <c r="I512" s="59"/>
      <c r="J512" s="28"/>
      <c r="K512" s="28"/>
    </row>
    <row r="513">
      <c r="D513" s="18"/>
      <c r="E513" s="59"/>
      <c r="F513" s="59"/>
      <c r="G513" s="59"/>
      <c r="H513" s="59"/>
      <c r="I513" s="59"/>
      <c r="J513" s="28"/>
      <c r="K513" s="28"/>
    </row>
    <row r="514">
      <c r="D514" s="18"/>
      <c r="E514" s="59"/>
      <c r="F514" s="59"/>
      <c r="G514" s="59"/>
      <c r="H514" s="59"/>
      <c r="I514" s="59"/>
      <c r="J514" s="28"/>
      <c r="K514" s="28"/>
    </row>
    <row r="515">
      <c r="D515" s="18"/>
      <c r="E515" s="59"/>
      <c r="F515" s="59"/>
      <c r="G515" s="59"/>
      <c r="H515" s="59"/>
      <c r="I515" s="59"/>
      <c r="J515" s="28"/>
      <c r="K515" s="28"/>
    </row>
    <row r="516">
      <c r="D516" s="18"/>
      <c r="E516" s="59"/>
      <c r="F516" s="59"/>
      <c r="G516" s="59"/>
      <c r="H516" s="59"/>
      <c r="I516" s="59"/>
      <c r="J516" s="28"/>
      <c r="K516" s="28"/>
    </row>
    <row r="517">
      <c r="D517" s="18"/>
      <c r="E517" s="59"/>
      <c r="F517" s="59"/>
      <c r="G517" s="59"/>
      <c r="H517" s="59"/>
      <c r="I517" s="59"/>
      <c r="J517" s="28"/>
      <c r="K517" s="28"/>
    </row>
    <row r="518">
      <c r="D518" s="18"/>
      <c r="E518" s="59"/>
      <c r="F518" s="59"/>
      <c r="G518" s="59"/>
      <c r="H518" s="59"/>
      <c r="I518" s="59"/>
      <c r="J518" s="28"/>
      <c r="K518" s="28"/>
    </row>
    <row r="519">
      <c r="D519" s="18"/>
      <c r="E519" s="59"/>
      <c r="F519" s="59"/>
      <c r="G519" s="59"/>
      <c r="H519" s="59"/>
      <c r="I519" s="59"/>
      <c r="J519" s="28"/>
      <c r="K519" s="28"/>
    </row>
    <row r="520">
      <c r="D520" s="18"/>
      <c r="E520" s="59"/>
      <c r="F520" s="59"/>
      <c r="G520" s="59"/>
      <c r="H520" s="59"/>
      <c r="I520" s="59"/>
      <c r="J520" s="28"/>
      <c r="K520" s="28"/>
    </row>
    <row r="521">
      <c r="D521" s="18"/>
      <c r="E521" s="59"/>
      <c r="F521" s="59"/>
      <c r="G521" s="59"/>
      <c r="H521" s="59"/>
      <c r="I521" s="59"/>
      <c r="J521" s="28"/>
      <c r="K521" s="28"/>
    </row>
    <row r="522">
      <c r="D522" s="18"/>
      <c r="E522" s="59"/>
      <c r="F522" s="59"/>
      <c r="G522" s="59"/>
      <c r="H522" s="59"/>
      <c r="I522" s="59"/>
      <c r="J522" s="28"/>
      <c r="K522" s="28"/>
    </row>
    <row r="523">
      <c r="D523" s="18"/>
      <c r="E523" s="59"/>
      <c r="F523" s="59"/>
      <c r="G523" s="59"/>
      <c r="H523" s="59"/>
      <c r="I523" s="59"/>
      <c r="J523" s="28"/>
      <c r="K523" s="28"/>
    </row>
    <row r="524">
      <c r="D524" s="18"/>
      <c r="E524" s="59"/>
      <c r="F524" s="59"/>
      <c r="G524" s="59"/>
      <c r="H524" s="59"/>
      <c r="I524" s="59"/>
      <c r="J524" s="28"/>
      <c r="K524" s="28"/>
    </row>
    <row r="525">
      <c r="D525" s="18"/>
      <c r="E525" s="59"/>
      <c r="F525" s="59"/>
      <c r="G525" s="59"/>
      <c r="H525" s="59"/>
      <c r="I525" s="59"/>
      <c r="J525" s="28"/>
      <c r="K525" s="28"/>
    </row>
    <row r="526">
      <c r="D526" s="18"/>
      <c r="E526" s="59"/>
      <c r="F526" s="59"/>
      <c r="G526" s="59"/>
      <c r="H526" s="59"/>
      <c r="I526" s="59"/>
      <c r="J526" s="28"/>
      <c r="K526" s="28"/>
    </row>
    <row r="527">
      <c r="D527" s="18"/>
      <c r="E527" s="59"/>
      <c r="F527" s="59"/>
      <c r="G527" s="59"/>
      <c r="H527" s="59"/>
      <c r="I527" s="59"/>
      <c r="J527" s="28"/>
      <c r="K527" s="28"/>
    </row>
    <row r="528">
      <c r="D528" s="18"/>
      <c r="E528" s="59"/>
      <c r="F528" s="59"/>
      <c r="G528" s="59"/>
      <c r="H528" s="59"/>
      <c r="I528" s="59"/>
      <c r="J528" s="28"/>
      <c r="K528" s="28"/>
    </row>
    <row r="529">
      <c r="D529" s="18"/>
      <c r="E529" s="59"/>
      <c r="F529" s="59"/>
      <c r="G529" s="59"/>
      <c r="H529" s="59"/>
      <c r="I529" s="59"/>
      <c r="J529" s="28"/>
      <c r="K529" s="28"/>
    </row>
    <row r="530">
      <c r="D530" s="18"/>
      <c r="E530" s="59"/>
      <c r="F530" s="59"/>
      <c r="G530" s="59"/>
      <c r="H530" s="59"/>
      <c r="I530" s="59"/>
      <c r="J530" s="28"/>
      <c r="K530" s="28"/>
    </row>
    <row r="531">
      <c r="D531" s="18"/>
      <c r="E531" s="59"/>
      <c r="F531" s="59"/>
      <c r="G531" s="59"/>
      <c r="H531" s="59"/>
      <c r="I531" s="59"/>
      <c r="J531" s="28"/>
      <c r="K531" s="28"/>
    </row>
    <row r="532">
      <c r="D532" s="18"/>
      <c r="E532" s="59"/>
      <c r="F532" s="59"/>
      <c r="G532" s="59"/>
      <c r="H532" s="59"/>
      <c r="I532" s="59"/>
      <c r="J532" s="28"/>
      <c r="K532" s="28"/>
    </row>
    <row r="533">
      <c r="D533" s="18"/>
      <c r="E533" s="59"/>
      <c r="F533" s="59"/>
      <c r="G533" s="59"/>
      <c r="H533" s="59"/>
      <c r="I533" s="59"/>
      <c r="J533" s="28"/>
      <c r="K533" s="28"/>
    </row>
    <row r="534">
      <c r="D534" s="18"/>
      <c r="E534" s="59"/>
      <c r="F534" s="59"/>
      <c r="G534" s="59"/>
      <c r="H534" s="59"/>
      <c r="I534" s="59"/>
      <c r="J534" s="28"/>
      <c r="K534" s="28"/>
    </row>
    <row r="535">
      <c r="D535" s="18"/>
      <c r="E535" s="59"/>
      <c r="F535" s="59"/>
      <c r="G535" s="59"/>
      <c r="H535" s="59"/>
      <c r="I535" s="59"/>
      <c r="J535" s="28"/>
      <c r="K535" s="28"/>
    </row>
    <row r="536">
      <c r="D536" s="18"/>
      <c r="E536" s="59"/>
      <c r="F536" s="59"/>
      <c r="G536" s="59"/>
      <c r="H536" s="59"/>
      <c r="I536" s="59"/>
      <c r="J536" s="28"/>
      <c r="K536" s="28"/>
    </row>
    <row r="537">
      <c r="D537" s="18"/>
      <c r="E537" s="59"/>
      <c r="F537" s="59"/>
      <c r="G537" s="59"/>
      <c r="H537" s="59"/>
      <c r="I537" s="59"/>
      <c r="J537" s="28"/>
      <c r="K537" s="28"/>
    </row>
    <row r="538">
      <c r="D538" s="18"/>
      <c r="E538" s="59"/>
      <c r="F538" s="59"/>
      <c r="G538" s="59"/>
      <c r="H538" s="59"/>
      <c r="I538" s="59"/>
      <c r="J538" s="28"/>
      <c r="K538" s="28"/>
    </row>
    <row r="539">
      <c r="D539" s="18"/>
      <c r="E539" s="59"/>
      <c r="F539" s="59"/>
      <c r="G539" s="59"/>
      <c r="H539" s="59"/>
      <c r="I539" s="59"/>
      <c r="J539" s="28"/>
      <c r="K539" s="28"/>
    </row>
    <row r="540">
      <c r="D540" s="18"/>
      <c r="E540" s="59"/>
      <c r="F540" s="59"/>
      <c r="G540" s="59"/>
      <c r="H540" s="59"/>
      <c r="I540" s="59"/>
      <c r="J540" s="28"/>
      <c r="K540" s="28"/>
    </row>
    <row r="541">
      <c r="D541" s="18"/>
      <c r="E541" s="59"/>
      <c r="F541" s="59"/>
      <c r="G541" s="59"/>
      <c r="H541" s="59"/>
      <c r="I541" s="59"/>
      <c r="J541" s="28"/>
      <c r="K541" s="28"/>
    </row>
    <row r="542">
      <c r="D542" s="18"/>
      <c r="E542" s="59"/>
      <c r="F542" s="59"/>
      <c r="G542" s="59"/>
      <c r="H542" s="59"/>
      <c r="I542" s="59"/>
      <c r="J542" s="28"/>
      <c r="K542" s="28"/>
    </row>
    <row r="543">
      <c r="D543" s="18"/>
      <c r="E543" s="59"/>
      <c r="F543" s="59"/>
      <c r="G543" s="59"/>
      <c r="H543" s="59"/>
      <c r="I543" s="59"/>
      <c r="J543" s="28"/>
      <c r="K543" s="28"/>
    </row>
    <row r="544">
      <c r="D544" s="18"/>
      <c r="E544" s="59"/>
      <c r="F544" s="59"/>
      <c r="G544" s="59"/>
      <c r="H544" s="59"/>
      <c r="I544" s="59"/>
      <c r="J544" s="28"/>
      <c r="K544" s="28"/>
    </row>
    <row r="545">
      <c r="D545" s="18"/>
      <c r="E545" s="59"/>
      <c r="F545" s="59"/>
      <c r="G545" s="59"/>
      <c r="H545" s="59"/>
      <c r="I545" s="59"/>
      <c r="J545" s="28"/>
      <c r="K545" s="28"/>
    </row>
    <row r="546">
      <c r="D546" s="18"/>
      <c r="E546" s="59"/>
      <c r="F546" s="59"/>
      <c r="G546" s="59"/>
      <c r="H546" s="59"/>
      <c r="I546" s="59"/>
      <c r="J546" s="28"/>
      <c r="K546" s="28"/>
    </row>
    <row r="547">
      <c r="D547" s="18"/>
      <c r="E547" s="59"/>
      <c r="F547" s="59"/>
      <c r="G547" s="59"/>
      <c r="H547" s="59"/>
      <c r="I547" s="59"/>
      <c r="J547" s="28"/>
      <c r="K547" s="28"/>
    </row>
    <row r="548">
      <c r="D548" s="18"/>
      <c r="E548" s="59"/>
      <c r="F548" s="59"/>
      <c r="G548" s="59"/>
      <c r="H548" s="59"/>
      <c r="I548" s="59"/>
      <c r="J548" s="28"/>
      <c r="K548" s="28"/>
    </row>
    <row r="549">
      <c r="D549" s="18"/>
      <c r="E549" s="59"/>
      <c r="F549" s="59"/>
      <c r="G549" s="59"/>
      <c r="H549" s="59"/>
      <c r="I549" s="59"/>
      <c r="J549" s="28"/>
      <c r="K549" s="28"/>
    </row>
    <row r="550">
      <c r="D550" s="18"/>
      <c r="E550" s="59"/>
      <c r="F550" s="59"/>
      <c r="G550" s="59"/>
      <c r="H550" s="59"/>
      <c r="I550" s="59"/>
      <c r="J550" s="28"/>
      <c r="K550" s="28"/>
    </row>
    <row r="551">
      <c r="D551" s="18"/>
      <c r="E551" s="59"/>
      <c r="F551" s="59"/>
      <c r="G551" s="59"/>
      <c r="H551" s="59"/>
      <c r="I551" s="59"/>
      <c r="J551" s="28"/>
      <c r="K551" s="28"/>
    </row>
    <row r="552">
      <c r="D552" s="18"/>
      <c r="E552" s="59"/>
      <c r="F552" s="59"/>
      <c r="G552" s="59"/>
      <c r="H552" s="59"/>
      <c r="I552" s="59"/>
      <c r="J552" s="28"/>
      <c r="K552" s="28"/>
    </row>
    <row r="553">
      <c r="D553" s="18"/>
      <c r="E553" s="59"/>
      <c r="F553" s="59"/>
      <c r="G553" s="59"/>
      <c r="H553" s="59"/>
      <c r="I553" s="59"/>
      <c r="J553" s="28"/>
      <c r="K553" s="28"/>
    </row>
    <row r="554">
      <c r="D554" s="18"/>
      <c r="E554" s="59"/>
      <c r="F554" s="59"/>
      <c r="G554" s="59"/>
      <c r="H554" s="59"/>
      <c r="I554" s="59"/>
      <c r="J554" s="28"/>
      <c r="K554" s="28"/>
    </row>
    <row r="555">
      <c r="D555" s="18"/>
      <c r="E555" s="59"/>
      <c r="F555" s="59"/>
      <c r="G555" s="59"/>
      <c r="H555" s="59"/>
      <c r="I555" s="59"/>
      <c r="J555" s="28"/>
      <c r="K555" s="28"/>
    </row>
    <row r="556">
      <c r="D556" s="18"/>
      <c r="E556" s="59"/>
      <c r="F556" s="59"/>
      <c r="G556" s="59"/>
      <c r="H556" s="59"/>
      <c r="I556" s="59"/>
      <c r="J556" s="28"/>
      <c r="K556" s="28"/>
    </row>
    <row r="557">
      <c r="D557" s="18"/>
      <c r="E557" s="59"/>
      <c r="F557" s="59"/>
      <c r="G557" s="59"/>
      <c r="H557" s="59"/>
      <c r="I557" s="59"/>
      <c r="J557" s="28"/>
      <c r="K557" s="28"/>
    </row>
    <row r="558">
      <c r="D558" s="18"/>
      <c r="E558" s="59"/>
      <c r="F558" s="59"/>
      <c r="G558" s="59"/>
      <c r="H558" s="59"/>
      <c r="I558" s="59"/>
      <c r="J558" s="28"/>
      <c r="K558" s="28"/>
    </row>
    <row r="559">
      <c r="D559" s="18"/>
      <c r="E559" s="59"/>
      <c r="F559" s="59"/>
      <c r="G559" s="59"/>
      <c r="H559" s="59"/>
      <c r="I559" s="59"/>
      <c r="J559" s="28"/>
      <c r="K559" s="28"/>
    </row>
    <row r="560">
      <c r="D560" s="18"/>
      <c r="E560" s="59"/>
      <c r="F560" s="59"/>
      <c r="G560" s="59"/>
      <c r="H560" s="59"/>
      <c r="I560" s="59"/>
      <c r="J560" s="28"/>
      <c r="K560" s="28"/>
    </row>
    <row r="561">
      <c r="D561" s="18"/>
      <c r="E561" s="59"/>
      <c r="F561" s="59"/>
      <c r="G561" s="59"/>
      <c r="H561" s="59"/>
      <c r="I561" s="59"/>
      <c r="J561" s="28"/>
      <c r="K561" s="28"/>
    </row>
    <row r="562">
      <c r="D562" s="18"/>
      <c r="E562" s="59"/>
      <c r="F562" s="59"/>
      <c r="G562" s="59"/>
      <c r="H562" s="59"/>
      <c r="I562" s="59"/>
      <c r="J562" s="28"/>
      <c r="K562" s="28"/>
    </row>
    <row r="563">
      <c r="D563" s="18"/>
      <c r="E563" s="59"/>
      <c r="F563" s="59"/>
      <c r="G563" s="59"/>
      <c r="H563" s="59"/>
      <c r="I563" s="59"/>
      <c r="J563" s="28"/>
      <c r="K563" s="28"/>
    </row>
    <row r="564">
      <c r="D564" s="18"/>
      <c r="E564" s="59"/>
      <c r="F564" s="59"/>
      <c r="G564" s="59"/>
      <c r="H564" s="59"/>
      <c r="I564" s="59"/>
      <c r="J564" s="28"/>
      <c r="K564" s="28"/>
    </row>
    <row r="565">
      <c r="D565" s="18"/>
      <c r="E565" s="59"/>
      <c r="F565" s="59"/>
      <c r="G565" s="59"/>
      <c r="H565" s="59"/>
      <c r="I565" s="59"/>
      <c r="J565" s="28"/>
      <c r="K565" s="28"/>
    </row>
    <row r="566">
      <c r="D566" s="18"/>
      <c r="E566" s="59"/>
      <c r="F566" s="59"/>
      <c r="G566" s="59"/>
      <c r="H566" s="59"/>
      <c r="I566" s="59"/>
      <c r="J566" s="28"/>
      <c r="K566" s="28"/>
    </row>
    <row r="567">
      <c r="D567" s="18"/>
      <c r="E567" s="59"/>
      <c r="F567" s="59"/>
      <c r="G567" s="59"/>
      <c r="H567" s="59"/>
      <c r="I567" s="59"/>
      <c r="J567" s="28"/>
      <c r="K567" s="28"/>
    </row>
    <row r="568">
      <c r="D568" s="18"/>
      <c r="E568" s="59"/>
      <c r="F568" s="59"/>
      <c r="G568" s="59"/>
      <c r="H568" s="59"/>
      <c r="I568" s="59"/>
      <c r="J568" s="28"/>
      <c r="K568" s="28"/>
    </row>
    <row r="569">
      <c r="D569" s="18"/>
      <c r="E569" s="59"/>
      <c r="F569" s="59"/>
      <c r="G569" s="59"/>
      <c r="H569" s="59"/>
      <c r="I569" s="59"/>
      <c r="J569" s="28"/>
      <c r="K569" s="28"/>
    </row>
    <row r="570">
      <c r="D570" s="18"/>
      <c r="E570" s="59"/>
      <c r="F570" s="59"/>
      <c r="G570" s="59"/>
      <c r="H570" s="59"/>
      <c r="I570" s="59"/>
      <c r="J570" s="28"/>
      <c r="K570" s="28"/>
    </row>
    <row r="571">
      <c r="D571" s="18"/>
      <c r="E571" s="59"/>
      <c r="F571" s="59"/>
      <c r="G571" s="59"/>
      <c r="H571" s="59"/>
      <c r="I571" s="59"/>
      <c r="J571" s="28"/>
      <c r="K571" s="28"/>
    </row>
    <row r="572">
      <c r="D572" s="18"/>
      <c r="E572" s="59"/>
      <c r="F572" s="59"/>
      <c r="G572" s="59"/>
      <c r="H572" s="59"/>
      <c r="I572" s="59"/>
      <c r="J572" s="28"/>
      <c r="K572" s="28"/>
    </row>
    <row r="573">
      <c r="D573" s="18"/>
      <c r="E573" s="59"/>
      <c r="F573" s="59"/>
      <c r="G573" s="59"/>
      <c r="H573" s="59"/>
      <c r="I573" s="59"/>
      <c r="J573" s="28"/>
      <c r="K573" s="28"/>
    </row>
    <row r="574">
      <c r="D574" s="18"/>
      <c r="E574" s="59"/>
      <c r="F574" s="59"/>
      <c r="G574" s="59"/>
      <c r="H574" s="59"/>
      <c r="I574" s="59"/>
      <c r="J574" s="28"/>
      <c r="K574" s="28"/>
    </row>
    <row r="575">
      <c r="D575" s="18"/>
      <c r="E575" s="59"/>
      <c r="F575" s="59"/>
      <c r="G575" s="59"/>
      <c r="H575" s="59"/>
      <c r="I575" s="59"/>
      <c r="J575" s="28"/>
      <c r="K575" s="28"/>
    </row>
    <row r="576">
      <c r="D576" s="18"/>
      <c r="E576" s="59"/>
      <c r="F576" s="59"/>
      <c r="G576" s="59"/>
      <c r="H576" s="59"/>
      <c r="I576" s="59"/>
      <c r="J576" s="28"/>
      <c r="K576" s="28"/>
    </row>
    <row r="577">
      <c r="D577" s="18"/>
      <c r="E577" s="59"/>
      <c r="F577" s="59"/>
      <c r="G577" s="59"/>
      <c r="H577" s="59"/>
      <c r="I577" s="59"/>
      <c r="J577" s="28"/>
      <c r="K577" s="28"/>
    </row>
    <row r="578">
      <c r="D578" s="18"/>
      <c r="E578" s="59"/>
      <c r="F578" s="59"/>
      <c r="G578" s="59"/>
      <c r="H578" s="59"/>
      <c r="I578" s="59"/>
      <c r="J578" s="28"/>
      <c r="K578" s="28"/>
    </row>
    <row r="579">
      <c r="D579" s="18"/>
      <c r="E579" s="59"/>
      <c r="F579" s="59"/>
      <c r="G579" s="59"/>
      <c r="H579" s="59"/>
      <c r="I579" s="59"/>
      <c r="J579" s="28"/>
      <c r="K579" s="28"/>
    </row>
    <row r="580">
      <c r="D580" s="18"/>
      <c r="E580" s="59"/>
      <c r="F580" s="59"/>
      <c r="G580" s="59"/>
      <c r="H580" s="59"/>
      <c r="I580" s="59"/>
      <c r="J580" s="28"/>
      <c r="K580" s="28"/>
    </row>
    <row r="581">
      <c r="D581" s="18"/>
      <c r="E581" s="59"/>
      <c r="F581" s="59"/>
      <c r="G581" s="59"/>
      <c r="H581" s="59"/>
      <c r="I581" s="59"/>
      <c r="J581" s="28"/>
      <c r="K581" s="28"/>
    </row>
    <row r="582">
      <c r="D582" s="18"/>
      <c r="E582" s="59"/>
      <c r="F582" s="59"/>
      <c r="G582" s="59"/>
      <c r="H582" s="59"/>
      <c r="I582" s="59"/>
      <c r="J582" s="28"/>
      <c r="K582" s="28"/>
    </row>
    <row r="583">
      <c r="D583" s="18"/>
      <c r="E583" s="59"/>
      <c r="F583" s="59"/>
      <c r="G583" s="59"/>
      <c r="H583" s="59"/>
      <c r="I583" s="59"/>
      <c r="J583" s="28"/>
      <c r="K583" s="28"/>
    </row>
    <row r="584">
      <c r="D584" s="18"/>
      <c r="E584" s="59"/>
      <c r="F584" s="59"/>
      <c r="G584" s="59"/>
      <c r="H584" s="59"/>
      <c r="I584" s="59"/>
      <c r="J584" s="28"/>
      <c r="K584" s="28"/>
    </row>
    <row r="585">
      <c r="D585" s="18"/>
      <c r="E585" s="59"/>
      <c r="F585" s="59"/>
      <c r="G585" s="59"/>
      <c r="H585" s="59"/>
      <c r="I585" s="59"/>
      <c r="J585" s="28"/>
      <c r="K585" s="28"/>
    </row>
    <row r="586">
      <c r="D586" s="18"/>
      <c r="E586" s="59"/>
      <c r="F586" s="59"/>
      <c r="G586" s="59"/>
      <c r="H586" s="59"/>
      <c r="I586" s="59"/>
      <c r="J586" s="28"/>
      <c r="K586" s="28"/>
    </row>
    <row r="587">
      <c r="D587" s="18"/>
      <c r="E587" s="59"/>
      <c r="F587" s="59"/>
      <c r="G587" s="59"/>
      <c r="H587" s="59"/>
      <c r="I587" s="59"/>
      <c r="J587" s="28"/>
      <c r="K587" s="28"/>
    </row>
    <row r="588">
      <c r="D588" s="18"/>
      <c r="E588" s="59"/>
      <c r="F588" s="59"/>
      <c r="G588" s="59"/>
      <c r="H588" s="59"/>
      <c r="I588" s="59"/>
      <c r="J588" s="28"/>
      <c r="K588" s="28"/>
    </row>
    <row r="589">
      <c r="D589" s="18"/>
      <c r="E589" s="59"/>
      <c r="F589" s="59"/>
      <c r="G589" s="59"/>
      <c r="H589" s="59"/>
      <c r="I589" s="59"/>
      <c r="J589" s="28"/>
      <c r="K589" s="28"/>
    </row>
    <row r="590">
      <c r="D590" s="18"/>
      <c r="E590" s="59"/>
      <c r="F590" s="59"/>
      <c r="G590" s="59"/>
      <c r="H590" s="59"/>
      <c r="I590" s="59"/>
      <c r="J590" s="28"/>
      <c r="K590" s="28"/>
    </row>
    <row r="591">
      <c r="D591" s="18"/>
      <c r="E591" s="59"/>
      <c r="F591" s="59"/>
      <c r="G591" s="59"/>
      <c r="H591" s="59"/>
      <c r="I591" s="59"/>
      <c r="J591" s="28"/>
      <c r="K591" s="28"/>
    </row>
    <row r="592">
      <c r="D592" s="18"/>
      <c r="E592" s="59"/>
      <c r="F592" s="59"/>
      <c r="G592" s="59"/>
      <c r="H592" s="59"/>
      <c r="I592" s="59"/>
      <c r="J592" s="28"/>
      <c r="K592" s="28"/>
    </row>
    <row r="593">
      <c r="D593" s="18"/>
      <c r="E593" s="59"/>
      <c r="F593" s="59"/>
      <c r="G593" s="59"/>
      <c r="H593" s="59"/>
      <c r="I593" s="59"/>
      <c r="J593" s="28"/>
      <c r="K593" s="28"/>
    </row>
    <row r="594">
      <c r="D594" s="18"/>
      <c r="E594" s="59"/>
      <c r="F594" s="59"/>
      <c r="G594" s="59"/>
      <c r="H594" s="59"/>
      <c r="I594" s="59"/>
      <c r="J594" s="28"/>
      <c r="K594" s="28"/>
    </row>
    <row r="595">
      <c r="D595" s="18"/>
      <c r="E595" s="59"/>
      <c r="F595" s="59"/>
      <c r="G595" s="59"/>
      <c r="H595" s="59"/>
      <c r="I595" s="59"/>
      <c r="J595" s="28"/>
      <c r="K595" s="28"/>
    </row>
    <row r="596">
      <c r="D596" s="18"/>
      <c r="E596" s="59"/>
      <c r="F596" s="59"/>
      <c r="G596" s="59"/>
      <c r="H596" s="59"/>
      <c r="I596" s="59"/>
      <c r="J596" s="28"/>
      <c r="K596" s="28"/>
    </row>
    <row r="597">
      <c r="D597" s="18"/>
      <c r="E597" s="59"/>
      <c r="F597" s="59"/>
      <c r="G597" s="59"/>
      <c r="H597" s="59"/>
      <c r="I597" s="59"/>
      <c r="J597" s="28"/>
      <c r="K597" s="28"/>
    </row>
    <row r="598">
      <c r="D598" s="18"/>
      <c r="E598" s="59"/>
      <c r="F598" s="59"/>
      <c r="G598" s="59"/>
      <c r="H598" s="59"/>
      <c r="I598" s="59"/>
      <c r="J598" s="28"/>
      <c r="K598" s="28"/>
    </row>
    <row r="599">
      <c r="D599" s="18"/>
      <c r="E599" s="59"/>
      <c r="F599" s="59"/>
      <c r="G599" s="59"/>
      <c r="H599" s="59"/>
      <c r="I599" s="59"/>
      <c r="J599" s="28"/>
      <c r="K599" s="28"/>
    </row>
    <row r="600">
      <c r="D600" s="18"/>
      <c r="E600" s="59"/>
      <c r="F600" s="59"/>
      <c r="G600" s="59"/>
      <c r="H600" s="59"/>
      <c r="I600" s="59"/>
      <c r="J600" s="28"/>
      <c r="K600" s="28"/>
    </row>
    <row r="601">
      <c r="D601" s="18"/>
      <c r="E601" s="59"/>
      <c r="F601" s="59"/>
      <c r="G601" s="59"/>
      <c r="H601" s="59"/>
      <c r="I601" s="59"/>
      <c r="J601" s="28"/>
      <c r="K601" s="28"/>
    </row>
    <row r="602">
      <c r="D602" s="18"/>
      <c r="E602" s="59"/>
      <c r="F602" s="59"/>
      <c r="G602" s="59"/>
      <c r="H602" s="59"/>
      <c r="I602" s="59"/>
      <c r="J602" s="28"/>
      <c r="K602" s="28"/>
    </row>
    <row r="603">
      <c r="D603" s="18"/>
      <c r="E603" s="59"/>
      <c r="F603" s="59"/>
      <c r="G603" s="59"/>
      <c r="H603" s="59"/>
      <c r="I603" s="59"/>
      <c r="J603" s="28"/>
      <c r="K603" s="28"/>
    </row>
    <row r="604">
      <c r="D604" s="18"/>
      <c r="E604" s="59"/>
      <c r="F604" s="59"/>
      <c r="G604" s="59"/>
      <c r="H604" s="59"/>
      <c r="I604" s="59"/>
      <c r="J604" s="28"/>
      <c r="K604" s="28"/>
    </row>
    <row r="605">
      <c r="D605" s="18"/>
      <c r="E605" s="59"/>
      <c r="F605" s="59"/>
      <c r="G605" s="59"/>
      <c r="H605" s="59"/>
      <c r="I605" s="59"/>
      <c r="J605" s="28"/>
      <c r="K605" s="28"/>
    </row>
    <row r="606">
      <c r="D606" s="18"/>
      <c r="E606" s="59"/>
      <c r="F606" s="59"/>
      <c r="G606" s="59"/>
      <c r="H606" s="59"/>
      <c r="I606" s="59"/>
      <c r="J606" s="28"/>
      <c r="K606" s="28"/>
    </row>
    <row r="607">
      <c r="D607" s="18"/>
      <c r="E607" s="59"/>
      <c r="F607" s="59"/>
      <c r="G607" s="59"/>
      <c r="H607" s="59"/>
      <c r="I607" s="59"/>
      <c r="J607" s="28"/>
      <c r="K607" s="28"/>
    </row>
    <row r="608">
      <c r="D608" s="18"/>
      <c r="E608" s="59"/>
      <c r="F608" s="59"/>
      <c r="G608" s="59"/>
      <c r="H608" s="59"/>
      <c r="I608" s="59"/>
      <c r="J608" s="28"/>
      <c r="K608" s="28"/>
    </row>
    <row r="609">
      <c r="D609" s="18"/>
      <c r="E609" s="59"/>
      <c r="F609" s="59"/>
      <c r="G609" s="59"/>
      <c r="H609" s="59"/>
      <c r="I609" s="59"/>
      <c r="J609" s="28"/>
      <c r="K609" s="28"/>
    </row>
    <row r="610">
      <c r="D610" s="18"/>
      <c r="E610" s="59"/>
      <c r="F610" s="59"/>
      <c r="G610" s="59"/>
      <c r="H610" s="59"/>
      <c r="I610" s="59"/>
      <c r="J610" s="28"/>
      <c r="K610" s="28"/>
    </row>
    <row r="611">
      <c r="D611" s="18"/>
      <c r="E611" s="59"/>
      <c r="F611" s="59"/>
      <c r="G611" s="59"/>
      <c r="H611" s="59"/>
      <c r="I611" s="59"/>
      <c r="J611" s="28"/>
      <c r="K611" s="28"/>
    </row>
    <row r="612">
      <c r="D612" s="18"/>
      <c r="E612" s="59"/>
      <c r="F612" s="59"/>
      <c r="G612" s="59"/>
      <c r="H612" s="59"/>
      <c r="I612" s="59"/>
      <c r="J612" s="28"/>
      <c r="K612" s="28"/>
    </row>
    <row r="613">
      <c r="D613" s="18"/>
      <c r="E613" s="59"/>
      <c r="F613" s="59"/>
      <c r="G613" s="59"/>
      <c r="H613" s="59"/>
      <c r="I613" s="59"/>
      <c r="J613" s="28"/>
      <c r="K613" s="28"/>
    </row>
    <row r="614">
      <c r="D614" s="18"/>
      <c r="E614" s="59"/>
      <c r="F614" s="59"/>
      <c r="G614" s="59"/>
      <c r="H614" s="59"/>
      <c r="I614" s="59"/>
      <c r="J614" s="28"/>
      <c r="K614" s="28"/>
    </row>
    <row r="615">
      <c r="D615" s="18"/>
      <c r="E615" s="59"/>
      <c r="F615" s="59"/>
      <c r="G615" s="59"/>
      <c r="H615" s="59"/>
      <c r="I615" s="59"/>
      <c r="J615" s="28"/>
      <c r="K615" s="28"/>
    </row>
    <row r="616">
      <c r="D616" s="18"/>
      <c r="E616" s="59"/>
      <c r="F616" s="59"/>
      <c r="G616" s="59"/>
      <c r="H616" s="59"/>
      <c r="I616" s="59"/>
      <c r="J616" s="28"/>
      <c r="K616" s="28"/>
    </row>
    <row r="617">
      <c r="D617" s="18"/>
      <c r="E617" s="59"/>
      <c r="F617" s="59"/>
      <c r="G617" s="59"/>
      <c r="H617" s="59"/>
      <c r="I617" s="59"/>
      <c r="J617" s="28"/>
      <c r="K617" s="28"/>
    </row>
    <row r="618">
      <c r="D618" s="18"/>
      <c r="E618" s="59"/>
      <c r="F618" s="59"/>
      <c r="G618" s="59"/>
      <c r="H618" s="59"/>
      <c r="I618" s="59"/>
      <c r="J618" s="28"/>
      <c r="K618" s="28"/>
    </row>
    <row r="619">
      <c r="D619" s="18"/>
      <c r="E619" s="59"/>
      <c r="F619" s="59"/>
      <c r="G619" s="59"/>
      <c r="H619" s="59"/>
      <c r="I619" s="59"/>
      <c r="J619" s="28"/>
      <c r="K619" s="28"/>
    </row>
    <row r="620">
      <c r="D620" s="18"/>
      <c r="E620" s="59"/>
      <c r="F620" s="59"/>
      <c r="G620" s="59"/>
      <c r="H620" s="59"/>
      <c r="I620" s="59"/>
      <c r="J620" s="28"/>
      <c r="K620" s="28"/>
    </row>
    <row r="621">
      <c r="D621" s="18"/>
      <c r="E621" s="59"/>
      <c r="F621" s="59"/>
      <c r="G621" s="59"/>
      <c r="H621" s="59"/>
      <c r="I621" s="59"/>
      <c r="J621" s="28"/>
      <c r="K621" s="28"/>
    </row>
    <row r="622">
      <c r="D622" s="18"/>
      <c r="E622" s="59"/>
      <c r="F622" s="59"/>
      <c r="G622" s="59"/>
      <c r="H622" s="59"/>
      <c r="I622" s="59"/>
      <c r="J622" s="28"/>
      <c r="K622" s="28"/>
    </row>
    <row r="623">
      <c r="D623" s="18"/>
      <c r="E623" s="59"/>
      <c r="F623" s="59"/>
      <c r="G623" s="59"/>
      <c r="H623" s="59"/>
      <c r="I623" s="59"/>
      <c r="J623" s="28"/>
      <c r="K623" s="28"/>
    </row>
    <row r="624">
      <c r="D624" s="18"/>
      <c r="E624" s="59"/>
      <c r="F624" s="59"/>
      <c r="G624" s="59"/>
      <c r="H624" s="59"/>
      <c r="I624" s="59"/>
      <c r="J624" s="28"/>
      <c r="K624" s="28"/>
    </row>
    <row r="625">
      <c r="D625" s="18"/>
      <c r="E625" s="59"/>
      <c r="F625" s="59"/>
      <c r="G625" s="59"/>
      <c r="H625" s="59"/>
      <c r="I625" s="59"/>
      <c r="J625" s="28"/>
      <c r="K625" s="28"/>
    </row>
    <row r="626">
      <c r="D626" s="18"/>
      <c r="E626" s="59"/>
      <c r="F626" s="59"/>
      <c r="G626" s="59"/>
      <c r="H626" s="59"/>
      <c r="I626" s="59"/>
      <c r="J626" s="28"/>
      <c r="K626" s="28"/>
    </row>
    <row r="627">
      <c r="D627" s="18"/>
      <c r="E627" s="59"/>
      <c r="F627" s="59"/>
      <c r="G627" s="59"/>
      <c r="H627" s="59"/>
      <c r="I627" s="59"/>
      <c r="J627" s="28"/>
      <c r="K627" s="28"/>
    </row>
    <row r="628">
      <c r="D628" s="18"/>
      <c r="E628" s="59"/>
      <c r="F628" s="59"/>
      <c r="G628" s="59"/>
      <c r="H628" s="59"/>
      <c r="I628" s="59"/>
      <c r="J628" s="28"/>
      <c r="K628" s="28"/>
    </row>
    <row r="629">
      <c r="D629" s="18"/>
      <c r="E629" s="59"/>
      <c r="F629" s="59"/>
      <c r="G629" s="59"/>
      <c r="H629" s="59"/>
      <c r="I629" s="59"/>
      <c r="J629" s="28"/>
      <c r="K629" s="28"/>
    </row>
    <row r="630">
      <c r="D630" s="18"/>
      <c r="E630" s="59"/>
      <c r="F630" s="59"/>
      <c r="G630" s="59"/>
      <c r="H630" s="59"/>
      <c r="I630" s="59"/>
      <c r="J630" s="28"/>
      <c r="K630" s="28"/>
    </row>
    <row r="631">
      <c r="D631" s="18"/>
      <c r="E631" s="59"/>
      <c r="F631" s="59"/>
      <c r="G631" s="59"/>
      <c r="H631" s="59"/>
      <c r="I631" s="59"/>
      <c r="J631" s="28"/>
      <c r="K631" s="28"/>
    </row>
    <row r="632">
      <c r="D632" s="18"/>
      <c r="E632" s="59"/>
      <c r="F632" s="59"/>
      <c r="G632" s="59"/>
      <c r="H632" s="59"/>
      <c r="I632" s="59"/>
      <c r="J632" s="28"/>
      <c r="K632" s="28"/>
    </row>
    <row r="633">
      <c r="D633" s="18"/>
      <c r="E633" s="59"/>
      <c r="F633" s="59"/>
      <c r="G633" s="59"/>
      <c r="H633" s="59"/>
      <c r="I633" s="59"/>
      <c r="J633" s="28"/>
      <c r="K633" s="28"/>
    </row>
    <row r="634">
      <c r="D634" s="18"/>
      <c r="E634" s="59"/>
      <c r="F634" s="59"/>
      <c r="G634" s="59"/>
      <c r="H634" s="59"/>
      <c r="I634" s="59"/>
      <c r="J634" s="28"/>
      <c r="K634" s="28"/>
    </row>
    <row r="635">
      <c r="D635" s="18"/>
      <c r="E635" s="59"/>
      <c r="F635" s="59"/>
      <c r="G635" s="59"/>
      <c r="H635" s="59"/>
      <c r="I635" s="59"/>
      <c r="J635" s="28"/>
      <c r="K635" s="28"/>
    </row>
    <row r="636">
      <c r="D636" s="18"/>
      <c r="E636" s="59"/>
      <c r="F636" s="59"/>
      <c r="G636" s="59"/>
      <c r="H636" s="59"/>
      <c r="I636" s="59"/>
      <c r="J636" s="28"/>
      <c r="K636" s="28"/>
    </row>
    <row r="637">
      <c r="D637" s="18"/>
      <c r="E637" s="59"/>
      <c r="F637" s="59"/>
      <c r="G637" s="59"/>
      <c r="H637" s="59"/>
      <c r="I637" s="59"/>
      <c r="J637" s="28"/>
      <c r="K637" s="28"/>
    </row>
    <row r="638">
      <c r="D638" s="18"/>
      <c r="E638" s="59"/>
      <c r="F638" s="59"/>
      <c r="G638" s="59"/>
      <c r="H638" s="59"/>
      <c r="I638" s="59"/>
      <c r="J638" s="28"/>
      <c r="K638" s="28"/>
    </row>
    <row r="639">
      <c r="D639" s="18"/>
      <c r="E639" s="59"/>
      <c r="F639" s="59"/>
      <c r="G639" s="59"/>
      <c r="H639" s="59"/>
      <c r="I639" s="59"/>
      <c r="J639" s="28"/>
      <c r="K639" s="28"/>
    </row>
    <row r="640">
      <c r="D640" s="18"/>
      <c r="E640" s="59"/>
      <c r="F640" s="59"/>
      <c r="G640" s="59"/>
      <c r="H640" s="59"/>
      <c r="I640" s="59"/>
      <c r="J640" s="28"/>
      <c r="K640" s="28"/>
    </row>
    <row r="641">
      <c r="D641" s="18"/>
      <c r="E641" s="59"/>
      <c r="F641" s="59"/>
      <c r="G641" s="59"/>
      <c r="H641" s="59"/>
      <c r="I641" s="59"/>
      <c r="J641" s="28"/>
      <c r="K641" s="28"/>
    </row>
    <row r="642">
      <c r="D642" s="18"/>
      <c r="E642" s="59"/>
      <c r="F642" s="59"/>
      <c r="G642" s="59"/>
      <c r="H642" s="59"/>
      <c r="I642" s="59"/>
      <c r="J642" s="28"/>
      <c r="K642" s="28"/>
    </row>
    <row r="643">
      <c r="D643" s="18"/>
      <c r="E643" s="59"/>
      <c r="F643" s="59"/>
      <c r="G643" s="59"/>
      <c r="H643" s="59"/>
      <c r="I643" s="59"/>
      <c r="J643" s="28"/>
      <c r="K643" s="28"/>
    </row>
    <row r="644">
      <c r="D644" s="18"/>
      <c r="E644" s="59"/>
      <c r="F644" s="59"/>
      <c r="G644" s="59"/>
      <c r="H644" s="59"/>
      <c r="I644" s="59"/>
      <c r="J644" s="28"/>
      <c r="K644" s="28"/>
    </row>
    <row r="645">
      <c r="D645" s="18"/>
      <c r="E645" s="59"/>
      <c r="F645" s="59"/>
      <c r="G645" s="59"/>
      <c r="H645" s="59"/>
      <c r="I645" s="59"/>
      <c r="J645" s="28"/>
      <c r="K645" s="28"/>
    </row>
    <row r="646">
      <c r="D646" s="18"/>
      <c r="E646" s="59"/>
      <c r="F646" s="59"/>
      <c r="G646" s="59"/>
      <c r="H646" s="59"/>
      <c r="I646" s="59"/>
      <c r="J646" s="28"/>
      <c r="K646" s="28"/>
    </row>
    <row r="647">
      <c r="D647" s="18"/>
      <c r="E647" s="59"/>
      <c r="F647" s="59"/>
      <c r="G647" s="59"/>
      <c r="H647" s="59"/>
      <c r="I647" s="59"/>
      <c r="J647" s="28"/>
      <c r="K647" s="28"/>
    </row>
    <row r="648">
      <c r="D648" s="18"/>
      <c r="E648" s="59"/>
      <c r="F648" s="59"/>
      <c r="G648" s="59"/>
      <c r="H648" s="59"/>
      <c r="I648" s="59"/>
      <c r="J648" s="28"/>
      <c r="K648" s="28"/>
    </row>
    <row r="649">
      <c r="D649" s="18"/>
      <c r="E649" s="59"/>
      <c r="F649" s="59"/>
      <c r="G649" s="59"/>
      <c r="H649" s="59"/>
      <c r="I649" s="59"/>
      <c r="J649" s="28"/>
      <c r="K649" s="28"/>
    </row>
    <row r="650">
      <c r="D650" s="18"/>
      <c r="E650" s="59"/>
      <c r="F650" s="59"/>
      <c r="G650" s="59"/>
      <c r="H650" s="59"/>
      <c r="I650" s="59"/>
      <c r="J650" s="28"/>
      <c r="K650" s="28"/>
    </row>
    <row r="651">
      <c r="D651" s="18"/>
      <c r="E651" s="59"/>
      <c r="F651" s="59"/>
      <c r="G651" s="59"/>
      <c r="H651" s="59"/>
      <c r="I651" s="59"/>
      <c r="J651" s="28"/>
      <c r="K651" s="28"/>
    </row>
    <row r="652">
      <c r="D652" s="18"/>
      <c r="E652" s="59"/>
      <c r="F652" s="59"/>
      <c r="G652" s="59"/>
      <c r="H652" s="59"/>
      <c r="I652" s="59"/>
      <c r="J652" s="28"/>
      <c r="K652" s="28"/>
    </row>
    <row r="653">
      <c r="D653" s="18"/>
      <c r="E653" s="59"/>
      <c r="F653" s="59"/>
      <c r="G653" s="59"/>
      <c r="H653" s="59"/>
      <c r="I653" s="59"/>
      <c r="J653" s="28"/>
      <c r="K653" s="28"/>
    </row>
    <row r="654">
      <c r="D654" s="18"/>
      <c r="E654" s="59"/>
      <c r="F654" s="59"/>
      <c r="G654" s="59"/>
      <c r="H654" s="59"/>
      <c r="I654" s="59"/>
      <c r="J654" s="28"/>
      <c r="K654" s="28"/>
    </row>
    <row r="655">
      <c r="D655" s="18"/>
      <c r="E655" s="59"/>
      <c r="F655" s="59"/>
      <c r="G655" s="59"/>
      <c r="H655" s="59"/>
      <c r="I655" s="59"/>
      <c r="J655" s="28"/>
      <c r="K655" s="28"/>
    </row>
    <row r="656">
      <c r="D656" s="18"/>
      <c r="E656" s="59"/>
      <c r="F656" s="59"/>
      <c r="G656" s="59"/>
      <c r="H656" s="59"/>
      <c r="I656" s="59"/>
      <c r="J656" s="28"/>
      <c r="K656" s="28"/>
    </row>
    <row r="657">
      <c r="D657" s="18"/>
      <c r="E657" s="59"/>
      <c r="F657" s="59"/>
      <c r="G657" s="59"/>
      <c r="H657" s="59"/>
      <c r="I657" s="59"/>
      <c r="J657" s="28"/>
      <c r="K657" s="28"/>
    </row>
    <row r="658">
      <c r="D658" s="18"/>
      <c r="E658" s="59"/>
      <c r="F658" s="59"/>
      <c r="G658" s="59"/>
      <c r="H658" s="59"/>
      <c r="I658" s="59"/>
      <c r="J658" s="28"/>
      <c r="K658" s="28"/>
    </row>
    <row r="659">
      <c r="D659" s="18"/>
      <c r="E659" s="59"/>
      <c r="F659" s="59"/>
      <c r="G659" s="59"/>
      <c r="H659" s="59"/>
      <c r="I659" s="59"/>
      <c r="J659" s="28"/>
      <c r="K659" s="28"/>
    </row>
    <row r="660">
      <c r="D660" s="18"/>
      <c r="E660" s="59"/>
      <c r="F660" s="59"/>
      <c r="G660" s="59"/>
      <c r="H660" s="59"/>
      <c r="I660" s="59"/>
      <c r="J660" s="28"/>
      <c r="K660" s="28"/>
    </row>
    <row r="661">
      <c r="D661" s="18"/>
      <c r="E661" s="59"/>
      <c r="F661" s="59"/>
      <c r="G661" s="59"/>
      <c r="H661" s="59"/>
      <c r="I661" s="59"/>
      <c r="J661" s="28"/>
      <c r="K661" s="28"/>
    </row>
    <row r="662">
      <c r="D662" s="18"/>
      <c r="E662" s="59"/>
      <c r="F662" s="59"/>
      <c r="G662" s="59"/>
      <c r="H662" s="59"/>
      <c r="I662" s="59"/>
      <c r="J662" s="28"/>
      <c r="K662" s="28"/>
    </row>
    <row r="663">
      <c r="D663" s="18"/>
      <c r="E663" s="59"/>
      <c r="F663" s="59"/>
      <c r="G663" s="59"/>
      <c r="H663" s="59"/>
      <c r="I663" s="59"/>
      <c r="J663" s="28"/>
      <c r="K663" s="28"/>
    </row>
    <row r="664">
      <c r="D664" s="18"/>
      <c r="E664" s="59"/>
      <c r="F664" s="59"/>
      <c r="G664" s="59"/>
      <c r="H664" s="59"/>
      <c r="I664" s="59"/>
      <c r="J664" s="28"/>
      <c r="K664" s="28"/>
    </row>
    <row r="665">
      <c r="D665" s="18"/>
      <c r="E665" s="59"/>
      <c r="F665" s="59"/>
      <c r="G665" s="59"/>
      <c r="H665" s="59"/>
      <c r="I665" s="59"/>
      <c r="J665" s="28"/>
      <c r="K665" s="28"/>
    </row>
    <row r="666">
      <c r="D666" s="18"/>
      <c r="E666" s="59"/>
      <c r="F666" s="59"/>
      <c r="G666" s="59"/>
      <c r="H666" s="59"/>
      <c r="I666" s="59"/>
      <c r="J666" s="28"/>
      <c r="K666" s="28"/>
    </row>
    <row r="667">
      <c r="D667" s="18"/>
      <c r="E667" s="59"/>
      <c r="F667" s="59"/>
      <c r="G667" s="59"/>
      <c r="H667" s="59"/>
      <c r="I667" s="59"/>
      <c r="J667" s="28"/>
      <c r="K667" s="28"/>
    </row>
    <row r="668">
      <c r="D668" s="18"/>
      <c r="E668" s="59"/>
      <c r="F668" s="59"/>
      <c r="G668" s="59"/>
      <c r="H668" s="59"/>
      <c r="I668" s="59"/>
      <c r="J668" s="28"/>
      <c r="K668" s="28"/>
    </row>
    <row r="669">
      <c r="D669" s="18"/>
      <c r="E669" s="59"/>
      <c r="F669" s="59"/>
      <c r="G669" s="59"/>
      <c r="H669" s="59"/>
      <c r="I669" s="59"/>
      <c r="J669" s="28"/>
      <c r="K669" s="28"/>
    </row>
    <row r="670">
      <c r="D670" s="18"/>
      <c r="E670" s="59"/>
      <c r="F670" s="59"/>
      <c r="G670" s="59"/>
      <c r="H670" s="59"/>
      <c r="I670" s="59"/>
      <c r="J670" s="28"/>
      <c r="K670" s="28"/>
    </row>
    <row r="671">
      <c r="D671" s="18"/>
      <c r="E671" s="59"/>
      <c r="F671" s="59"/>
      <c r="G671" s="59"/>
      <c r="H671" s="59"/>
      <c r="I671" s="59"/>
      <c r="J671" s="28"/>
      <c r="K671" s="28"/>
    </row>
    <row r="672">
      <c r="D672" s="18"/>
      <c r="E672" s="59"/>
      <c r="F672" s="59"/>
      <c r="G672" s="59"/>
      <c r="H672" s="59"/>
      <c r="I672" s="59"/>
      <c r="J672" s="28"/>
      <c r="K672" s="28"/>
    </row>
    <row r="673">
      <c r="D673" s="18"/>
      <c r="E673" s="59"/>
      <c r="F673" s="59"/>
      <c r="G673" s="59"/>
      <c r="H673" s="59"/>
      <c r="I673" s="59"/>
      <c r="J673" s="28"/>
      <c r="K673" s="28"/>
    </row>
    <row r="674">
      <c r="D674" s="18"/>
      <c r="E674" s="59"/>
      <c r="F674" s="59"/>
      <c r="G674" s="59"/>
      <c r="H674" s="59"/>
      <c r="I674" s="59"/>
      <c r="J674" s="28"/>
      <c r="K674" s="28"/>
    </row>
    <row r="675">
      <c r="D675" s="18"/>
      <c r="E675" s="59"/>
      <c r="F675" s="59"/>
      <c r="G675" s="59"/>
      <c r="H675" s="59"/>
      <c r="I675" s="59"/>
      <c r="J675" s="28"/>
      <c r="K675" s="28"/>
    </row>
    <row r="676">
      <c r="D676" s="18"/>
      <c r="E676" s="59"/>
      <c r="F676" s="59"/>
      <c r="G676" s="59"/>
      <c r="H676" s="59"/>
      <c r="I676" s="59"/>
      <c r="J676" s="28"/>
      <c r="K676" s="28"/>
    </row>
    <row r="677">
      <c r="D677" s="18"/>
      <c r="E677" s="59"/>
      <c r="F677" s="59"/>
      <c r="G677" s="59"/>
      <c r="H677" s="59"/>
      <c r="I677" s="59"/>
      <c r="J677" s="28"/>
      <c r="K677" s="28"/>
    </row>
    <row r="678">
      <c r="D678" s="18"/>
      <c r="E678" s="59"/>
      <c r="F678" s="59"/>
      <c r="G678" s="59"/>
      <c r="H678" s="59"/>
      <c r="I678" s="59"/>
      <c r="J678" s="28"/>
      <c r="K678" s="28"/>
    </row>
    <row r="679">
      <c r="D679" s="18"/>
      <c r="E679" s="59"/>
      <c r="F679" s="59"/>
      <c r="G679" s="59"/>
      <c r="H679" s="59"/>
      <c r="I679" s="59"/>
      <c r="J679" s="28"/>
      <c r="K679" s="28"/>
    </row>
    <row r="680">
      <c r="D680" s="18"/>
      <c r="E680" s="59"/>
      <c r="F680" s="59"/>
      <c r="G680" s="59"/>
      <c r="H680" s="59"/>
      <c r="I680" s="59"/>
      <c r="J680" s="28"/>
      <c r="K680" s="28"/>
    </row>
    <row r="681">
      <c r="D681" s="18"/>
      <c r="E681" s="59"/>
      <c r="F681" s="59"/>
      <c r="G681" s="59"/>
      <c r="H681" s="59"/>
      <c r="I681" s="59"/>
      <c r="J681" s="28"/>
      <c r="K681" s="28"/>
    </row>
    <row r="682">
      <c r="D682" s="18"/>
      <c r="E682" s="59"/>
      <c r="F682" s="59"/>
      <c r="G682" s="59"/>
      <c r="H682" s="59"/>
      <c r="I682" s="59"/>
      <c r="J682" s="28"/>
      <c r="K682" s="28"/>
    </row>
    <row r="683">
      <c r="D683" s="18"/>
      <c r="E683" s="59"/>
      <c r="F683" s="59"/>
      <c r="G683" s="59"/>
      <c r="H683" s="59"/>
      <c r="I683" s="59"/>
      <c r="J683" s="28"/>
      <c r="K683" s="28"/>
    </row>
    <row r="684">
      <c r="D684" s="18"/>
      <c r="E684" s="59"/>
      <c r="F684" s="59"/>
      <c r="G684" s="59"/>
      <c r="H684" s="59"/>
      <c r="I684" s="59"/>
      <c r="J684" s="28"/>
      <c r="K684" s="28"/>
    </row>
    <row r="685">
      <c r="D685" s="18"/>
      <c r="E685" s="59"/>
      <c r="F685" s="59"/>
      <c r="G685" s="59"/>
      <c r="H685" s="59"/>
      <c r="I685" s="59"/>
      <c r="J685" s="28"/>
      <c r="K685" s="28"/>
    </row>
    <row r="686">
      <c r="D686" s="18"/>
      <c r="E686" s="59"/>
      <c r="F686" s="59"/>
      <c r="G686" s="59"/>
      <c r="H686" s="59"/>
      <c r="I686" s="59"/>
      <c r="J686" s="28"/>
      <c r="K686" s="28"/>
    </row>
    <row r="687">
      <c r="D687" s="18"/>
      <c r="E687" s="59"/>
      <c r="F687" s="59"/>
      <c r="G687" s="59"/>
      <c r="H687" s="59"/>
      <c r="I687" s="59"/>
      <c r="J687" s="28"/>
      <c r="K687" s="28"/>
    </row>
    <row r="688">
      <c r="D688" s="18"/>
      <c r="E688" s="59"/>
      <c r="F688" s="59"/>
      <c r="G688" s="59"/>
      <c r="H688" s="59"/>
      <c r="I688" s="59"/>
      <c r="J688" s="28"/>
      <c r="K688" s="28"/>
    </row>
    <row r="689">
      <c r="D689" s="18"/>
      <c r="E689" s="59"/>
      <c r="F689" s="59"/>
      <c r="G689" s="59"/>
      <c r="H689" s="59"/>
      <c r="I689" s="59"/>
      <c r="J689" s="28"/>
      <c r="K689" s="28"/>
    </row>
    <row r="690">
      <c r="D690" s="18"/>
      <c r="E690" s="59"/>
      <c r="F690" s="59"/>
      <c r="G690" s="59"/>
      <c r="H690" s="59"/>
      <c r="I690" s="59"/>
      <c r="J690" s="28"/>
      <c r="K690" s="28"/>
    </row>
    <row r="691">
      <c r="D691" s="18"/>
      <c r="E691" s="59"/>
      <c r="F691" s="59"/>
      <c r="G691" s="59"/>
      <c r="H691" s="59"/>
      <c r="I691" s="59"/>
      <c r="J691" s="28"/>
      <c r="K691" s="28"/>
    </row>
    <row r="692">
      <c r="D692" s="18"/>
      <c r="E692" s="59"/>
      <c r="F692" s="59"/>
      <c r="G692" s="59"/>
      <c r="H692" s="59"/>
      <c r="I692" s="59"/>
      <c r="J692" s="28"/>
      <c r="K692" s="28"/>
    </row>
    <row r="693">
      <c r="D693" s="18"/>
      <c r="E693" s="59"/>
      <c r="F693" s="59"/>
      <c r="G693" s="59"/>
      <c r="H693" s="59"/>
      <c r="I693" s="59"/>
      <c r="J693" s="28"/>
      <c r="K693" s="28"/>
    </row>
    <row r="694">
      <c r="D694" s="18"/>
      <c r="E694" s="59"/>
      <c r="F694" s="59"/>
      <c r="G694" s="59"/>
      <c r="H694" s="59"/>
      <c r="I694" s="59"/>
      <c r="J694" s="28"/>
      <c r="K694" s="28"/>
    </row>
    <row r="695">
      <c r="D695" s="18"/>
      <c r="E695" s="59"/>
      <c r="F695" s="59"/>
      <c r="G695" s="59"/>
      <c r="H695" s="59"/>
      <c r="I695" s="59"/>
      <c r="J695" s="28"/>
      <c r="K695" s="28"/>
    </row>
    <row r="696">
      <c r="D696" s="18"/>
      <c r="E696" s="59"/>
      <c r="F696" s="59"/>
      <c r="G696" s="59"/>
      <c r="H696" s="59"/>
      <c r="I696" s="59"/>
      <c r="J696" s="28"/>
      <c r="K696" s="28"/>
    </row>
    <row r="697">
      <c r="D697" s="18"/>
      <c r="E697" s="59"/>
      <c r="F697" s="59"/>
      <c r="G697" s="59"/>
      <c r="H697" s="59"/>
      <c r="I697" s="59"/>
      <c r="J697" s="28"/>
      <c r="K697" s="28"/>
    </row>
    <row r="698">
      <c r="D698" s="18"/>
      <c r="E698" s="59"/>
      <c r="F698" s="59"/>
      <c r="G698" s="59"/>
      <c r="H698" s="59"/>
      <c r="I698" s="59"/>
      <c r="J698" s="28"/>
      <c r="K698" s="28"/>
    </row>
    <row r="699">
      <c r="D699" s="18"/>
      <c r="E699" s="59"/>
      <c r="F699" s="59"/>
      <c r="G699" s="59"/>
      <c r="H699" s="59"/>
      <c r="I699" s="59"/>
      <c r="J699" s="28"/>
      <c r="K699" s="28"/>
    </row>
    <row r="700">
      <c r="D700" s="18"/>
      <c r="E700" s="59"/>
      <c r="F700" s="59"/>
      <c r="G700" s="59"/>
      <c r="H700" s="59"/>
      <c r="I700" s="59"/>
      <c r="J700" s="28"/>
      <c r="K700" s="28"/>
    </row>
    <row r="701">
      <c r="D701" s="18"/>
      <c r="E701" s="59"/>
      <c r="F701" s="59"/>
      <c r="G701" s="59"/>
      <c r="H701" s="59"/>
      <c r="I701" s="59"/>
      <c r="J701" s="28"/>
      <c r="K701" s="28"/>
    </row>
    <row r="702">
      <c r="D702" s="18"/>
      <c r="E702" s="59"/>
      <c r="F702" s="59"/>
      <c r="G702" s="59"/>
      <c r="H702" s="59"/>
      <c r="I702" s="59"/>
      <c r="J702" s="28"/>
      <c r="K702" s="28"/>
    </row>
    <row r="703">
      <c r="D703" s="18"/>
      <c r="E703" s="59"/>
      <c r="F703" s="59"/>
      <c r="G703" s="59"/>
      <c r="H703" s="59"/>
      <c r="I703" s="59"/>
      <c r="J703" s="28"/>
      <c r="K703" s="28"/>
    </row>
    <row r="704">
      <c r="D704" s="18"/>
      <c r="E704" s="59"/>
      <c r="F704" s="59"/>
      <c r="G704" s="59"/>
      <c r="H704" s="59"/>
      <c r="I704" s="59"/>
      <c r="J704" s="28"/>
      <c r="K704" s="28"/>
    </row>
    <row r="705">
      <c r="D705" s="18"/>
      <c r="E705" s="59"/>
      <c r="F705" s="59"/>
      <c r="G705" s="59"/>
      <c r="H705" s="59"/>
      <c r="I705" s="59"/>
      <c r="J705" s="28"/>
      <c r="K705" s="28"/>
    </row>
    <row r="706">
      <c r="D706" s="18"/>
      <c r="E706" s="59"/>
      <c r="F706" s="59"/>
      <c r="G706" s="59"/>
      <c r="H706" s="59"/>
      <c r="I706" s="59"/>
      <c r="J706" s="28"/>
      <c r="K706" s="28"/>
    </row>
    <row r="707">
      <c r="D707" s="18"/>
      <c r="E707" s="59"/>
      <c r="F707" s="59"/>
      <c r="G707" s="59"/>
      <c r="H707" s="59"/>
      <c r="I707" s="59"/>
      <c r="J707" s="28"/>
      <c r="K707" s="28"/>
    </row>
    <row r="708">
      <c r="D708" s="18"/>
      <c r="E708" s="59"/>
      <c r="F708" s="59"/>
      <c r="G708" s="59"/>
      <c r="H708" s="59"/>
      <c r="I708" s="59"/>
      <c r="J708" s="28"/>
      <c r="K708" s="28"/>
    </row>
    <row r="709">
      <c r="D709" s="18"/>
      <c r="E709" s="59"/>
      <c r="F709" s="59"/>
      <c r="G709" s="59"/>
      <c r="H709" s="59"/>
      <c r="I709" s="59"/>
      <c r="J709" s="28"/>
      <c r="K709" s="28"/>
    </row>
    <row r="710">
      <c r="D710" s="18"/>
      <c r="E710" s="59"/>
      <c r="F710" s="59"/>
      <c r="G710" s="59"/>
      <c r="H710" s="59"/>
      <c r="I710" s="59"/>
      <c r="J710" s="28"/>
      <c r="K710" s="28"/>
    </row>
    <row r="711">
      <c r="D711" s="18"/>
      <c r="E711" s="59"/>
      <c r="F711" s="59"/>
      <c r="G711" s="59"/>
      <c r="H711" s="59"/>
      <c r="I711" s="59"/>
      <c r="J711" s="28"/>
      <c r="K711" s="28"/>
    </row>
    <row r="712">
      <c r="D712" s="18"/>
      <c r="E712" s="59"/>
      <c r="F712" s="59"/>
      <c r="G712" s="59"/>
      <c r="H712" s="59"/>
      <c r="I712" s="59"/>
      <c r="J712" s="28"/>
      <c r="K712" s="28"/>
    </row>
    <row r="713">
      <c r="D713" s="18"/>
      <c r="E713" s="59"/>
      <c r="F713" s="59"/>
      <c r="G713" s="59"/>
      <c r="H713" s="59"/>
      <c r="I713" s="59"/>
      <c r="J713" s="28"/>
      <c r="K713" s="28"/>
    </row>
    <row r="714">
      <c r="D714" s="18"/>
      <c r="E714" s="59"/>
      <c r="F714" s="59"/>
      <c r="G714" s="59"/>
      <c r="H714" s="59"/>
      <c r="I714" s="59"/>
      <c r="J714" s="28"/>
      <c r="K714" s="28"/>
    </row>
    <row r="715">
      <c r="D715" s="18"/>
      <c r="E715" s="59"/>
      <c r="F715" s="59"/>
      <c r="G715" s="59"/>
      <c r="H715" s="59"/>
      <c r="I715" s="59"/>
      <c r="J715" s="28"/>
      <c r="K715" s="28"/>
    </row>
    <row r="716">
      <c r="D716" s="18"/>
      <c r="E716" s="59"/>
      <c r="F716" s="59"/>
      <c r="G716" s="59"/>
      <c r="H716" s="59"/>
      <c r="I716" s="59"/>
      <c r="J716" s="28"/>
      <c r="K716" s="28"/>
    </row>
    <row r="717">
      <c r="D717" s="18"/>
      <c r="E717" s="59"/>
      <c r="F717" s="59"/>
      <c r="G717" s="59"/>
      <c r="H717" s="59"/>
      <c r="I717" s="59"/>
      <c r="J717" s="28"/>
      <c r="K717" s="28"/>
    </row>
    <row r="718">
      <c r="D718" s="18"/>
      <c r="E718" s="59"/>
      <c r="F718" s="59"/>
      <c r="G718" s="59"/>
      <c r="H718" s="59"/>
      <c r="I718" s="59"/>
      <c r="J718" s="28"/>
      <c r="K718" s="28"/>
    </row>
    <row r="719">
      <c r="D719" s="18"/>
      <c r="E719" s="59"/>
      <c r="F719" s="59"/>
      <c r="G719" s="59"/>
      <c r="H719" s="59"/>
      <c r="I719" s="59"/>
      <c r="J719" s="28"/>
      <c r="K719" s="28"/>
    </row>
    <row r="720">
      <c r="D720" s="18"/>
      <c r="E720" s="59"/>
      <c r="F720" s="59"/>
      <c r="G720" s="59"/>
      <c r="H720" s="59"/>
      <c r="I720" s="59"/>
      <c r="J720" s="28"/>
      <c r="K720" s="28"/>
    </row>
    <row r="721">
      <c r="D721" s="18"/>
      <c r="E721" s="59"/>
      <c r="F721" s="59"/>
      <c r="G721" s="59"/>
      <c r="H721" s="59"/>
      <c r="I721" s="59"/>
      <c r="J721" s="28"/>
      <c r="K721" s="28"/>
    </row>
    <row r="722">
      <c r="D722" s="18"/>
      <c r="E722" s="59"/>
      <c r="F722" s="59"/>
      <c r="G722" s="59"/>
      <c r="H722" s="59"/>
      <c r="I722" s="59"/>
      <c r="J722" s="28"/>
      <c r="K722" s="28"/>
    </row>
    <row r="723">
      <c r="D723" s="18"/>
      <c r="E723" s="59"/>
      <c r="F723" s="59"/>
      <c r="G723" s="59"/>
      <c r="H723" s="59"/>
      <c r="I723" s="59"/>
      <c r="J723" s="28"/>
      <c r="K723" s="28"/>
    </row>
    <row r="724">
      <c r="D724" s="18"/>
      <c r="E724" s="59"/>
      <c r="F724" s="59"/>
      <c r="G724" s="59"/>
      <c r="H724" s="59"/>
      <c r="I724" s="59"/>
      <c r="J724" s="28"/>
      <c r="K724" s="28"/>
    </row>
    <row r="725">
      <c r="D725" s="18"/>
      <c r="E725" s="59"/>
      <c r="F725" s="59"/>
      <c r="G725" s="59"/>
      <c r="H725" s="59"/>
      <c r="I725" s="59"/>
      <c r="J725" s="28"/>
      <c r="K725" s="28"/>
    </row>
    <row r="726">
      <c r="D726" s="18"/>
      <c r="E726" s="59"/>
      <c r="F726" s="59"/>
      <c r="G726" s="59"/>
      <c r="H726" s="59"/>
      <c r="I726" s="59"/>
      <c r="J726" s="28"/>
      <c r="K726" s="28"/>
    </row>
    <row r="727">
      <c r="D727" s="18"/>
      <c r="E727" s="59"/>
      <c r="F727" s="59"/>
      <c r="G727" s="59"/>
      <c r="H727" s="59"/>
      <c r="I727" s="59"/>
      <c r="J727" s="28"/>
      <c r="K727" s="28"/>
    </row>
    <row r="728">
      <c r="D728" s="18"/>
      <c r="E728" s="59"/>
      <c r="F728" s="59"/>
      <c r="G728" s="59"/>
      <c r="H728" s="59"/>
      <c r="I728" s="59"/>
      <c r="J728" s="28"/>
      <c r="K728" s="28"/>
    </row>
    <row r="729">
      <c r="D729" s="18"/>
      <c r="E729" s="59"/>
      <c r="F729" s="59"/>
      <c r="G729" s="59"/>
      <c r="H729" s="59"/>
      <c r="I729" s="59"/>
      <c r="J729" s="28"/>
      <c r="K729" s="28"/>
    </row>
    <row r="730">
      <c r="D730" s="18"/>
      <c r="E730" s="59"/>
      <c r="F730" s="59"/>
      <c r="G730" s="59"/>
      <c r="H730" s="59"/>
      <c r="I730" s="59"/>
      <c r="J730" s="28"/>
      <c r="K730" s="28"/>
    </row>
    <row r="731">
      <c r="D731" s="18"/>
      <c r="E731" s="59"/>
      <c r="F731" s="59"/>
      <c r="G731" s="59"/>
      <c r="H731" s="59"/>
      <c r="I731" s="59"/>
      <c r="J731" s="28"/>
      <c r="K731" s="28"/>
    </row>
    <row r="732">
      <c r="D732" s="18"/>
      <c r="E732" s="59"/>
      <c r="F732" s="59"/>
      <c r="G732" s="59"/>
      <c r="H732" s="59"/>
      <c r="I732" s="59"/>
      <c r="J732" s="28"/>
      <c r="K732" s="28"/>
    </row>
    <row r="733">
      <c r="D733" s="18"/>
      <c r="E733" s="59"/>
      <c r="F733" s="59"/>
      <c r="G733" s="59"/>
      <c r="H733" s="59"/>
      <c r="I733" s="59"/>
      <c r="J733" s="28"/>
      <c r="K733" s="28"/>
    </row>
    <row r="734">
      <c r="D734" s="18"/>
      <c r="E734" s="59"/>
      <c r="F734" s="59"/>
      <c r="G734" s="59"/>
      <c r="H734" s="59"/>
      <c r="I734" s="59"/>
      <c r="J734" s="28"/>
      <c r="K734" s="28"/>
    </row>
    <row r="735">
      <c r="D735" s="18"/>
      <c r="E735" s="59"/>
      <c r="F735" s="59"/>
      <c r="G735" s="59"/>
      <c r="H735" s="59"/>
      <c r="I735" s="59"/>
      <c r="J735" s="28"/>
      <c r="K735" s="28"/>
    </row>
    <row r="736">
      <c r="D736" s="18"/>
      <c r="E736" s="59"/>
      <c r="F736" s="59"/>
      <c r="G736" s="59"/>
      <c r="H736" s="59"/>
      <c r="I736" s="59"/>
      <c r="J736" s="28"/>
      <c r="K736" s="28"/>
    </row>
    <row r="737">
      <c r="D737" s="18"/>
      <c r="E737" s="59"/>
      <c r="F737" s="59"/>
      <c r="G737" s="59"/>
      <c r="H737" s="59"/>
      <c r="I737" s="59"/>
      <c r="J737" s="28"/>
      <c r="K737" s="28"/>
    </row>
    <row r="738">
      <c r="D738" s="18"/>
      <c r="E738" s="59"/>
      <c r="F738" s="59"/>
      <c r="G738" s="59"/>
      <c r="H738" s="59"/>
      <c r="I738" s="59"/>
      <c r="J738" s="28"/>
      <c r="K738" s="28"/>
    </row>
    <row r="739">
      <c r="D739" s="18"/>
      <c r="E739" s="59"/>
      <c r="F739" s="59"/>
      <c r="G739" s="59"/>
      <c r="H739" s="59"/>
      <c r="I739" s="59"/>
      <c r="J739" s="28"/>
      <c r="K739" s="28"/>
    </row>
    <row r="740">
      <c r="D740" s="18"/>
      <c r="E740" s="59"/>
      <c r="F740" s="59"/>
      <c r="G740" s="59"/>
      <c r="H740" s="59"/>
      <c r="I740" s="59"/>
      <c r="J740" s="28"/>
      <c r="K740" s="28"/>
    </row>
    <row r="741">
      <c r="D741" s="18"/>
      <c r="E741" s="59"/>
      <c r="F741" s="59"/>
      <c r="G741" s="59"/>
      <c r="H741" s="59"/>
      <c r="I741" s="59"/>
      <c r="J741" s="28"/>
      <c r="K741" s="28"/>
    </row>
    <row r="742">
      <c r="D742" s="18"/>
      <c r="E742" s="59"/>
      <c r="F742" s="59"/>
      <c r="G742" s="59"/>
      <c r="H742" s="59"/>
      <c r="I742" s="59"/>
      <c r="J742" s="28"/>
      <c r="K742" s="28"/>
    </row>
    <row r="743">
      <c r="D743" s="18"/>
      <c r="E743" s="59"/>
      <c r="F743" s="59"/>
      <c r="G743" s="59"/>
      <c r="H743" s="59"/>
      <c r="I743" s="59"/>
      <c r="J743" s="28"/>
      <c r="K743" s="28"/>
    </row>
    <row r="744">
      <c r="D744" s="18"/>
      <c r="E744" s="59"/>
      <c r="F744" s="59"/>
      <c r="G744" s="59"/>
      <c r="H744" s="59"/>
      <c r="I744" s="59"/>
      <c r="J744" s="28"/>
      <c r="K744" s="28"/>
    </row>
    <row r="745">
      <c r="D745" s="18"/>
      <c r="E745" s="59"/>
      <c r="F745" s="59"/>
      <c r="G745" s="59"/>
      <c r="H745" s="59"/>
      <c r="I745" s="59"/>
      <c r="J745" s="28"/>
      <c r="K745" s="28"/>
    </row>
    <row r="746">
      <c r="D746" s="18"/>
      <c r="E746" s="59"/>
      <c r="F746" s="59"/>
      <c r="G746" s="59"/>
      <c r="H746" s="59"/>
      <c r="I746" s="59"/>
      <c r="J746" s="28"/>
      <c r="K746" s="28"/>
    </row>
    <row r="747">
      <c r="D747" s="18"/>
      <c r="E747" s="59"/>
      <c r="F747" s="59"/>
      <c r="G747" s="59"/>
      <c r="H747" s="59"/>
      <c r="I747" s="59"/>
      <c r="J747" s="28"/>
      <c r="K747" s="28"/>
    </row>
    <row r="748">
      <c r="D748" s="18"/>
      <c r="E748" s="59"/>
      <c r="F748" s="59"/>
      <c r="G748" s="59"/>
      <c r="H748" s="59"/>
      <c r="I748" s="59"/>
      <c r="J748" s="28"/>
      <c r="K748" s="28"/>
    </row>
    <row r="749">
      <c r="D749" s="18"/>
      <c r="E749" s="59"/>
      <c r="F749" s="59"/>
      <c r="G749" s="59"/>
      <c r="H749" s="59"/>
      <c r="I749" s="59"/>
      <c r="J749" s="28"/>
      <c r="K749" s="28"/>
    </row>
    <row r="750">
      <c r="D750" s="18"/>
      <c r="E750" s="59"/>
      <c r="F750" s="59"/>
      <c r="G750" s="59"/>
      <c r="H750" s="59"/>
      <c r="I750" s="59"/>
      <c r="J750" s="28"/>
      <c r="K750" s="28"/>
    </row>
    <row r="751">
      <c r="D751" s="18"/>
      <c r="E751" s="59"/>
      <c r="F751" s="59"/>
      <c r="G751" s="59"/>
      <c r="H751" s="59"/>
      <c r="I751" s="59"/>
      <c r="J751" s="28"/>
      <c r="K751" s="28"/>
    </row>
    <row r="752">
      <c r="D752" s="18"/>
      <c r="E752" s="59"/>
      <c r="F752" s="59"/>
      <c r="G752" s="59"/>
      <c r="H752" s="59"/>
      <c r="I752" s="59"/>
      <c r="J752" s="28"/>
      <c r="K752" s="28"/>
    </row>
    <row r="753">
      <c r="D753" s="18"/>
      <c r="E753" s="59"/>
      <c r="F753" s="59"/>
      <c r="G753" s="59"/>
      <c r="H753" s="59"/>
      <c r="I753" s="59"/>
      <c r="J753" s="28"/>
      <c r="K753" s="28"/>
    </row>
    <row r="754">
      <c r="D754" s="18"/>
      <c r="E754" s="59"/>
      <c r="F754" s="59"/>
      <c r="G754" s="59"/>
      <c r="H754" s="59"/>
      <c r="I754" s="59"/>
      <c r="J754" s="28"/>
      <c r="K754" s="28"/>
    </row>
    <row r="755">
      <c r="D755" s="18"/>
      <c r="E755" s="59"/>
      <c r="F755" s="59"/>
      <c r="G755" s="59"/>
      <c r="H755" s="59"/>
      <c r="I755" s="59"/>
      <c r="J755" s="28"/>
      <c r="K755" s="28"/>
    </row>
    <row r="756">
      <c r="D756" s="18"/>
      <c r="E756" s="59"/>
      <c r="F756" s="59"/>
      <c r="G756" s="59"/>
      <c r="H756" s="59"/>
      <c r="I756" s="59"/>
      <c r="J756" s="28"/>
      <c r="K756" s="28"/>
    </row>
    <row r="757">
      <c r="D757" s="18"/>
      <c r="E757" s="59"/>
      <c r="F757" s="59"/>
      <c r="G757" s="59"/>
      <c r="H757" s="59"/>
      <c r="I757" s="59"/>
      <c r="J757" s="28"/>
      <c r="K757" s="28"/>
    </row>
    <row r="758">
      <c r="D758" s="18"/>
      <c r="E758" s="59"/>
      <c r="F758" s="59"/>
      <c r="G758" s="59"/>
      <c r="H758" s="59"/>
      <c r="I758" s="59"/>
      <c r="J758" s="28"/>
      <c r="K758" s="28"/>
    </row>
    <row r="759">
      <c r="D759" s="18"/>
      <c r="E759" s="59"/>
      <c r="F759" s="59"/>
      <c r="G759" s="59"/>
      <c r="H759" s="59"/>
      <c r="I759" s="59"/>
      <c r="J759" s="28"/>
      <c r="K759" s="28"/>
    </row>
    <row r="760">
      <c r="D760" s="18"/>
      <c r="E760" s="59"/>
      <c r="F760" s="59"/>
      <c r="G760" s="59"/>
      <c r="H760" s="59"/>
      <c r="I760" s="59"/>
      <c r="J760" s="28"/>
      <c r="K760" s="28"/>
    </row>
    <row r="761">
      <c r="D761" s="18"/>
      <c r="E761" s="59"/>
      <c r="F761" s="59"/>
      <c r="G761" s="59"/>
      <c r="H761" s="59"/>
      <c r="I761" s="59"/>
      <c r="J761" s="28"/>
      <c r="K761" s="28"/>
    </row>
    <row r="762">
      <c r="D762" s="18"/>
      <c r="E762" s="59"/>
      <c r="F762" s="59"/>
      <c r="G762" s="59"/>
      <c r="H762" s="59"/>
      <c r="I762" s="59"/>
      <c r="J762" s="28"/>
      <c r="K762" s="28"/>
    </row>
    <row r="763">
      <c r="D763" s="18"/>
      <c r="E763" s="59"/>
      <c r="F763" s="59"/>
      <c r="G763" s="59"/>
      <c r="H763" s="59"/>
      <c r="I763" s="59"/>
      <c r="J763" s="28"/>
      <c r="K763" s="28"/>
    </row>
    <row r="764">
      <c r="D764" s="18"/>
      <c r="E764" s="59"/>
      <c r="F764" s="59"/>
      <c r="G764" s="59"/>
      <c r="H764" s="59"/>
      <c r="I764" s="59"/>
      <c r="J764" s="28"/>
      <c r="K764" s="28"/>
    </row>
    <row r="765">
      <c r="D765" s="18"/>
      <c r="E765" s="59"/>
      <c r="F765" s="59"/>
      <c r="G765" s="59"/>
      <c r="H765" s="59"/>
      <c r="I765" s="59"/>
      <c r="J765" s="28"/>
      <c r="K765" s="28"/>
    </row>
    <row r="766">
      <c r="D766" s="18"/>
      <c r="E766" s="59"/>
      <c r="F766" s="59"/>
      <c r="G766" s="59"/>
      <c r="H766" s="59"/>
      <c r="I766" s="59"/>
      <c r="J766" s="28"/>
      <c r="K766" s="28"/>
    </row>
    <row r="767">
      <c r="D767" s="18"/>
      <c r="E767" s="59"/>
      <c r="F767" s="59"/>
      <c r="G767" s="59"/>
      <c r="H767" s="59"/>
      <c r="I767" s="59"/>
      <c r="J767" s="28"/>
      <c r="K767" s="28"/>
    </row>
    <row r="768">
      <c r="D768" s="18"/>
      <c r="E768" s="59"/>
      <c r="F768" s="59"/>
      <c r="G768" s="59"/>
      <c r="H768" s="59"/>
      <c r="I768" s="59"/>
      <c r="J768" s="28"/>
      <c r="K768" s="28"/>
    </row>
    <row r="769">
      <c r="D769" s="18"/>
      <c r="E769" s="59"/>
      <c r="F769" s="59"/>
      <c r="G769" s="59"/>
      <c r="H769" s="59"/>
      <c r="I769" s="59"/>
      <c r="J769" s="28"/>
      <c r="K769" s="28"/>
    </row>
    <row r="770">
      <c r="D770" s="18"/>
      <c r="E770" s="59"/>
      <c r="F770" s="59"/>
      <c r="G770" s="59"/>
      <c r="H770" s="59"/>
      <c r="I770" s="59"/>
      <c r="J770" s="28"/>
      <c r="K770" s="28"/>
    </row>
    <row r="771">
      <c r="D771" s="18"/>
      <c r="E771" s="59"/>
      <c r="F771" s="59"/>
      <c r="G771" s="59"/>
      <c r="H771" s="59"/>
      <c r="I771" s="59"/>
      <c r="J771" s="28"/>
      <c r="K771" s="28"/>
    </row>
    <row r="772">
      <c r="D772" s="18"/>
      <c r="E772" s="59"/>
      <c r="F772" s="59"/>
      <c r="G772" s="59"/>
      <c r="H772" s="59"/>
      <c r="I772" s="59"/>
      <c r="J772" s="28"/>
      <c r="K772" s="28"/>
    </row>
    <row r="773">
      <c r="D773" s="18"/>
      <c r="E773" s="59"/>
      <c r="F773" s="59"/>
      <c r="G773" s="59"/>
      <c r="H773" s="59"/>
      <c r="I773" s="59"/>
      <c r="J773" s="28"/>
      <c r="K773" s="28"/>
    </row>
    <row r="774">
      <c r="D774" s="18"/>
      <c r="E774" s="59"/>
      <c r="F774" s="59"/>
      <c r="G774" s="59"/>
      <c r="H774" s="59"/>
      <c r="I774" s="59"/>
      <c r="J774" s="28"/>
      <c r="K774" s="28"/>
    </row>
    <row r="775">
      <c r="D775" s="18"/>
      <c r="E775" s="59"/>
      <c r="F775" s="59"/>
      <c r="G775" s="59"/>
      <c r="H775" s="59"/>
      <c r="I775" s="59"/>
      <c r="J775" s="28"/>
      <c r="K775" s="28"/>
    </row>
    <row r="776">
      <c r="D776" s="18"/>
      <c r="E776" s="59"/>
      <c r="F776" s="59"/>
      <c r="G776" s="59"/>
      <c r="H776" s="59"/>
      <c r="I776" s="59"/>
      <c r="J776" s="28"/>
      <c r="K776" s="28"/>
    </row>
    <row r="777">
      <c r="D777" s="18"/>
      <c r="E777" s="59"/>
      <c r="F777" s="59"/>
      <c r="G777" s="59"/>
      <c r="H777" s="59"/>
      <c r="I777" s="59"/>
      <c r="J777" s="28"/>
      <c r="K777" s="28"/>
    </row>
    <row r="778">
      <c r="D778" s="18"/>
      <c r="E778" s="59"/>
      <c r="F778" s="59"/>
      <c r="G778" s="59"/>
      <c r="H778" s="59"/>
      <c r="I778" s="59"/>
      <c r="J778" s="28"/>
      <c r="K778" s="28"/>
    </row>
    <row r="779">
      <c r="D779" s="18"/>
      <c r="E779" s="59"/>
      <c r="F779" s="59"/>
      <c r="G779" s="59"/>
      <c r="H779" s="59"/>
      <c r="I779" s="59"/>
      <c r="J779" s="28"/>
      <c r="K779" s="28"/>
    </row>
    <row r="780">
      <c r="D780" s="18"/>
      <c r="E780" s="59"/>
      <c r="F780" s="59"/>
      <c r="G780" s="59"/>
      <c r="H780" s="59"/>
      <c r="I780" s="59"/>
      <c r="J780" s="28"/>
      <c r="K780" s="28"/>
    </row>
    <row r="781">
      <c r="D781" s="18"/>
      <c r="E781" s="59"/>
      <c r="F781" s="59"/>
      <c r="G781" s="59"/>
      <c r="H781" s="59"/>
      <c r="I781" s="59"/>
      <c r="J781" s="28"/>
      <c r="K781" s="28"/>
    </row>
    <row r="782">
      <c r="D782" s="18"/>
      <c r="E782" s="59"/>
      <c r="F782" s="59"/>
      <c r="G782" s="59"/>
      <c r="H782" s="59"/>
      <c r="I782" s="59"/>
      <c r="J782" s="28"/>
      <c r="K782" s="28"/>
    </row>
    <row r="783">
      <c r="D783" s="18"/>
      <c r="E783" s="59"/>
      <c r="F783" s="59"/>
      <c r="G783" s="59"/>
      <c r="H783" s="59"/>
      <c r="I783" s="59"/>
      <c r="J783" s="28"/>
      <c r="K783" s="28"/>
    </row>
    <row r="784">
      <c r="D784" s="18"/>
      <c r="E784" s="59"/>
      <c r="F784" s="59"/>
      <c r="G784" s="59"/>
      <c r="H784" s="59"/>
      <c r="I784" s="59"/>
      <c r="J784" s="28"/>
      <c r="K784" s="28"/>
    </row>
    <row r="785">
      <c r="D785" s="18"/>
      <c r="E785" s="59"/>
      <c r="F785" s="59"/>
      <c r="G785" s="59"/>
      <c r="H785" s="59"/>
      <c r="I785" s="59"/>
      <c r="J785" s="28"/>
      <c r="K785" s="28"/>
    </row>
    <row r="786">
      <c r="D786" s="18"/>
      <c r="E786" s="59"/>
      <c r="F786" s="59"/>
      <c r="G786" s="59"/>
      <c r="H786" s="59"/>
      <c r="I786" s="59"/>
      <c r="J786" s="28"/>
      <c r="K786" s="28"/>
    </row>
    <row r="787">
      <c r="D787" s="18"/>
      <c r="E787" s="59"/>
      <c r="F787" s="59"/>
      <c r="G787" s="59"/>
      <c r="H787" s="59"/>
      <c r="I787" s="59"/>
      <c r="J787" s="28"/>
      <c r="K787" s="28"/>
    </row>
    <row r="788">
      <c r="D788" s="18"/>
      <c r="E788" s="59"/>
      <c r="F788" s="59"/>
      <c r="G788" s="59"/>
      <c r="H788" s="59"/>
      <c r="I788" s="59"/>
      <c r="J788" s="28"/>
      <c r="K788" s="28"/>
    </row>
    <row r="789">
      <c r="D789" s="18"/>
      <c r="E789" s="59"/>
      <c r="F789" s="59"/>
      <c r="G789" s="59"/>
      <c r="H789" s="59"/>
      <c r="I789" s="59"/>
      <c r="J789" s="28"/>
      <c r="K789" s="28"/>
    </row>
    <row r="790">
      <c r="D790" s="18"/>
      <c r="E790" s="59"/>
      <c r="F790" s="59"/>
      <c r="G790" s="59"/>
      <c r="H790" s="59"/>
      <c r="I790" s="59"/>
      <c r="J790" s="28"/>
      <c r="K790" s="28"/>
    </row>
    <row r="791">
      <c r="D791" s="18"/>
      <c r="E791" s="59"/>
      <c r="F791" s="59"/>
      <c r="G791" s="59"/>
      <c r="H791" s="59"/>
      <c r="I791" s="59"/>
      <c r="J791" s="28"/>
      <c r="K791" s="28"/>
    </row>
    <row r="792">
      <c r="D792" s="18"/>
      <c r="E792" s="59"/>
      <c r="F792" s="59"/>
      <c r="G792" s="59"/>
      <c r="H792" s="59"/>
      <c r="I792" s="59"/>
      <c r="J792" s="28"/>
      <c r="K792" s="28"/>
    </row>
    <row r="793">
      <c r="D793" s="18"/>
      <c r="E793" s="59"/>
      <c r="F793" s="59"/>
      <c r="G793" s="59"/>
      <c r="H793" s="59"/>
      <c r="I793" s="59"/>
      <c r="J793" s="28"/>
      <c r="K793" s="28"/>
    </row>
    <row r="794">
      <c r="D794" s="18"/>
      <c r="E794" s="59"/>
      <c r="F794" s="59"/>
      <c r="G794" s="59"/>
      <c r="H794" s="59"/>
      <c r="I794" s="59"/>
      <c r="J794" s="28"/>
      <c r="K794" s="28"/>
    </row>
    <row r="795">
      <c r="D795" s="18"/>
      <c r="E795" s="59"/>
      <c r="F795" s="59"/>
      <c r="G795" s="59"/>
      <c r="H795" s="59"/>
      <c r="I795" s="59"/>
      <c r="J795" s="28"/>
      <c r="K795" s="28"/>
    </row>
    <row r="796">
      <c r="D796" s="18"/>
      <c r="E796" s="59"/>
      <c r="F796" s="59"/>
      <c r="G796" s="59"/>
      <c r="H796" s="59"/>
      <c r="I796" s="59"/>
      <c r="J796" s="28"/>
      <c r="K796" s="28"/>
    </row>
    <row r="797">
      <c r="D797" s="18"/>
      <c r="E797" s="59"/>
      <c r="F797" s="59"/>
      <c r="G797" s="59"/>
      <c r="H797" s="59"/>
      <c r="I797" s="59"/>
      <c r="J797" s="28"/>
      <c r="K797" s="28"/>
    </row>
    <row r="798">
      <c r="D798" s="18"/>
      <c r="E798" s="59"/>
      <c r="F798" s="59"/>
      <c r="G798" s="59"/>
      <c r="H798" s="59"/>
      <c r="I798" s="59"/>
      <c r="J798" s="28"/>
      <c r="K798" s="28"/>
    </row>
    <row r="799">
      <c r="D799" s="18"/>
      <c r="E799" s="59"/>
      <c r="F799" s="59"/>
      <c r="G799" s="59"/>
      <c r="H799" s="59"/>
      <c r="I799" s="59"/>
      <c r="J799" s="28"/>
      <c r="K799" s="28"/>
    </row>
    <row r="800">
      <c r="D800" s="18"/>
      <c r="E800" s="59"/>
      <c r="F800" s="59"/>
      <c r="G800" s="59"/>
      <c r="H800" s="59"/>
      <c r="I800" s="59"/>
      <c r="J800" s="28"/>
      <c r="K800" s="28"/>
    </row>
    <row r="801">
      <c r="D801" s="18"/>
      <c r="E801" s="59"/>
      <c r="F801" s="59"/>
      <c r="G801" s="59"/>
      <c r="H801" s="59"/>
      <c r="I801" s="59"/>
      <c r="J801" s="28"/>
      <c r="K801" s="28"/>
    </row>
    <row r="802">
      <c r="D802" s="18"/>
      <c r="E802" s="59"/>
      <c r="F802" s="59"/>
      <c r="G802" s="59"/>
      <c r="H802" s="59"/>
      <c r="I802" s="59"/>
      <c r="J802" s="28"/>
      <c r="K802" s="28"/>
    </row>
    <row r="803">
      <c r="D803" s="18"/>
      <c r="E803" s="59"/>
      <c r="F803" s="59"/>
      <c r="G803" s="59"/>
      <c r="H803" s="59"/>
      <c r="I803" s="59"/>
      <c r="J803" s="28"/>
      <c r="K803" s="28"/>
    </row>
    <row r="804">
      <c r="D804" s="18"/>
      <c r="E804" s="59"/>
      <c r="F804" s="59"/>
      <c r="G804" s="59"/>
      <c r="H804" s="59"/>
      <c r="I804" s="59"/>
      <c r="J804" s="28"/>
      <c r="K804" s="28"/>
    </row>
    <row r="805">
      <c r="D805" s="18"/>
      <c r="E805" s="59"/>
      <c r="F805" s="59"/>
      <c r="G805" s="59"/>
      <c r="H805" s="59"/>
      <c r="I805" s="59"/>
      <c r="J805" s="28"/>
      <c r="K805" s="28"/>
    </row>
    <row r="806">
      <c r="D806" s="18"/>
      <c r="E806" s="59"/>
      <c r="F806" s="59"/>
      <c r="G806" s="59"/>
      <c r="H806" s="59"/>
      <c r="I806" s="59"/>
      <c r="J806" s="28"/>
      <c r="K806" s="28"/>
    </row>
    <row r="807">
      <c r="D807" s="18"/>
      <c r="E807" s="59"/>
      <c r="F807" s="59"/>
      <c r="G807" s="59"/>
      <c r="H807" s="59"/>
      <c r="I807" s="59"/>
      <c r="J807" s="28"/>
      <c r="K807" s="28"/>
    </row>
    <row r="808">
      <c r="D808" s="18"/>
      <c r="E808" s="59"/>
      <c r="F808" s="59"/>
      <c r="G808" s="59"/>
      <c r="H808" s="59"/>
      <c r="I808" s="59"/>
      <c r="J808" s="28"/>
      <c r="K808" s="28"/>
    </row>
    <row r="809">
      <c r="D809" s="18"/>
      <c r="E809" s="59"/>
      <c r="F809" s="59"/>
      <c r="G809" s="59"/>
      <c r="H809" s="59"/>
      <c r="I809" s="59"/>
      <c r="J809" s="28"/>
      <c r="K809" s="28"/>
    </row>
    <row r="810">
      <c r="D810" s="18"/>
      <c r="E810" s="59"/>
      <c r="F810" s="59"/>
      <c r="G810" s="59"/>
      <c r="H810" s="59"/>
      <c r="I810" s="59"/>
      <c r="J810" s="28"/>
      <c r="K810" s="28"/>
    </row>
    <row r="811">
      <c r="D811" s="18"/>
      <c r="E811" s="59"/>
      <c r="F811" s="59"/>
      <c r="G811" s="59"/>
      <c r="H811" s="59"/>
      <c r="I811" s="59"/>
      <c r="J811" s="28"/>
      <c r="K811" s="28"/>
    </row>
    <row r="812">
      <c r="D812" s="18"/>
      <c r="E812" s="59"/>
      <c r="F812" s="59"/>
      <c r="G812" s="59"/>
      <c r="H812" s="59"/>
      <c r="I812" s="59"/>
      <c r="J812" s="28"/>
      <c r="K812" s="28"/>
    </row>
    <row r="813">
      <c r="D813" s="18"/>
      <c r="E813" s="59"/>
      <c r="F813" s="59"/>
      <c r="G813" s="59"/>
      <c r="H813" s="59"/>
      <c r="I813" s="59"/>
      <c r="J813" s="28"/>
      <c r="K813" s="28"/>
    </row>
    <row r="814">
      <c r="D814" s="18"/>
      <c r="E814" s="59"/>
      <c r="F814" s="59"/>
      <c r="G814" s="59"/>
      <c r="H814" s="59"/>
      <c r="I814" s="59"/>
      <c r="J814" s="28"/>
      <c r="K814" s="28"/>
    </row>
    <row r="815">
      <c r="D815" s="18"/>
      <c r="E815" s="59"/>
      <c r="F815" s="59"/>
      <c r="G815" s="59"/>
      <c r="H815" s="59"/>
      <c r="I815" s="59"/>
      <c r="J815" s="28"/>
      <c r="K815" s="28"/>
    </row>
    <row r="816">
      <c r="D816" s="18"/>
      <c r="E816" s="59"/>
      <c r="F816" s="59"/>
      <c r="G816" s="59"/>
      <c r="H816" s="59"/>
      <c r="I816" s="59"/>
      <c r="J816" s="28"/>
      <c r="K816" s="28"/>
    </row>
    <row r="817">
      <c r="D817" s="18"/>
      <c r="E817" s="59"/>
      <c r="F817" s="59"/>
      <c r="G817" s="59"/>
      <c r="H817" s="59"/>
      <c r="I817" s="59"/>
      <c r="J817" s="28"/>
      <c r="K817" s="28"/>
    </row>
    <row r="818">
      <c r="D818" s="18"/>
      <c r="E818" s="59"/>
      <c r="F818" s="59"/>
      <c r="G818" s="59"/>
      <c r="H818" s="59"/>
      <c r="I818" s="59"/>
      <c r="J818" s="28"/>
      <c r="K818" s="28"/>
    </row>
    <row r="819">
      <c r="D819" s="18"/>
      <c r="E819" s="59"/>
      <c r="F819" s="59"/>
      <c r="G819" s="59"/>
      <c r="H819" s="59"/>
      <c r="I819" s="59"/>
      <c r="J819" s="28"/>
      <c r="K819" s="28"/>
    </row>
    <row r="820">
      <c r="D820" s="18"/>
      <c r="E820" s="59"/>
      <c r="F820" s="59"/>
      <c r="G820" s="59"/>
      <c r="H820" s="59"/>
      <c r="I820" s="59"/>
      <c r="J820" s="28"/>
      <c r="K820" s="28"/>
    </row>
    <row r="821">
      <c r="D821" s="18"/>
      <c r="E821" s="59"/>
      <c r="F821" s="59"/>
      <c r="G821" s="59"/>
      <c r="H821" s="59"/>
      <c r="I821" s="59"/>
      <c r="J821" s="28"/>
      <c r="K821" s="28"/>
    </row>
    <row r="822">
      <c r="D822" s="18"/>
      <c r="E822" s="59"/>
      <c r="F822" s="59"/>
      <c r="G822" s="59"/>
      <c r="H822" s="59"/>
      <c r="I822" s="59"/>
      <c r="J822" s="28"/>
      <c r="K822" s="28"/>
    </row>
    <row r="823">
      <c r="D823" s="18"/>
      <c r="E823" s="59"/>
      <c r="F823" s="59"/>
      <c r="G823" s="59"/>
      <c r="H823" s="59"/>
      <c r="I823" s="59"/>
      <c r="J823" s="28"/>
      <c r="K823" s="28"/>
    </row>
    <row r="824">
      <c r="D824" s="18"/>
      <c r="E824" s="59"/>
      <c r="F824" s="59"/>
      <c r="G824" s="59"/>
      <c r="H824" s="59"/>
      <c r="I824" s="59"/>
      <c r="J824" s="28"/>
      <c r="K824" s="28"/>
    </row>
    <row r="825">
      <c r="D825" s="18"/>
      <c r="E825" s="59"/>
      <c r="F825" s="59"/>
      <c r="G825" s="59"/>
      <c r="H825" s="59"/>
      <c r="I825" s="59"/>
      <c r="J825" s="28"/>
      <c r="K825" s="28"/>
    </row>
    <row r="826">
      <c r="D826" s="18"/>
      <c r="E826" s="59"/>
      <c r="F826" s="59"/>
      <c r="G826" s="59"/>
      <c r="H826" s="59"/>
      <c r="I826" s="59"/>
      <c r="J826" s="28"/>
      <c r="K826" s="28"/>
    </row>
    <row r="827">
      <c r="D827" s="18"/>
      <c r="E827" s="59"/>
      <c r="F827" s="59"/>
      <c r="G827" s="59"/>
      <c r="H827" s="59"/>
      <c r="I827" s="59"/>
      <c r="J827" s="28"/>
      <c r="K827" s="28"/>
    </row>
    <row r="828">
      <c r="D828" s="18"/>
      <c r="E828" s="59"/>
      <c r="F828" s="59"/>
      <c r="G828" s="59"/>
      <c r="H828" s="59"/>
      <c r="I828" s="59"/>
      <c r="J828" s="28"/>
      <c r="K828" s="28"/>
    </row>
    <row r="829">
      <c r="D829" s="18"/>
      <c r="E829" s="59"/>
      <c r="F829" s="59"/>
      <c r="G829" s="59"/>
      <c r="H829" s="59"/>
      <c r="I829" s="59"/>
      <c r="J829" s="28"/>
      <c r="K829" s="28"/>
    </row>
    <row r="830">
      <c r="D830" s="18"/>
      <c r="E830" s="59"/>
      <c r="F830" s="59"/>
      <c r="G830" s="59"/>
      <c r="H830" s="59"/>
      <c r="I830" s="59"/>
      <c r="J830" s="28"/>
      <c r="K830" s="28"/>
    </row>
    <row r="831">
      <c r="D831" s="18"/>
      <c r="E831" s="59"/>
      <c r="F831" s="59"/>
      <c r="G831" s="59"/>
      <c r="H831" s="59"/>
      <c r="I831" s="59"/>
      <c r="J831" s="28"/>
      <c r="K831" s="28"/>
    </row>
    <row r="832">
      <c r="D832" s="18"/>
      <c r="E832" s="59"/>
      <c r="F832" s="59"/>
      <c r="G832" s="59"/>
      <c r="H832" s="59"/>
      <c r="I832" s="59"/>
      <c r="J832" s="28"/>
      <c r="K832" s="28"/>
    </row>
    <row r="833">
      <c r="D833" s="18"/>
      <c r="E833" s="59"/>
      <c r="F833" s="59"/>
      <c r="G833" s="59"/>
      <c r="H833" s="59"/>
      <c r="I833" s="59"/>
      <c r="J833" s="28"/>
      <c r="K833" s="28"/>
    </row>
    <row r="834">
      <c r="D834" s="18"/>
      <c r="E834" s="59"/>
      <c r="F834" s="59"/>
      <c r="G834" s="59"/>
      <c r="H834" s="59"/>
      <c r="I834" s="59"/>
      <c r="J834" s="28"/>
      <c r="K834" s="28"/>
    </row>
    <row r="835">
      <c r="D835" s="18"/>
      <c r="E835" s="59"/>
      <c r="F835" s="59"/>
      <c r="G835" s="59"/>
      <c r="H835" s="59"/>
      <c r="I835" s="59"/>
      <c r="J835" s="28"/>
      <c r="K835" s="28"/>
    </row>
    <row r="836">
      <c r="D836" s="18"/>
      <c r="E836" s="59"/>
      <c r="F836" s="59"/>
      <c r="G836" s="59"/>
      <c r="H836" s="59"/>
      <c r="I836" s="59"/>
      <c r="J836" s="28"/>
      <c r="K836" s="28"/>
    </row>
    <row r="837">
      <c r="D837" s="18"/>
      <c r="E837" s="59"/>
      <c r="F837" s="59"/>
      <c r="G837" s="59"/>
      <c r="H837" s="59"/>
      <c r="I837" s="59"/>
      <c r="J837" s="28"/>
      <c r="K837" s="28"/>
    </row>
    <row r="838">
      <c r="D838" s="18"/>
      <c r="E838" s="59"/>
      <c r="F838" s="59"/>
      <c r="G838" s="59"/>
      <c r="H838" s="59"/>
      <c r="I838" s="59"/>
      <c r="J838" s="28"/>
      <c r="K838" s="28"/>
    </row>
    <row r="839">
      <c r="D839" s="18"/>
      <c r="E839" s="59"/>
      <c r="F839" s="59"/>
      <c r="G839" s="59"/>
      <c r="H839" s="59"/>
      <c r="I839" s="59"/>
      <c r="J839" s="28"/>
      <c r="K839" s="28"/>
    </row>
    <row r="840">
      <c r="D840" s="18"/>
      <c r="E840" s="59"/>
      <c r="F840" s="59"/>
      <c r="G840" s="59"/>
      <c r="H840" s="59"/>
      <c r="I840" s="59"/>
      <c r="J840" s="28"/>
      <c r="K840" s="28"/>
    </row>
    <row r="841">
      <c r="D841" s="18"/>
      <c r="E841" s="59"/>
      <c r="F841" s="59"/>
      <c r="G841" s="59"/>
      <c r="H841" s="59"/>
      <c r="I841" s="59"/>
      <c r="J841" s="28"/>
      <c r="K841" s="28"/>
    </row>
    <row r="842">
      <c r="D842" s="18"/>
      <c r="E842" s="59"/>
      <c r="F842" s="59"/>
      <c r="G842" s="59"/>
      <c r="H842" s="59"/>
      <c r="I842" s="59"/>
      <c r="J842" s="28"/>
      <c r="K842" s="28"/>
    </row>
    <row r="843">
      <c r="D843" s="18"/>
      <c r="E843" s="59"/>
      <c r="F843" s="59"/>
      <c r="G843" s="59"/>
      <c r="H843" s="59"/>
      <c r="I843" s="59"/>
      <c r="J843" s="28"/>
      <c r="K843" s="28"/>
    </row>
    <row r="844">
      <c r="D844" s="18"/>
      <c r="E844" s="59"/>
      <c r="F844" s="59"/>
      <c r="G844" s="59"/>
      <c r="H844" s="59"/>
      <c r="I844" s="59"/>
      <c r="J844" s="28"/>
      <c r="K844" s="28"/>
    </row>
    <row r="845">
      <c r="D845" s="18"/>
      <c r="E845" s="59"/>
      <c r="F845" s="59"/>
      <c r="G845" s="59"/>
      <c r="H845" s="59"/>
      <c r="I845" s="59"/>
      <c r="J845" s="28"/>
      <c r="K845" s="28"/>
    </row>
    <row r="846">
      <c r="D846" s="18"/>
      <c r="E846" s="59"/>
      <c r="F846" s="59"/>
      <c r="G846" s="59"/>
      <c r="H846" s="59"/>
      <c r="I846" s="59"/>
      <c r="J846" s="28"/>
      <c r="K846" s="28"/>
    </row>
    <row r="847">
      <c r="D847" s="18"/>
      <c r="E847" s="59"/>
      <c r="F847" s="59"/>
      <c r="G847" s="59"/>
      <c r="H847" s="59"/>
      <c r="I847" s="59"/>
      <c r="J847" s="28"/>
      <c r="K847" s="28"/>
    </row>
    <row r="848">
      <c r="D848" s="18"/>
      <c r="E848" s="59"/>
      <c r="F848" s="59"/>
      <c r="G848" s="59"/>
      <c r="H848" s="59"/>
      <c r="I848" s="59"/>
      <c r="J848" s="28"/>
      <c r="K848" s="28"/>
    </row>
    <row r="849">
      <c r="D849" s="18"/>
      <c r="E849" s="59"/>
      <c r="F849" s="59"/>
      <c r="G849" s="59"/>
      <c r="H849" s="59"/>
      <c r="I849" s="59"/>
      <c r="J849" s="28"/>
      <c r="K849" s="28"/>
    </row>
    <row r="850">
      <c r="D850" s="18"/>
      <c r="E850" s="59"/>
      <c r="F850" s="59"/>
      <c r="G850" s="59"/>
      <c r="H850" s="59"/>
      <c r="I850" s="59"/>
      <c r="J850" s="28"/>
      <c r="K850" s="28"/>
    </row>
    <row r="851">
      <c r="D851" s="18"/>
      <c r="E851" s="59"/>
      <c r="F851" s="59"/>
      <c r="G851" s="59"/>
      <c r="H851" s="59"/>
      <c r="I851" s="59"/>
      <c r="J851" s="28"/>
      <c r="K851" s="28"/>
    </row>
    <row r="852">
      <c r="D852" s="18"/>
      <c r="E852" s="59"/>
      <c r="F852" s="59"/>
      <c r="G852" s="59"/>
      <c r="H852" s="59"/>
      <c r="I852" s="59"/>
      <c r="J852" s="28"/>
      <c r="K852" s="28"/>
    </row>
    <row r="853">
      <c r="D853" s="18"/>
      <c r="E853" s="59"/>
      <c r="F853" s="59"/>
      <c r="G853" s="59"/>
      <c r="H853" s="59"/>
      <c r="I853" s="59"/>
      <c r="J853" s="28"/>
      <c r="K853" s="28"/>
    </row>
    <row r="854">
      <c r="D854" s="18"/>
      <c r="E854" s="59"/>
      <c r="F854" s="59"/>
      <c r="G854" s="59"/>
      <c r="H854" s="59"/>
      <c r="I854" s="59"/>
      <c r="J854" s="28"/>
      <c r="K854" s="28"/>
    </row>
    <row r="855">
      <c r="D855" s="18"/>
      <c r="E855" s="59"/>
      <c r="F855" s="59"/>
      <c r="G855" s="59"/>
      <c r="H855" s="59"/>
      <c r="I855" s="59"/>
      <c r="J855" s="28"/>
      <c r="K855" s="28"/>
    </row>
    <row r="856">
      <c r="D856" s="18"/>
      <c r="E856" s="59"/>
      <c r="F856" s="59"/>
      <c r="G856" s="59"/>
      <c r="H856" s="59"/>
      <c r="I856" s="59"/>
      <c r="J856" s="28"/>
      <c r="K856" s="28"/>
    </row>
    <row r="857">
      <c r="D857" s="18"/>
      <c r="E857" s="59"/>
      <c r="F857" s="59"/>
      <c r="G857" s="59"/>
      <c r="H857" s="59"/>
      <c r="I857" s="59"/>
      <c r="J857" s="28"/>
      <c r="K857" s="28"/>
    </row>
    <row r="858">
      <c r="D858" s="18"/>
      <c r="E858" s="59"/>
      <c r="F858" s="59"/>
      <c r="G858" s="59"/>
      <c r="H858" s="59"/>
      <c r="I858" s="59"/>
      <c r="J858" s="28"/>
      <c r="K858" s="28"/>
    </row>
    <row r="859">
      <c r="D859" s="18"/>
      <c r="E859" s="59"/>
      <c r="F859" s="59"/>
      <c r="G859" s="59"/>
      <c r="H859" s="59"/>
      <c r="I859" s="59"/>
      <c r="J859" s="28"/>
      <c r="K859" s="28"/>
    </row>
    <row r="860">
      <c r="D860" s="18"/>
      <c r="E860" s="59"/>
      <c r="F860" s="59"/>
      <c r="G860" s="59"/>
      <c r="H860" s="59"/>
      <c r="I860" s="59"/>
      <c r="J860" s="28"/>
      <c r="K860" s="28"/>
    </row>
    <row r="861">
      <c r="D861" s="18"/>
      <c r="E861" s="59"/>
      <c r="F861" s="59"/>
      <c r="G861" s="59"/>
      <c r="H861" s="59"/>
      <c r="I861" s="59"/>
      <c r="J861" s="28"/>
      <c r="K861" s="28"/>
    </row>
    <row r="862">
      <c r="D862" s="18"/>
      <c r="E862" s="59"/>
      <c r="F862" s="59"/>
      <c r="G862" s="59"/>
      <c r="H862" s="59"/>
      <c r="I862" s="59"/>
      <c r="J862" s="28"/>
      <c r="K862" s="28"/>
    </row>
    <row r="863">
      <c r="D863" s="18"/>
      <c r="E863" s="59"/>
      <c r="F863" s="59"/>
      <c r="G863" s="59"/>
      <c r="H863" s="59"/>
      <c r="I863" s="59"/>
      <c r="J863" s="28"/>
      <c r="K863" s="28"/>
    </row>
    <row r="864">
      <c r="D864" s="18"/>
      <c r="E864" s="59"/>
      <c r="F864" s="59"/>
      <c r="G864" s="59"/>
      <c r="H864" s="59"/>
      <c r="I864" s="59"/>
      <c r="J864" s="28"/>
      <c r="K864" s="28"/>
    </row>
    <row r="865">
      <c r="D865" s="18"/>
      <c r="E865" s="59"/>
      <c r="F865" s="59"/>
      <c r="G865" s="59"/>
      <c r="H865" s="59"/>
      <c r="I865" s="59"/>
      <c r="J865" s="28"/>
      <c r="K865" s="28"/>
    </row>
    <row r="866">
      <c r="D866" s="18"/>
      <c r="E866" s="59"/>
      <c r="F866" s="59"/>
      <c r="G866" s="59"/>
      <c r="H866" s="59"/>
      <c r="I866" s="59"/>
      <c r="J866" s="28"/>
      <c r="K866" s="28"/>
    </row>
    <row r="867">
      <c r="D867" s="18"/>
      <c r="E867" s="59"/>
      <c r="F867" s="59"/>
      <c r="G867" s="59"/>
      <c r="H867" s="59"/>
      <c r="I867" s="59"/>
      <c r="J867" s="28"/>
      <c r="K867" s="28"/>
    </row>
    <row r="868">
      <c r="D868" s="18"/>
      <c r="E868" s="59"/>
      <c r="F868" s="59"/>
      <c r="G868" s="59"/>
      <c r="H868" s="59"/>
      <c r="I868" s="59"/>
      <c r="J868" s="28"/>
      <c r="K868" s="28"/>
    </row>
    <row r="869">
      <c r="D869" s="18"/>
      <c r="E869" s="59"/>
      <c r="F869" s="59"/>
      <c r="G869" s="59"/>
      <c r="H869" s="59"/>
      <c r="I869" s="59"/>
      <c r="J869" s="28"/>
      <c r="K869" s="28"/>
    </row>
    <row r="870">
      <c r="D870" s="18"/>
      <c r="E870" s="59"/>
      <c r="F870" s="59"/>
      <c r="G870" s="59"/>
      <c r="H870" s="59"/>
      <c r="I870" s="59"/>
      <c r="J870" s="28"/>
      <c r="K870" s="28"/>
    </row>
    <row r="871">
      <c r="D871" s="18"/>
      <c r="E871" s="59"/>
      <c r="F871" s="59"/>
      <c r="G871" s="59"/>
      <c r="H871" s="59"/>
      <c r="I871" s="59"/>
      <c r="J871" s="28"/>
      <c r="K871" s="28"/>
    </row>
    <row r="872">
      <c r="D872" s="18"/>
      <c r="E872" s="59"/>
      <c r="F872" s="59"/>
      <c r="G872" s="59"/>
      <c r="H872" s="59"/>
      <c r="I872" s="59"/>
      <c r="J872" s="28"/>
      <c r="K872" s="28"/>
    </row>
    <row r="873">
      <c r="D873" s="18"/>
      <c r="E873" s="59"/>
      <c r="F873" s="59"/>
      <c r="G873" s="59"/>
      <c r="H873" s="59"/>
      <c r="I873" s="59"/>
      <c r="J873" s="28"/>
      <c r="K873" s="28"/>
    </row>
    <row r="874">
      <c r="D874" s="18"/>
      <c r="E874" s="59"/>
      <c r="F874" s="59"/>
      <c r="G874" s="59"/>
      <c r="H874" s="59"/>
      <c r="I874" s="59"/>
      <c r="J874" s="28"/>
      <c r="K874" s="28"/>
    </row>
    <row r="875">
      <c r="D875" s="18"/>
      <c r="E875" s="59"/>
      <c r="F875" s="59"/>
      <c r="G875" s="59"/>
      <c r="H875" s="59"/>
      <c r="I875" s="59"/>
      <c r="J875" s="28"/>
      <c r="K875" s="28"/>
    </row>
    <row r="876">
      <c r="D876" s="18"/>
      <c r="E876" s="59"/>
      <c r="F876" s="59"/>
      <c r="G876" s="59"/>
      <c r="H876" s="59"/>
      <c r="I876" s="59"/>
      <c r="J876" s="28"/>
      <c r="K876" s="28"/>
    </row>
    <row r="877">
      <c r="D877" s="18"/>
      <c r="E877" s="59"/>
      <c r="F877" s="59"/>
      <c r="G877" s="59"/>
      <c r="H877" s="59"/>
      <c r="I877" s="59"/>
      <c r="J877" s="28"/>
      <c r="K877" s="28"/>
    </row>
    <row r="878">
      <c r="D878" s="18"/>
      <c r="E878" s="59"/>
      <c r="F878" s="59"/>
      <c r="G878" s="59"/>
      <c r="H878" s="59"/>
      <c r="I878" s="59"/>
      <c r="J878" s="28"/>
      <c r="K878" s="28"/>
    </row>
    <row r="879">
      <c r="D879" s="18"/>
      <c r="E879" s="59"/>
      <c r="F879" s="59"/>
      <c r="G879" s="59"/>
      <c r="H879" s="59"/>
      <c r="I879" s="59"/>
      <c r="J879" s="28"/>
      <c r="K879" s="28"/>
    </row>
    <row r="880">
      <c r="D880" s="18"/>
      <c r="E880" s="59"/>
      <c r="F880" s="59"/>
      <c r="G880" s="59"/>
      <c r="H880" s="59"/>
      <c r="I880" s="59"/>
      <c r="J880" s="28"/>
      <c r="K880" s="28"/>
    </row>
    <row r="881">
      <c r="D881" s="18"/>
      <c r="E881" s="59"/>
      <c r="F881" s="59"/>
      <c r="G881" s="59"/>
      <c r="H881" s="59"/>
      <c r="I881" s="59"/>
      <c r="J881" s="28"/>
      <c r="K881" s="28"/>
    </row>
    <row r="882">
      <c r="D882" s="18"/>
      <c r="E882" s="59"/>
      <c r="F882" s="59"/>
      <c r="G882" s="59"/>
      <c r="H882" s="59"/>
      <c r="I882" s="59"/>
      <c r="J882" s="28"/>
      <c r="K882" s="28"/>
    </row>
    <row r="883">
      <c r="D883" s="18"/>
      <c r="E883" s="59"/>
      <c r="F883" s="59"/>
      <c r="G883" s="59"/>
      <c r="H883" s="59"/>
      <c r="I883" s="59"/>
      <c r="J883" s="28"/>
      <c r="K883" s="28"/>
    </row>
    <row r="884">
      <c r="D884" s="18"/>
      <c r="E884" s="59"/>
      <c r="F884" s="59"/>
      <c r="G884" s="59"/>
      <c r="H884" s="59"/>
      <c r="I884" s="59"/>
      <c r="J884" s="28"/>
      <c r="K884" s="28"/>
    </row>
    <row r="885">
      <c r="D885" s="18"/>
      <c r="E885" s="59"/>
      <c r="F885" s="59"/>
      <c r="G885" s="59"/>
      <c r="H885" s="59"/>
      <c r="I885" s="59"/>
      <c r="J885" s="28"/>
      <c r="K885" s="28"/>
    </row>
    <row r="886">
      <c r="D886" s="18"/>
      <c r="E886" s="59"/>
      <c r="F886" s="59"/>
      <c r="G886" s="59"/>
      <c r="H886" s="59"/>
      <c r="I886" s="59"/>
      <c r="J886" s="28"/>
      <c r="K886" s="28"/>
    </row>
    <row r="887">
      <c r="D887" s="18"/>
      <c r="E887" s="59"/>
      <c r="F887" s="59"/>
      <c r="G887" s="59"/>
      <c r="H887" s="59"/>
      <c r="I887" s="59"/>
      <c r="J887" s="28"/>
      <c r="K887" s="28"/>
    </row>
    <row r="888">
      <c r="D888" s="18"/>
      <c r="E888" s="59"/>
      <c r="F888" s="59"/>
      <c r="G888" s="59"/>
      <c r="H888" s="59"/>
      <c r="I888" s="59"/>
      <c r="J888" s="28"/>
      <c r="K888" s="28"/>
    </row>
    <row r="889">
      <c r="D889" s="18"/>
      <c r="E889" s="59"/>
      <c r="F889" s="59"/>
      <c r="G889" s="59"/>
      <c r="H889" s="59"/>
      <c r="I889" s="59"/>
      <c r="J889" s="28"/>
      <c r="K889" s="28"/>
    </row>
    <row r="890">
      <c r="D890" s="18"/>
      <c r="E890" s="59"/>
      <c r="F890" s="59"/>
      <c r="G890" s="59"/>
      <c r="H890" s="59"/>
      <c r="I890" s="59"/>
      <c r="J890" s="28"/>
      <c r="K890" s="28"/>
    </row>
    <row r="891">
      <c r="D891" s="18"/>
      <c r="E891" s="59"/>
      <c r="F891" s="59"/>
      <c r="G891" s="59"/>
      <c r="H891" s="59"/>
      <c r="I891" s="59"/>
      <c r="J891" s="28"/>
      <c r="K891" s="28"/>
    </row>
    <row r="892">
      <c r="D892" s="18"/>
      <c r="E892" s="59"/>
      <c r="F892" s="59"/>
      <c r="G892" s="59"/>
      <c r="H892" s="59"/>
      <c r="I892" s="59"/>
      <c r="J892" s="28"/>
      <c r="K892" s="28"/>
    </row>
    <row r="893">
      <c r="D893" s="18"/>
      <c r="E893" s="59"/>
      <c r="F893" s="59"/>
      <c r="G893" s="59"/>
      <c r="H893" s="59"/>
      <c r="I893" s="59"/>
      <c r="J893" s="28"/>
      <c r="K893" s="28"/>
    </row>
    <row r="894">
      <c r="D894" s="18"/>
      <c r="E894" s="59"/>
      <c r="F894" s="59"/>
      <c r="G894" s="59"/>
      <c r="H894" s="59"/>
      <c r="I894" s="59"/>
      <c r="J894" s="28"/>
      <c r="K894" s="28"/>
    </row>
    <row r="895">
      <c r="D895" s="18"/>
      <c r="E895" s="59"/>
      <c r="F895" s="59"/>
      <c r="G895" s="59"/>
      <c r="H895" s="59"/>
      <c r="I895" s="59"/>
      <c r="J895" s="28"/>
      <c r="K895" s="28"/>
    </row>
    <row r="896">
      <c r="D896" s="18"/>
      <c r="E896" s="59"/>
      <c r="F896" s="59"/>
      <c r="G896" s="59"/>
      <c r="H896" s="59"/>
      <c r="I896" s="59"/>
      <c r="J896" s="28"/>
      <c r="K896" s="28"/>
    </row>
    <row r="897">
      <c r="D897" s="18"/>
      <c r="E897" s="59"/>
      <c r="F897" s="59"/>
      <c r="G897" s="59"/>
      <c r="H897" s="59"/>
      <c r="I897" s="59"/>
      <c r="J897" s="28"/>
      <c r="K897" s="28"/>
    </row>
    <row r="898">
      <c r="D898" s="18"/>
      <c r="E898" s="59"/>
      <c r="F898" s="59"/>
      <c r="G898" s="59"/>
      <c r="H898" s="59"/>
      <c r="I898" s="59"/>
      <c r="J898" s="28"/>
      <c r="K898" s="28"/>
    </row>
    <row r="899">
      <c r="D899" s="18"/>
      <c r="E899" s="59"/>
      <c r="F899" s="59"/>
      <c r="G899" s="59"/>
      <c r="H899" s="59"/>
      <c r="I899" s="59"/>
      <c r="J899" s="28"/>
      <c r="K899" s="28"/>
    </row>
    <row r="900">
      <c r="D900" s="18"/>
      <c r="E900" s="59"/>
      <c r="F900" s="59"/>
      <c r="G900" s="59"/>
      <c r="H900" s="59"/>
      <c r="I900" s="59"/>
      <c r="J900" s="28"/>
      <c r="K900" s="28"/>
    </row>
    <row r="901">
      <c r="D901" s="18"/>
      <c r="E901" s="59"/>
      <c r="F901" s="59"/>
      <c r="G901" s="59"/>
      <c r="H901" s="59"/>
      <c r="I901" s="59"/>
      <c r="J901" s="28"/>
      <c r="K901" s="28"/>
    </row>
    <row r="902">
      <c r="D902" s="18"/>
      <c r="E902" s="59"/>
      <c r="F902" s="59"/>
      <c r="G902" s="59"/>
      <c r="H902" s="59"/>
      <c r="I902" s="59"/>
      <c r="J902" s="28"/>
      <c r="K902" s="28"/>
    </row>
    <row r="903">
      <c r="D903" s="18"/>
      <c r="E903" s="59"/>
      <c r="F903" s="59"/>
      <c r="G903" s="59"/>
      <c r="H903" s="59"/>
      <c r="I903" s="59"/>
      <c r="J903" s="28"/>
      <c r="K903" s="28"/>
    </row>
    <row r="904">
      <c r="D904" s="18"/>
      <c r="E904" s="59"/>
      <c r="F904" s="59"/>
      <c r="G904" s="59"/>
      <c r="H904" s="59"/>
      <c r="I904" s="59"/>
      <c r="J904" s="28"/>
      <c r="K904" s="28"/>
    </row>
    <row r="905">
      <c r="D905" s="18"/>
      <c r="E905" s="59"/>
      <c r="F905" s="59"/>
      <c r="G905" s="59"/>
      <c r="H905" s="59"/>
      <c r="I905" s="59"/>
      <c r="J905" s="28"/>
      <c r="K905" s="28"/>
    </row>
    <row r="906">
      <c r="D906" s="18"/>
      <c r="E906" s="59"/>
      <c r="F906" s="59"/>
      <c r="G906" s="59"/>
      <c r="H906" s="59"/>
      <c r="I906" s="59"/>
      <c r="J906" s="28"/>
      <c r="K906" s="28"/>
    </row>
    <row r="907">
      <c r="D907" s="18"/>
      <c r="E907" s="59"/>
      <c r="F907" s="59"/>
      <c r="G907" s="59"/>
      <c r="H907" s="59"/>
      <c r="I907" s="59"/>
      <c r="J907" s="28"/>
      <c r="K907" s="28"/>
    </row>
    <row r="908">
      <c r="D908" s="18"/>
      <c r="E908" s="59"/>
      <c r="F908" s="59"/>
      <c r="G908" s="59"/>
      <c r="H908" s="59"/>
      <c r="I908" s="59"/>
      <c r="J908" s="28"/>
      <c r="K908" s="28"/>
    </row>
    <row r="909">
      <c r="D909" s="18"/>
      <c r="E909" s="59"/>
      <c r="F909" s="59"/>
      <c r="G909" s="59"/>
      <c r="H909" s="59"/>
      <c r="I909" s="59"/>
      <c r="J909" s="28"/>
      <c r="K909" s="28"/>
    </row>
    <row r="910">
      <c r="D910" s="18"/>
      <c r="E910" s="59"/>
      <c r="F910" s="59"/>
      <c r="G910" s="59"/>
      <c r="H910" s="59"/>
      <c r="I910" s="59"/>
      <c r="J910" s="28"/>
      <c r="K910" s="28"/>
    </row>
    <row r="911">
      <c r="D911" s="18"/>
      <c r="E911" s="59"/>
      <c r="F911" s="59"/>
      <c r="G911" s="59"/>
      <c r="H911" s="59"/>
      <c r="I911" s="59"/>
      <c r="J911" s="28"/>
      <c r="K911" s="28"/>
    </row>
    <row r="912">
      <c r="D912" s="18"/>
      <c r="E912" s="59"/>
      <c r="F912" s="59"/>
      <c r="G912" s="59"/>
      <c r="H912" s="59"/>
      <c r="I912" s="59"/>
      <c r="J912" s="28"/>
      <c r="K912" s="28"/>
    </row>
    <row r="913">
      <c r="D913" s="18"/>
      <c r="E913" s="59"/>
      <c r="F913" s="59"/>
      <c r="G913" s="59"/>
      <c r="H913" s="59"/>
      <c r="I913" s="59"/>
      <c r="J913" s="28"/>
      <c r="K913" s="28"/>
    </row>
    <row r="914">
      <c r="D914" s="18"/>
      <c r="E914" s="59"/>
      <c r="F914" s="59"/>
      <c r="G914" s="59"/>
      <c r="H914" s="59"/>
      <c r="I914" s="59"/>
      <c r="J914" s="28"/>
      <c r="K914" s="28"/>
    </row>
    <row r="915">
      <c r="D915" s="18"/>
      <c r="E915" s="59"/>
      <c r="F915" s="59"/>
      <c r="G915" s="59"/>
      <c r="H915" s="59"/>
      <c r="I915" s="59"/>
      <c r="J915" s="28"/>
      <c r="K915" s="28"/>
    </row>
    <row r="916">
      <c r="D916" s="18"/>
      <c r="E916" s="59"/>
      <c r="F916" s="59"/>
      <c r="G916" s="59"/>
      <c r="H916" s="59"/>
      <c r="I916" s="59"/>
      <c r="J916" s="28"/>
      <c r="K916" s="28"/>
    </row>
    <row r="917">
      <c r="D917" s="18"/>
      <c r="E917" s="59"/>
      <c r="F917" s="59"/>
      <c r="G917" s="59"/>
      <c r="H917" s="59"/>
      <c r="I917" s="59"/>
      <c r="J917" s="28"/>
      <c r="K917" s="28"/>
    </row>
    <row r="918">
      <c r="D918" s="18"/>
      <c r="E918" s="59"/>
      <c r="F918" s="59"/>
      <c r="G918" s="59"/>
      <c r="H918" s="59"/>
      <c r="I918" s="59"/>
      <c r="J918" s="28"/>
      <c r="K918" s="28"/>
    </row>
    <row r="919">
      <c r="D919" s="18"/>
      <c r="E919" s="59"/>
      <c r="F919" s="59"/>
      <c r="G919" s="59"/>
      <c r="H919" s="59"/>
      <c r="I919" s="59"/>
      <c r="J919" s="28"/>
      <c r="K919" s="28"/>
    </row>
    <row r="920">
      <c r="D920" s="18"/>
      <c r="E920" s="59"/>
      <c r="F920" s="59"/>
      <c r="G920" s="59"/>
      <c r="H920" s="59"/>
      <c r="I920" s="59"/>
      <c r="J920" s="28"/>
      <c r="K920" s="28"/>
    </row>
    <row r="921">
      <c r="D921" s="18"/>
      <c r="E921" s="59"/>
      <c r="F921" s="59"/>
      <c r="G921" s="59"/>
      <c r="H921" s="59"/>
      <c r="I921" s="59"/>
      <c r="J921" s="28"/>
      <c r="K921" s="28"/>
    </row>
    <row r="922">
      <c r="D922" s="18"/>
      <c r="E922" s="59"/>
      <c r="F922" s="59"/>
      <c r="G922" s="59"/>
      <c r="H922" s="59"/>
      <c r="I922" s="59"/>
      <c r="J922" s="28"/>
      <c r="K922" s="28"/>
    </row>
    <row r="923">
      <c r="D923" s="18"/>
      <c r="E923" s="59"/>
      <c r="F923" s="59"/>
      <c r="G923" s="59"/>
      <c r="H923" s="59"/>
      <c r="I923" s="59"/>
      <c r="J923" s="28"/>
      <c r="K923" s="28"/>
    </row>
    <row r="924">
      <c r="D924" s="18"/>
      <c r="E924" s="59"/>
      <c r="F924" s="59"/>
      <c r="G924" s="59"/>
      <c r="H924" s="59"/>
      <c r="I924" s="59"/>
      <c r="J924" s="28"/>
      <c r="K924" s="28"/>
    </row>
    <row r="925">
      <c r="D925" s="18"/>
      <c r="E925" s="59"/>
      <c r="F925" s="59"/>
      <c r="G925" s="59"/>
      <c r="H925" s="59"/>
      <c r="I925" s="59"/>
      <c r="J925" s="28"/>
      <c r="K925" s="28"/>
    </row>
    <row r="926">
      <c r="D926" s="18"/>
      <c r="E926" s="59"/>
      <c r="F926" s="59"/>
      <c r="G926" s="59"/>
      <c r="H926" s="59"/>
      <c r="I926" s="59"/>
      <c r="J926" s="28"/>
      <c r="K926" s="28"/>
    </row>
    <row r="927">
      <c r="D927" s="18"/>
      <c r="E927" s="59"/>
      <c r="F927" s="59"/>
      <c r="G927" s="59"/>
      <c r="H927" s="59"/>
      <c r="I927" s="59"/>
      <c r="J927" s="28"/>
      <c r="K927" s="28"/>
    </row>
    <row r="928">
      <c r="D928" s="18"/>
      <c r="E928" s="59"/>
      <c r="F928" s="59"/>
      <c r="G928" s="59"/>
      <c r="H928" s="59"/>
      <c r="I928" s="59"/>
      <c r="J928" s="28"/>
      <c r="K928" s="28"/>
    </row>
    <row r="929">
      <c r="D929" s="18"/>
      <c r="E929" s="59"/>
      <c r="F929" s="59"/>
      <c r="G929" s="59"/>
      <c r="H929" s="59"/>
      <c r="I929" s="59"/>
      <c r="J929" s="28"/>
      <c r="K929" s="28"/>
    </row>
    <row r="930">
      <c r="D930" s="18"/>
      <c r="E930" s="59"/>
      <c r="F930" s="59"/>
      <c r="G930" s="59"/>
      <c r="H930" s="59"/>
      <c r="I930" s="59"/>
      <c r="J930" s="28"/>
      <c r="K930" s="28"/>
    </row>
    <row r="931">
      <c r="D931" s="18"/>
      <c r="E931" s="59"/>
      <c r="F931" s="59"/>
      <c r="G931" s="59"/>
      <c r="H931" s="59"/>
      <c r="I931" s="59"/>
      <c r="J931" s="28"/>
      <c r="K931" s="28"/>
    </row>
    <row r="932">
      <c r="D932" s="18"/>
      <c r="E932" s="59"/>
      <c r="F932" s="59"/>
      <c r="G932" s="59"/>
      <c r="H932" s="59"/>
      <c r="I932" s="59"/>
      <c r="J932" s="28"/>
      <c r="K932" s="28"/>
    </row>
    <row r="933">
      <c r="D933" s="18"/>
      <c r="E933" s="59"/>
      <c r="F933" s="59"/>
      <c r="G933" s="59"/>
      <c r="H933" s="59"/>
      <c r="I933" s="59"/>
      <c r="J933" s="28"/>
      <c r="K933" s="28"/>
    </row>
    <row r="934">
      <c r="D934" s="18"/>
      <c r="E934" s="59"/>
      <c r="F934" s="59"/>
      <c r="G934" s="59"/>
      <c r="H934" s="59"/>
      <c r="I934" s="59"/>
      <c r="J934" s="28"/>
      <c r="K934" s="28"/>
    </row>
    <row r="935">
      <c r="D935" s="18"/>
      <c r="E935" s="59"/>
      <c r="F935" s="59"/>
      <c r="G935" s="59"/>
      <c r="H935" s="59"/>
      <c r="I935" s="59"/>
      <c r="J935" s="28"/>
      <c r="K935" s="28"/>
    </row>
    <row r="936">
      <c r="D936" s="18"/>
      <c r="E936" s="59"/>
      <c r="F936" s="59"/>
      <c r="G936" s="59"/>
      <c r="H936" s="59"/>
      <c r="I936" s="59"/>
      <c r="J936" s="28"/>
      <c r="K936" s="28"/>
    </row>
    <row r="937">
      <c r="D937" s="18"/>
      <c r="E937" s="59"/>
      <c r="F937" s="59"/>
      <c r="G937" s="59"/>
      <c r="H937" s="59"/>
      <c r="I937" s="59"/>
      <c r="J937" s="28"/>
      <c r="K937" s="28"/>
    </row>
    <row r="938">
      <c r="D938" s="18"/>
      <c r="E938" s="59"/>
      <c r="F938" s="59"/>
      <c r="G938" s="59"/>
      <c r="H938" s="59"/>
      <c r="I938" s="59"/>
      <c r="J938" s="28"/>
      <c r="K938" s="28"/>
    </row>
    <row r="939">
      <c r="D939" s="18"/>
      <c r="E939" s="59"/>
      <c r="F939" s="59"/>
      <c r="G939" s="59"/>
      <c r="H939" s="59"/>
      <c r="I939" s="59"/>
      <c r="J939" s="28"/>
      <c r="K939" s="28"/>
    </row>
    <row r="940">
      <c r="D940" s="18"/>
      <c r="E940" s="59"/>
      <c r="F940" s="59"/>
      <c r="G940" s="59"/>
      <c r="H940" s="59"/>
      <c r="I940" s="59"/>
      <c r="J940" s="28"/>
      <c r="K940" s="28"/>
    </row>
    <row r="941">
      <c r="D941" s="18"/>
      <c r="E941" s="59"/>
      <c r="F941" s="59"/>
      <c r="G941" s="59"/>
      <c r="H941" s="59"/>
      <c r="I941" s="59"/>
      <c r="J941" s="28"/>
      <c r="K941" s="28"/>
    </row>
    <row r="942">
      <c r="D942" s="18"/>
      <c r="E942" s="59"/>
      <c r="F942" s="59"/>
      <c r="G942" s="59"/>
      <c r="H942" s="59"/>
      <c r="I942" s="59"/>
      <c r="J942" s="28"/>
      <c r="K942" s="28"/>
    </row>
  </sheetData>
  <autoFilter ref="$A$1:$B$942">
    <sortState ref="A1:B942">
      <sortCondition ref="B1:B942"/>
    </sortState>
  </autoFilter>
  <dataValidations>
    <dataValidation type="list" allowBlank="1" sqref="E4:I20 E22:I38 E40:I44 F45:I45 E46:I51 E53:I68 E70:I85 E87:I117">
      <formula1>ATTENDANCE!$A$1:$A$2</formula1>
    </dataValidation>
    <dataValidation type="list" allowBlank="1" showErrorMessage="1" sqref="D4:D15 D17:D20 D22:D38 D40:D44 D45:E45 D46:D51 D53:D68 D70:D85 D87:D104 D106:D117">
      <formula1>'TEACHER ROSTERS'!$A$1:$A$35</formula1>
    </dataValidation>
    <dataValidation type="list" allowBlank="1" sqref="D16">
      <formula1>'TEACHER ROSTERS'!$A$1:$A$35</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37.14"/>
    <col customWidth="1" min="2" max="2" width="6.0"/>
    <col customWidth="1" min="3" max="3" width="17.71"/>
    <col customWidth="1" min="4" max="4" width="52.71"/>
    <col customWidth="1" min="5" max="5" width="5.57"/>
    <col customWidth="1" min="6" max="7" width="5.14"/>
    <col customWidth="1" min="8" max="8" width="5.86"/>
    <col customWidth="1" min="9" max="9" width="4.71"/>
    <col customWidth="1" min="10" max="10" width="32.0"/>
    <col customWidth="1" min="11" max="11" width="33.71"/>
  </cols>
  <sheetData>
    <row r="1">
      <c r="A1" s="2" t="s">
        <v>1</v>
      </c>
      <c r="B1" s="2" t="s">
        <v>2</v>
      </c>
      <c r="C1" s="4" t="s">
        <v>3</v>
      </c>
      <c r="D1" s="5" t="s">
        <v>4</v>
      </c>
      <c r="E1" s="7" t="s">
        <v>6</v>
      </c>
      <c r="F1" s="7" t="s">
        <v>7</v>
      </c>
      <c r="G1" s="7" t="s">
        <v>8</v>
      </c>
      <c r="H1" s="7" t="s">
        <v>9</v>
      </c>
      <c r="I1" s="7" t="s">
        <v>10</v>
      </c>
      <c r="J1" s="9" t="s">
        <v>11</v>
      </c>
      <c r="K1" s="9" t="s">
        <v>13</v>
      </c>
      <c r="L1" s="11"/>
      <c r="M1" s="11"/>
      <c r="N1" s="11"/>
      <c r="O1" s="11"/>
      <c r="P1" s="11"/>
      <c r="Q1" s="11"/>
      <c r="R1" s="11"/>
      <c r="S1" s="11"/>
      <c r="T1" s="11"/>
      <c r="U1" s="11"/>
      <c r="V1" s="11"/>
      <c r="W1" s="11"/>
      <c r="X1" s="11"/>
      <c r="Y1" s="11"/>
    </row>
    <row r="2">
      <c r="A2" s="2"/>
      <c r="B2" s="2"/>
      <c r="C2" s="4"/>
      <c r="D2" s="5"/>
      <c r="E2" s="13">
        <v>42646.0</v>
      </c>
      <c r="F2" s="13">
        <v>42647.0</v>
      </c>
      <c r="G2" s="13">
        <v>42648.0</v>
      </c>
      <c r="H2" s="13">
        <v>42649.0</v>
      </c>
      <c r="I2" s="13">
        <v>42650.0</v>
      </c>
      <c r="J2" s="9"/>
      <c r="K2" s="9"/>
      <c r="L2" s="11"/>
      <c r="M2" s="11"/>
      <c r="N2" s="11"/>
      <c r="O2" s="11"/>
      <c r="P2" s="11"/>
      <c r="Q2" s="11"/>
      <c r="R2" s="11"/>
      <c r="S2" s="11"/>
      <c r="T2" s="11"/>
      <c r="U2" s="11"/>
      <c r="V2" s="11"/>
      <c r="W2" s="11"/>
      <c r="X2" s="11"/>
      <c r="Y2" s="11"/>
    </row>
    <row r="3">
      <c r="A3" s="20" t="str">
        <f>'F-HMRM'!A4</f>
        <v>Ash, Savannah</v>
      </c>
      <c r="B3" s="20">
        <f>'F-HMRM'!B4</f>
        <v>9</v>
      </c>
      <c r="C3" s="20" t="str">
        <f>'F-HMRM'!C4</f>
        <v>JEFF PAGE</v>
      </c>
      <c r="D3" s="20" t="str">
        <f>'F-HMRM'!D4</f>
        <v>ENDRESS-  Laws of Exponents / Reducing Radicals Unit/ AP Help</v>
      </c>
      <c r="E3" s="25" t="str">
        <f>'F-HMRM'!E4</f>
        <v/>
      </c>
      <c r="F3" s="25" t="str">
        <f>'F-HMRM'!F4</f>
        <v/>
      </c>
      <c r="G3" s="25" t="str">
        <f>'F-HMRM'!G4</f>
        <v/>
      </c>
      <c r="H3" s="25" t="str">
        <f>'F-HMRM'!H4</f>
        <v/>
      </c>
      <c r="I3" s="25" t="str">
        <f>'F-HMRM'!I4</f>
        <v/>
      </c>
      <c r="J3" s="25" t="str">
        <f>'F-HMRM'!J4</f>
        <v/>
      </c>
      <c r="K3" s="25" t="str">
        <f>'F-HMRM'!K4</f>
        <v/>
      </c>
    </row>
    <row r="4">
      <c r="A4" s="20" t="str">
        <f>'F-HMRM'!A5</f>
        <v>Babbitt, Madison</v>
      </c>
      <c r="B4" s="20">
        <f>'F-HMRM'!B5</f>
        <v>9</v>
      </c>
      <c r="C4" s="20" t="str">
        <f>'F-HMRM'!C5</f>
        <v>JEFF PAGE</v>
      </c>
      <c r="D4" s="20" t="str">
        <f>'F-HMRM'!D5</f>
        <v>ENDRESS-  Laws of Exponents / Reducing Radicals Unit/ AP Help</v>
      </c>
      <c r="E4" s="25" t="str">
        <f>'F-HMRM'!E5</f>
        <v/>
      </c>
      <c r="F4" s="25" t="str">
        <f>'F-HMRM'!F5</f>
        <v/>
      </c>
      <c r="G4" s="25" t="str">
        <f>'F-HMRM'!G5</f>
        <v/>
      </c>
      <c r="H4" s="25" t="str">
        <f>'F-HMRM'!H5</f>
        <v/>
      </c>
      <c r="I4" s="25" t="str">
        <f>'F-HMRM'!I5</f>
        <v/>
      </c>
      <c r="J4" s="25" t="str">
        <f>'F-HMRM'!J5</f>
        <v/>
      </c>
      <c r="K4" s="25" t="str">
        <f>'F-HMRM'!K5</f>
        <v/>
      </c>
    </row>
    <row r="5">
      <c r="A5" s="20" t="str">
        <f>'F-HMRM'!A6</f>
        <v>Bantock, Jesse</v>
      </c>
      <c r="B5" s="20">
        <f>'F-HMRM'!B6</f>
        <v>9</v>
      </c>
      <c r="C5" s="20" t="str">
        <f>'F-HMRM'!C6</f>
        <v>JEFF PAGE</v>
      </c>
      <c r="D5" s="20" t="str">
        <f>'F-HMRM'!D6</f>
        <v>DRAKE- Stats Unit
</v>
      </c>
      <c r="E5" s="25" t="str">
        <f>'F-HMRM'!E6</f>
        <v/>
      </c>
      <c r="F5" s="25" t="str">
        <f>'F-HMRM'!F6</f>
        <v/>
      </c>
      <c r="G5" s="25" t="str">
        <f>'F-HMRM'!G6</f>
        <v/>
      </c>
      <c r="H5" s="25" t="str">
        <f>'F-HMRM'!H6</f>
        <v/>
      </c>
      <c r="I5" s="25" t="str">
        <f>'F-HMRM'!I6</f>
        <v/>
      </c>
      <c r="J5" s="25" t="str">
        <f>'F-HMRM'!J6</f>
        <v/>
      </c>
      <c r="K5" s="25" t="str">
        <f>'F-HMRM'!K6</f>
        <v/>
      </c>
    </row>
    <row r="6">
      <c r="A6" s="20" t="str">
        <f>'F-HMRM'!A7</f>
        <v>Barnes, Eliana</v>
      </c>
      <c r="B6" s="20">
        <f>'F-HMRM'!B7</f>
        <v>9</v>
      </c>
      <c r="C6" s="20" t="str">
        <f>'F-HMRM'!C7</f>
        <v>JEFF PAGE</v>
      </c>
      <c r="D6" s="20" t="str">
        <f>'F-HMRM'!D7</f>
        <v>DEPRIEST- Quiet Study Hall</v>
      </c>
      <c r="E6" s="25" t="str">
        <f>'F-HMRM'!E7</f>
        <v/>
      </c>
      <c r="F6" s="25" t="str">
        <f>'F-HMRM'!F7</f>
        <v/>
      </c>
      <c r="G6" s="25" t="str">
        <f>'F-HMRM'!G7</f>
        <v/>
      </c>
      <c r="H6" s="25" t="str">
        <f>'F-HMRM'!H7</f>
        <v/>
      </c>
      <c r="I6" s="25" t="str">
        <f>'F-HMRM'!I7</f>
        <v/>
      </c>
      <c r="J6" s="25" t="str">
        <f>'F-HMRM'!J7</f>
        <v/>
      </c>
      <c r="K6" s="25" t="str">
        <f>'F-HMRM'!K7</f>
        <v/>
      </c>
    </row>
    <row r="7">
      <c r="A7" s="20" t="str">
        <f>'F-HMRM'!A8</f>
        <v>Barnett, Darnell</v>
      </c>
      <c r="B7" s="20">
        <f>'F-HMRM'!B8</f>
        <v>9</v>
      </c>
      <c r="C7" s="20" t="str">
        <f>'F-HMRM'!C8</f>
        <v>JEFF PAGE</v>
      </c>
      <c r="D7" s="20" t="str">
        <f>'F-HMRM'!D8</f>
        <v>MOELLER-Function - translations /  transformations Unit</v>
      </c>
      <c r="E7" s="25"/>
      <c r="F7" s="25"/>
      <c r="G7" s="25"/>
      <c r="H7" s="25"/>
      <c r="I7" s="25"/>
      <c r="J7" s="25"/>
      <c r="K7" s="25"/>
    </row>
    <row r="8">
      <c r="A8" s="20" t="str">
        <f>'F-HMRM'!A9</f>
        <v>Beard, Hunter</v>
      </c>
      <c r="B8" s="20">
        <f>'F-HMRM'!B9</f>
        <v>9</v>
      </c>
      <c r="C8" s="20" t="str">
        <f>'F-HMRM'!C9</f>
        <v>JEFF PAGE</v>
      </c>
      <c r="D8" s="20" t="str">
        <f>'F-HMRM'!D9</f>
        <v>ENDRESS-  Laws of Exponents / Reducing Radicals Unit/ AP Help</v>
      </c>
      <c r="E8" s="25" t="str">
        <f>'F-HMRM'!E9</f>
        <v/>
      </c>
      <c r="F8" s="25" t="str">
        <f>'F-HMRM'!F9</f>
        <v/>
      </c>
      <c r="G8" s="25" t="str">
        <f>'F-HMRM'!G9</f>
        <v/>
      </c>
      <c r="H8" s="25" t="str">
        <f>'F-HMRM'!H9</f>
        <v/>
      </c>
      <c r="I8" s="25" t="str">
        <f>'F-HMRM'!I9</f>
        <v/>
      </c>
      <c r="J8" s="25" t="str">
        <f>'F-HMRM'!J9</f>
        <v/>
      </c>
      <c r="K8" s="25" t="str">
        <f>'F-HMRM'!K9</f>
        <v/>
      </c>
    </row>
    <row r="9">
      <c r="A9" s="20" t="str">
        <f>'F-HMRM'!A10</f>
        <v>Bettels, Blake</v>
      </c>
      <c r="B9" s="20">
        <f>'F-HMRM'!B10</f>
        <v>9</v>
      </c>
      <c r="C9" s="20" t="str">
        <f>'F-HMRM'!C10</f>
        <v>JEFF PAGE</v>
      </c>
      <c r="D9" s="20" t="str">
        <f>'F-HMRM'!D10</f>
        <v>PLAKE- Social Studies Intervention</v>
      </c>
      <c r="E9" s="25" t="str">
        <f>'F-HMRM'!E10</f>
        <v/>
      </c>
      <c r="F9" s="25" t="str">
        <f>'F-HMRM'!F10</f>
        <v/>
      </c>
      <c r="G9" s="25" t="str">
        <f>'F-HMRM'!G10</f>
        <v/>
      </c>
      <c r="H9" s="25" t="str">
        <f>'F-HMRM'!H10</f>
        <v/>
      </c>
      <c r="I9" s="25" t="str">
        <f>'F-HMRM'!I10</f>
        <v/>
      </c>
      <c r="J9" s="25" t="str">
        <f>'F-HMRM'!J10</f>
        <v/>
      </c>
      <c r="K9" s="25" t="str">
        <f>'F-HMRM'!K10</f>
        <v/>
      </c>
    </row>
    <row r="10">
      <c r="A10" s="20" t="str">
        <f>'F-HMRM'!A11</f>
        <v>Bigbee, Angeline</v>
      </c>
      <c r="B10" s="20">
        <f>'F-HMRM'!B11</f>
        <v>9</v>
      </c>
      <c r="C10" s="20" t="str">
        <f>'F-HMRM'!C11</f>
        <v>JEFF PAGE</v>
      </c>
      <c r="D10" s="20" t="str">
        <f>'F-HMRM'!D11</f>
        <v>DRAKE- Stats Unit
</v>
      </c>
      <c r="E10" s="25" t="str">
        <f>'F-HMRM'!E11</f>
        <v/>
      </c>
      <c r="F10" s="25" t="str">
        <f>'F-HMRM'!F11</f>
        <v/>
      </c>
      <c r="G10" s="25" t="str">
        <f>'F-HMRM'!G11</f>
        <v/>
      </c>
      <c r="H10" s="25" t="str">
        <f>'F-HMRM'!H11</f>
        <v/>
      </c>
      <c r="I10" s="25" t="str">
        <f>'F-HMRM'!I11</f>
        <v/>
      </c>
      <c r="J10" s="25" t="str">
        <f>'F-HMRM'!J11</f>
        <v/>
      </c>
      <c r="K10" s="25" t="str">
        <f>'F-HMRM'!K11</f>
        <v/>
      </c>
    </row>
    <row r="11">
      <c r="A11" s="20" t="str">
        <f>'F-HMRM'!A12</f>
        <v>Boyer, Arden</v>
      </c>
      <c r="B11" s="20">
        <f>'F-HMRM'!B12</f>
        <v>9</v>
      </c>
      <c r="C11" s="20" t="str">
        <f>'F-HMRM'!C12</f>
        <v>JEFF PAGE</v>
      </c>
      <c r="D11" s="20" t="str">
        <f>'F-HMRM'!D12</f>
        <v>ENDRESS-  Laws of Exponents / Reducing Radicals Unit/ AP Help</v>
      </c>
      <c r="E11" s="25" t="str">
        <f>'F-HMRM'!E12</f>
        <v/>
      </c>
      <c r="F11" s="25" t="str">
        <f>'F-HMRM'!F12</f>
        <v/>
      </c>
      <c r="G11" s="25" t="str">
        <f>'F-HMRM'!G12</f>
        <v/>
      </c>
      <c r="H11" s="25" t="str">
        <f>'F-HMRM'!H12</f>
        <v/>
      </c>
      <c r="I11" s="25" t="str">
        <f>'F-HMRM'!I12</f>
        <v/>
      </c>
      <c r="J11" s="25" t="str">
        <f>'F-HMRM'!J12</f>
        <v/>
      </c>
      <c r="K11" s="25" t="str">
        <f>'F-HMRM'!K12</f>
        <v/>
      </c>
    </row>
    <row r="12">
      <c r="A12" s="20" t="str">
        <f>'F-HMRM'!A13</f>
        <v>Boyer, Vidalia</v>
      </c>
      <c r="B12" s="20">
        <f>'F-HMRM'!B13</f>
        <v>9</v>
      </c>
      <c r="C12" s="20" t="str">
        <f>'F-HMRM'!C13</f>
        <v>JEFF PAGE</v>
      </c>
      <c r="D12" s="20" t="str">
        <f>'F-HMRM'!D13</f>
        <v>BECK-  AR, Study hall, computer access, testing location</v>
      </c>
      <c r="E12" s="25"/>
      <c r="F12" s="25"/>
      <c r="G12" s="25"/>
      <c r="H12" s="25"/>
      <c r="I12" s="25"/>
      <c r="J12" s="25"/>
      <c r="K12" s="25"/>
    </row>
    <row r="13">
      <c r="A13" s="20" t="str">
        <f>'F-HMRM'!A14</f>
        <v>Brattin, Gracie</v>
      </c>
      <c r="B13" s="20">
        <f>'F-HMRM'!B14</f>
        <v>9</v>
      </c>
      <c r="C13" s="20" t="str">
        <f>'F-HMRM'!C14</f>
        <v>JEFF PAGE</v>
      </c>
      <c r="D13" s="20" t="str">
        <f>'F-HMRM'!D14</f>
        <v>ENDRESS-  Laws of Exponents / Reducing Radicals Unit/ AP Help</v>
      </c>
      <c r="E13" s="25" t="str">
        <f>'F-HMRM'!E14</f>
        <v/>
      </c>
      <c r="F13" s="25" t="str">
        <f>'F-HMRM'!F14</f>
        <v/>
      </c>
      <c r="G13" s="25" t="str">
        <f>'F-HMRM'!G14</f>
        <v/>
      </c>
      <c r="H13" s="25" t="str">
        <f>'F-HMRM'!H14</f>
        <v/>
      </c>
      <c r="I13" s="25" t="str">
        <f>'F-HMRM'!I14</f>
        <v/>
      </c>
      <c r="J13" s="25" t="str">
        <f>'F-HMRM'!J14</f>
        <v/>
      </c>
      <c r="K13" s="25" t="str">
        <f>'F-HMRM'!K14</f>
        <v/>
      </c>
    </row>
    <row r="14">
      <c r="A14" s="20" t="str">
        <f>'F-HMRM'!A15</f>
        <v>Brown, Graycie</v>
      </c>
      <c r="B14" s="20">
        <f>'F-HMRM'!B15</f>
        <v>9</v>
      </c>
      <c r="C14" s="20" t="str">
        <f>'F-HMRM'!C15</f>
        <v>JEFF PAGE</v>
      </c>
      <c r="D14" s="20" t="str">
        <f>'F-HMRM'!D15</f>
        <v/>
      </c>
      <c r="E14" s="25"/>
      <c r="F14" s="25"/>
      <c r="G14" s="25"/>
      <c r="H14" s="25"/>
      <c r="I14" s="25"/>
      <c r="J14" s="25"/>
      <c r="K14" s="25"/>
    </row>
    <row r="15">
      <c r="A15" s="20" t="str">
        <f>'F-HMRM'!A16</f>
        <v>Brown, Jacob</v>
      </c>
      <c r="B15" s="20">
        <f>'F-HMRM'!B16</f>
        <v>9</v>
      </c>
      <c r="C15" s="20" t="str">
        <f>'F-HMRM'!C16</f>
        <v>JEFF PAGE</v>
      </c>
      <c r="D15" s="20" t="str">
        <f>'F-HMRM'!D16</f>
        <v>MOELLER-Function - translations /  transformations Unit</v>
      </c>
      <c r="E15" s="25" t="str">
        <f>'F-HMRM'!E16</f>
        <v/>
      </c>
      <c r="F15" s="25" t="str">
        <f>'F-HMRM'!F16</f>
        <v/>
      </c>
      <c r="G15" s="25" t="str">
        <f>'F-HMRM'!G16</f>
        <v/>
      </c>
      <c r="H15" s="25" t="str">
        <f>'F-HMRM'!H16</f>
        <v/>
      </c>
      <c r="I15" s="25" t="str">
        <f>'F-HMRM'!I16</f>
        <v/>
      </c>
      <c r="J15" s="25" t="str">
        <f>'F-HMRM'!J16</f>
        <v/>
      </c>
      <c r="K15" s="25" t="str">
        <f>'F-HMRM'!K16</f>
        <v/>
      </c>
    </row>
    <row r="16">
      <c r="A16" s="20" t="str">
        <f>'F-HMRM'!A17</f>
        <v>Bruegel, Kirsten</v>
      </c>
      <c r="B16" s="20">
        <f>'F-HMRM'!B17</f>
        <v>9</v>
      </c>
      <c r="C16" s="20" t="str">
        <f>'F-HMRM'!C17</f>
        <v>JEFF PAGE</v>
      </c>
      <c r="D16" s="20" t="str">
        <f>'F-HMRM'!D17</f>
        <v>PLAKE- Social Studies Intervention</v>
      </c>
      <c r="E16" s="25" t="str">
        <f>'F-HMRM'!E17</f>
        <v/>
      </c>
      <c r="F16" s="25" t="str">
        <f>'F-HMRM'!F17</f>
        <v/>
      </c>
      <c r="G16" s="25" t="str">
        <f>'F-HMRM'!G17</f>
        <v/>
      </c>
      <c r="H16" s="25" t="str">
        <f>'F-HMRM'!H17</f>
        <v/>
      </c>
      <c r="I16" s="25" t="str">
        <f>'F-HMRM'!I17</f>
        <v/>
      </c>
      <c r="J16" s="25" t="str">
        <f>'F-HMRM'!J17</f>
        <v/>
      </c>
      <c r="K16" s="25" t="str">
        <f>'F-HMRM'!K17</f>
        <v/>
      </c>
    </row>
    <row r="17">
      <c r="A17" s="20" t="str">
        <f>'F-HMRM'!A18</f>
        <v>Burr, Regan</v>
      </c>
      <c r="B17" s="20">
        <f>'F-HMRM'!B18</f>
        <v>9</v>
      </c>
      <c r="C17" s="20" t="str">
        <f>'F-HMRM'!C18</f>
        <v>JEFF PAGE</v>
      </c>
      <c r="D17" s="20" t="str">
        <f>'F-HMRM'!D18</f>
        <v>PLAKE- Social Studies Intervention</v>
      </c>
      <c r="E17" s="25"/>
      <c r="F17" s="25"/>
      <c r="G17" s="25"/>
      <c r="H17" s="25"/>
      <c r="I17" s="25"/>
      <c r="J17" s="25"/>
      <c r="K17" s="25"/>
    </row>
    <row r="18">
      <c r="A18" s="20" t="str">
        <f>'F-HMRM'!A19</f>
        <v>Butler, Dylan</v>
      </c>
      <c r="B18" s="20">
        <f>'F-HMRM'!B19</f>
        <v>9</v>
      </c>
      <c r="C18" s="20" t="str">
        <f>'F-HMRM'!C19</f>
        <v>JEFF PAGE</v>
      </c>
      <c r="D18" s="20" t="str">
        <f>'F-HMRM'!D19</f>
        <v>EIDSON- Golf Fundamentals</v>
      </c>
      <c r="E18" s="25"/>
      <c r="F18" s="25"/>
      <c r="G18" s="25"/>
      <c r="H18" s="25"/>
      <c r="I18" s="25"/>
      <c r="J18" s="25"/>
      <c r="K18" s="25"/>
    </row>
    <row r="19">
      <c r="A19" s="20" t="str">
        <f>'F-HMRM'!A20</f>
        <v>Butler, Samuel</v>
      </c>
      <c r="B19" s="20">
        <f>'F-HMRM'!B20</f>
        <v>9</v>
      </c>
      <c r="C19" s="20" t="str">
        <f>'F-HMRM'!C20</f>
        <v>JEFF PAGE</v>
      </c>
      <c r="D19" s="20" t="str">
        <f>'F-HMRM'!D20</f>
        <v>GOWER- Science Intervention</v>
      </c>
      <c r="E19" s="25"/>
      <c r="F19" s="25"/>
      <c r="G19" s="25"/>
      <c r="H19" s="25"/>
      <c r="I19" s="25"/>
      <c r="J19" s="25"/>
      <c r="K19" s="25"/>
    </row>
    <row r="20">
      <c r="A20" s="49" t="str">
        <f>'F-HMRM'!A22</f>
        <v>Childers, Miranda</v>
      </c>
      <c r="B20" s="49">
        <f>'F-HMRM'!B22</f>
        <v>9</v>
      </c>
      <c r="C20" s="49" t="str">
        <f>'F-HMRM'!C22</f>
        <v>CHRIS ENDRESS</v>
      </c>
      <c r="D20" s="49" t="str">
        <f>'F-HMRM'!D22</f>
        <v>WHITEHEAD- District Contest ONLY  (Only those with a solo or in an ensemble)</v>
      </c>
      <c r="E20" s="25"/>
      <c r="F20" s="25"/>
      <c r="G20" s="25"/>
      <c r="H20" s="25"/>
      <c r="I20" s="25"/>
      <c r="J20" s="25"/>
      <c r="K20" s="25"/>
    </row>
    <row r="21">
      <c r="A21" s="49" t="str">
        <f>'F-HMRM'!A23</f>
        <v>Clark, Olivia</v>
      </c>
      <c r="B21" s="49">
        <f>'F-HMRM'!B23</f>
        <v>9</v>
      </c>
      <c r="C21" s="49" t="str">
        <f>'F-HMRM'!C23</f>
        <v>CHRIS ENDRESS</v>
      </c>
      <c r="D21" s="49" t="str">
        <f>'F-HMRM'!D23</f>
        <v>WHITEHEAD- District Contest ONLY  (Only those with a solo or in an ensemble)</v>
      </c>
      <c r="E21" s="25" t="str">
        <f>'F-HMRM'!E23</f>
        <v/>
      </c>
      <c r="F21" s="25" t="str">
        <f>'F-HMRM'!F23</f>
        <v/>
      </c>
      <c r="G21" s="25" t="str">
        <f>'F-HMRM'!G23</f>
        <v/>
      </c>
      <c r="H21" s="25" t="str">
        <f>'F-HMRM'!H23</f>
        <v/>
      </c>
      <c r="I21" s="25" t="str">
        <f>'F-HMRM'!I23</f>
        <v/>
      </c>
      <c r="J21" s="25" t="str">
        <f>'F-HMRM'!J23</f>
        <v/>
      </c>
      <c r="K21" s="25" t="str">
        <f>'F-HMRM'!K23</f>
        <v/>
      </c>
    </row>
    <row r="22">
      <c r="A22" s="49" t="str">
        <f>'F-HMRM'!A24</f>
        <v>Cole, Aidan</v>
      </c>
      <c r="B22" s="49">
        <f>'F-HMRM'!B24</f>
        <v>9</v>
      </c>
      <c r="C22" s="49" t="str">
        <f>'F-HMRM'!C24</f>
        <v>CHRIS ENDRESS</v>
      </c>
      <c r="D22" s="49" t="str">
        <f>'F-HMRM'!D24</f>
        <v>MOELLER-Function - translations /  transformations Unit</v>
      </c>
      <c r="E22" s="25" t="str">
        <f>'F-HMRM'!E24</f>
        <v/>
      </c>
      <c r="F22" s="25" t="str">
        <f>'F-HMRM'!F24</f>
        <v/>
      </c>
      <c r="G22" s="25" t="str">
        <f>'F-HMRM'!G24</f>
        <v/>
      </c>
      <c r="H22" s="25" t="str">
        <f>'F-HMRM'!H24</f>
        <v/>
      </c>
      <c r="I22" s="25" t="str">
        <f>'F-HMRM'!I24</f>
        <v/>
      </c>
      <c r="J22" s="25" t="str">
        <f>'F-HMRM'!J24</f>
        <v/>
      </c>
      <c r="K22" s="25" t="str">
        <f>'F-HMRM'!K24</f>
        <v/>
      </c>
    </row>
    <row r="23">
      <c r="A23" s="49" t="str">
        <f>'F-HMRM'!A25</f>
        <v>Commons, Gabriel</v>
      </c>
      <c r="B23" s="49">
        <f>'F-HMRM'!B25</f>
        <v>9</v>
      </c>
      <c r="C23" s="49" t="str">
        <f>'F-HMRM'!C25</f>
        <v>CHRIS ENDRESS</v>
      </c>
      <c r="D23" s="49" t="str">
        <f>'F-HMRM'!D25</f>
        <v>PLAKE- Social Studies Intervention</v>
      </c>
      <c r="E23" s="25" t="str">
        <f>'F-HMRM'!E25</f>
        <v/>
      </c>
      <c r="F23" s="25" t="str">
        <f>'F-HMRM'!F25</f>
        <v/>
      </c>
      <c r="G23" s="25" t="str">
        <f>'F-HMRM'!G25</f>
        <v/>
      </c>
      <c r="H23" s="25" t="str">
        <f>'F-HMRM'!H25</f>
        <v/>
      </c>
      <c r="I23" s="25" t="str">
        <f>'F-HMRM'!I25</f>
        <v/>
      </c>
      <c r="J23" s="25" t="str">
        <f>'F-HMRM'!J25</f>
        <v/>
      </c>
      <c r="K23" s="25" t="str">
        <f>'F-HMRM'!K25</f>
        <v/>
      </c>
    </row>
    <row r="24">
      <c r="A24" s="49" t="str">
        <f>'F-HMRM'!A26</f>
        <v>Connell, Katelyn</v>
      </c>
      <c r="B24" s="49">
        <f>'F-HMRM'!B26</f>
        <v>9</v>
      </c>
      <c r="C24" s="49" t="str">
        <f>'F-HMRM'!C26</f>
        <v>CHRIS ENDRESS</v>
      </c>
      <c r="D24" s="49" t="str">
        <f>'F-HMRM'!D26</f>
        <v>ROLLER- Career Development Events for spring competitors</v>
      </c>
      <c r="E24" s="25" t="str">
        <f>'F-HMRM'!E26</f>
        <v/>
      </c>
      <c r="F24" s="25" t="str">
        <f>'F-HMRM'!F26</f>
        <v/>
      </c>
      <c r="G24" s="25" t="str">
        <f>'F-HMRM'!G26</f>
        <v/>
      </c>
      <c r="H24" s="25" t="str">
        <f>'F-HMRM'!H26</f>
        <v/>
      </c>
      <c r="I24" s="25" t="str">
        <f>'F-HMRM'!I26</f>
        <v/>
      </c>
      <c r="J24" s="25" t="str">
        <f>'F-HMRM'!J26</f>
        <v/>
      </c>
      <c r="K24" s="25" t="str">
        <f>'F-HMRM'!K26</f>
        <v/>
      </c>
    </row>
    <row r="25">
      <c r="A25" s="49" t="str">
        <f>'F-HMRM'!A27</f>
        <v>Connelly, Laci</v>
      </c>
      <c r="B25" s="49">
        <f>'F-HMRM'!B27</f>
        <v>9</v>
      </c>
      <c r="C25" s="49" t="str">
        <f>'F-HMRM'!C27</f>
        <v>CHRIS ENDRESS</v>
      </c>
      <c r="D25" s="49" t="str">
        <f>'F-HMRM'!D27</f>
        <v>NG- Always Listening</v>
      </c>
      <c r="E25" s="25" t="str">
        <f>'F-HMRM'!E27</f>
        <v/>
      </c>
      <c r="F25" s="25" t="str">
        <f>'F-HMRM'!F27</f>
        <v/>
      </c>
      <c r="G25" s="25" t="str">
        <f>'F-HMRM'!G27</f>
        <v/>
      </c>
      <c r="H25" s="25" t="str">
        <f>'F-HMRM'!H27</f>
        <v/>
      </c>
      <c r="I25" s="25" t="str">
        <f>'F-HMRM'!I27</f>
        <v/>
      </c>
      <c r="J25" s="25" t="str">
        <f>'F-HMRM'!J27</f>
        <v/>
      </c>
      <c r="K25" s="25" t="str">
        <f>'F-HMRM'!K27</f>
        <v/>
      </c>
    </row>
    <row r="26">
      <c r="A26" s="49" t="str">
        <f>'F-HMRM'!A28</f>
        <v>Cooper, David</v>
      </c>
      <c r="B26" s="49">
        <f>'F-HMRM'!B28</f>
        <v>9</v>
      </c>
      <c r="C26" s="49" t="str">
        <f>'F-HMRM'!C28</f>
        <v>CHRIS ENDRESS</v>
      </c>
      <c r="D26" s="49" t="str">
        <f>'F-HMRM'!D28</f>
        <v>DRAKE- Stats Unit
</v>
      </c>
      <c r="E26" s="25" t="str">
        <f>'F-HMRM'!E28</f>
        <v/>
      </c>
      <c r="F26" s="25" t="str">
        <f>'F-HMRM'!F28</f>
        <v/>
      </c>
      <c r="G26" s="25" t="str">
        <f>'F-HMRM'!G28</f>
        <v/>
      </c>
      <c r="H26" s="25" t="str">
        <f>'F-HMRM'!H28</f>
        <v/>
      </c>
      <c r="I26" s="25" t="str">
        <f>'F-HMRM'!I28</f>
        <v/>
      </c>
      <c r="J26" s="25" t="str">
        <f>'F-HMRM'!J28</f>
        <v/>
      </c>
      <c r="K26" s="25" t="str">
        <f>'F-HMRM'!K28</f>
        <v/>
      </c>
    </row>
    <row r="27">
      <c r="A27" s="49" t="str">
        <f>'F-HMRM'!A29</f>
        <v>Coronado, Jasmin</v>
      </c>
      <c r="B27" s="49">
        <f>'F-HMRM'!B29</f>
        <v>9</v>
      </c>
      <c r="C27" s="49" t="str">
        <f>'F-HMRM'!C29</f>
        <v>CHRIS ENDRESS</v>
      </c>
      <c r="D27" s="49" t="str">
        <f>'F-HMRM'!D29</f>
        <v>WHITEHEAD- District Contest ONLY  (Only those with a solo or in an ensemble)</v>
      </c>
      <c r="E27" s="25" t="str">
        <f>'F-HMRM'!E29</f>
        <v/>
      </c>
      <c r="F27" s="25" t="str">
        <f>'F-HMRM'!F29</f>
        <v/>
      </c>
      <c r="G27" s="25" t="str">
        <f>'F-HMRM'!G29</f>
        <v/>
      </c>
      <c r="H27" s="25" t="str">
        <f>'F-HMRM'!H29</f>
        <v/>
      </c>
      <c r="I27" s="25" t="str">
        <f>'F-HMRM'!I29</f>
        <v/>
      </c>
      <c r="J27" s="25" t="str">
        <f>'F-HMRM'!J29</f>
        <v/>
      </c>
      <c r="K27" s="25" t="str">
        <f>'F-HMRM'!K29</f>
        <v/>
      </c>
    </row>
    <row r="28">
      <c r="A28" s="49" t="str">
        <f>'F-HMRM'!A30</f>
        <v>Cotten, Tyler</v>
      </c>
      <c r="B28" s="49">
        <f>'F-HMRM'!B30</f>
        <v>9</v>
      </c>
      <c r="C28" s="49" t="str">
        <f>'F-HMRM'!C30</f>
        <v>CHRIS ENDRESS</v>
      </c>
      <c r="D28" s="49" t="str">
        <f>'F-HMRM'!D30</f>
        <v>ENDRESS-  Laws of Exponents / Reducing Radicals Unit/ AP Help</v>
      </c>
      <c r="E28" s="25" t="str">
        <f>'F-HMRM'!E30</f>
        <v/>
      </c>
      <c r="F28" s="25" t="str">
        <f>'F-HMRM'!F30</f>
        <v/>
      </c>
      <c r="G28" s="25" t="str">
        <f>'F-HMRM'!G30</f>
        <v/>
      </c>
      <c r="H28" s="25" t="str">
        <f>'F-HMRM'!H30</f>
        <v/>
      </c>
      <c r="I28" s="25" t="str">
        <f>'F-HMRM'!I30</f>
        <v/>
      </c>
      <c r="J28" s="25" t="str">
        <f>'F-HMRM'!J30</f>
        <v/>
      </c>
      <c r="K28" s="25" t="str">
        <f>'F-HMRM'!K30</f>
        <v/>
      </c>
    </row>
    <row r="29">
      <c r="A29" s="49" t="str">
        <f>'F-HMRM'!A31</f>
        <v>Crowe, Jacy</v>
      </c>
      <c r="B29" s="49">
        <f>'F-HMRM'!B31</f>
        <v>9</v>
      </c>
      <c r="C29" s="49" t="str">
        <f>'F-HMRM'!C31</f>
        <v>CHRIS ENDRESS</v>
      </c>
      <c r="D29" s="49" t="str">
        <f>'F-HMRM'!D31</f>
        <v>ROLLER- Career Development Events for spring competitors</v>
      </c>
      <c r="E29" s="25" t="str">
        <f>'F-HMRM'!E31</f>
        <v/>
      </c>
      <c r="F29" s="25" t="str">
        <f>'F-HMRM'!F31</f>
        <v/>
      </c>
      <c r="G29" s="25" t="str">
        <f>'F-HMRM'!G31</f>
        <v/>
      </c>
      <c r="H29" s="25" t="str">
        <f>'F-HMRM'!H31</f>
        <v/>
      </c>
      <c r="I29" s="25" t="str">
        <f>'F-HMRM'!I31</f>
        <v/>
      </c>
      <c r="J29" s="25" t="str">
        <f>'F-HMRM'!J31</f>
        <v/>
      </c>
      <c r="K29" s="25" t="str">
        <f>'F-HMRM'!K31</f>
        <v/>
      </c>
    </row>
    <row r="30">
      <c r="A30" s="49" t="str">
        <f>'F-HMRM'!A32</f>
        <v>Darnell, Rylee</v>
      </c>
      <c r="B30" s="49">
        <f>'F-HMRM'!B32</f>
        <v>9</v>
      </c>
      <c r="C30" s="49" t="str">
        <f>'F-HMRM'!C32</f>
        <v>CHRIS ENDRESS</v>
      </c>
      <c r="D30" s="49" t="str">
        <f>'F-HMRM'!D32</f>
        <v>KITCHEN- Math ACT Prep</v>
      </c>
      <c r="E30" s="25" t="str">
        <f>'F-HMRM'!E39</f>
        <v/>
      </c>
      <c r="F30" s="25" t="str">
        <f>'F-HMRM'!F39</f>
        <v/>
      </c>
      <c r="G30" s="25" t="str">
        <f>'F-HMRM'!G39</f>
        <v/>
      </c>
      <c r="H30" s="25" t="str">
        <f>'F-HMRM'!H39</f>
        <v/>
      </c>
      <c r="I30" s="25" t="str">
        <f>'F-HMRM'!I39</f>
        <v/>
      </c>
      <c r="J30" s="25" t="str">
        <f>'F-HMRM'!J39</f>
        <v/>
      </c>
      <c r="K30" s="25" t="str">
        <f>'F-HMRM'!K39</f>
        <v/>
      </c>
    </row>
    <row r="31">
      <c r="A31" s="49" t="str">
        <f>'F-HMRM'!A33</f>
        <v>Davidson, Luke</v>
      </c>
      <c r="B31" s="49">
        <f>'F-HMRM'!B33</f>
        <v>9</v>
      </c>
      <c r="C31" s="49" t="str">
        <f>'F-HMRM'!C33</f>
        <v>CHRIS ENDRESS</v>
      </c>
      <c r="D31" s="49" t="str">
        <f>'F-HMRM'!D33</f>
        <v>EIDSON- Golf Fundamentals</v>
      </c>
      <c r="E31" s="25" t="str">
        <f>'F-HMRM'!E32</f>
        <v/>
      </c>
      <c r="F31" s="25" t="str">
        <f>'F-HMRM'!F32</f>
        <v/>
      </c>
      <c r="G31" s="25" t="str">
        <f>'F-HMRM'!G32</f>
        <v/>
      </c>
      <c r="H31" s="25" t="str">
        <f>'F-HMRM'!H32</f>
        <v/>
      </c>
      <c r="I31" s="25" t="str">
        <f>'F-HMRM'!I32</f>
        <v/>
      </c>
      <c r="J31" s="25" t="str">
        <f>'F-HMRM'!J32</f>
        <v/>
      </c>
      <c r="K31" s="25" t="str">
        <f>'F-HMRM'!K32</f>
        <v/>
      </c>
    </row>
    <row r="32">
      <c r="A32" s="49" t="str">
        <f>'F-HMRM'!A34</f>
        <v>DePriest, Wilson</v>
      </c>
      <c r="B32" s="49">
        <f>'F-HMRM'!B34</f>
        <v>9</v>
      </c>
      <c r="C32" s="49" t="str">
        <f>'F-HMRM'!C34</f>
        <v>CHRIS ENDRESS</v>
      </c>
      <c r="D32" s="49" t="str">
        <f>'F-HMRM'!D34</f>
        <v>BECK-  AR, Study hall, computer access, testing location</v>
      </c>
      <c r="E32" s="25" t="str">
        <f>'F-HMRM'!E34</f>
        <v/>
      </c>
      <c r="F32" s="25" t="str">
        <f>'F-HMRM'!F34</f>
        <v/>
      </c>
      <c r="G32" s="25" t="str">
        <f>'F-HMRM'!G34</f>
        <v/>
      </c>
      <c r="H32" s="25" t="str">
        <f>'F-HMRM'!H34</f>
        <v/>
      </c>
      <c r="I32" s="25" t="str">
        <f>'F-HMRM'!I34</f>
        <v/>
      </c>
      <c r="J32" s="25" t="str">
        <f>'F-HMRM'!J34</f>
        <v/>
      </c>
      <c r="K32" s="25" t="str">
        <f>'F-HMRM'!K34</f>
        <v/>
      </c>
    </row>
    <row r="33">
      <c r="A33" s="49" t="str">
        <f>'F-HMRM'!A35</f>
        <v>Dragoo, Dylan</v>
      </c>
      <c r="B33" s="49">
        <f>'F-HMRM'!B35</f>
        <v>9</v>
      </c>
      <c r="C33" s="49" t="str">
        <f>'F-HMRM'!C35</f>
        <v>CHRIS ENDRESS</v>
      </c>
      <c r="D33" s="49" t="str">
        <f>'F-HMRM'!D35</f>
        <v>PLAKE- Social Studies Intervention</v>
      </c>
      <c r="E33" s="25"/>
      <c r="F33" s="25"/>
      <c r="G33" s="25"/>
      <c r="H33" s="25"/>
      <c r="I33" s="25"/>
      <c r="J33" s="25"/>
      <c r="K33" s="25"/>
    </row>
    <row r="34">
      <c r="A34" s="49" t="str">
        <f>'F-HMRM'!A36</f>
        <v>Drake-Higganbotham, Julianne</v>
      </c>
      <c r="B34" s="49">
        <f>'F-HMRM'!B36</f>
        <v>9</v>
      </c>
      <c r="C34" s="49" t="str">
        <f>'F-HMRM'!C36</f>
        <v>CHRIS ENDRESS</v>
      </c>
      <c r="D34" s="49" t="str">
        <f>'F-HMRM'!D36</f>
        <v>DRAKE- ACT Math
</v>
      </c>
      <c r="E34" s="25"/>
      <c r="F34" s="25"/>
      <c r="G34" s="25"/>
      <c r="H34" s="25"/>
      <c r="I34" s="25"/>
      <c r="J34" s="25"/>
      <c r="K34" s="25"/>
    </row>
    <row r="35">
      <c r="A35" s="49" t="str">
        <f>'F-HMRM'!A37</f>
        <v>Dunn, Stanley</v>
      </c>
      <c r="B35" s="49">
        <f>'F-HMRM'!B37</f>
        <v>9</v>
      </c>
      <c r="C35" s="49" t="str">
        <f>'F-HMRM'!C37</f>
        <v>CHRIS ENDRESS</v>
      </c>
      <c r="D35" s="49" t="str">
        <f>'F-HMRM'!D37</f>
        <v>J. YUST-  9/10 Will Room</v>
      </c>
      <c r="E35" s="25"/>
      <c r="F35" s="25"/>
      <c r="G35" s="25"/>
      <c r="H35" s="25"/>
      <c r="I35" s="25"/>
      <c r="J35" s="25"/>
      <c r="K35" s="25"/>
    </row>
    <row r="36">
      <c r="A36" s="49" t="str">
        <f>'F-HMRM'!A38</f>
        <v>Mills, Hannah</v>
      </c>
      <c r="B36" s="49">
        <f>'F-HMRM'!B38</f>
        <v>9</v>
      </c>
      <c r="C36" s="49" t="str">
        <f>'F-HMRM'!C38</f>
        <v>CHRIS ENDRESS</v>
      </c>
      <c r="D36" s="49" t="str">
        <f>'F-HMRM'!D38</f>
        <v>WHITEHEAD- District Contest ONLY  (Only those with a solo or in an ensemble)</v>
      </c>
      <c r="E36" s="25"/>
      <c r="F36" s="25"/>
      <c r="G36" s="25"/>
      <c r="H36" s="25"/>
      <c r="I36" s="25"/>
      <c r="J36" s="25"/>
      <c r="K36" s="25"/>
    </row>
    <row r="37">
      <c r="A37" s="49" t="str">
        <f>'F-HMRM'!A40</f>
        <v>Eads, Shelby</v>
      </c>
      <c r="B37" s="49">
        <f>'F-HMRM'!B40</f>
        <v>9</v>
      </c>
      <c r="C37" s="49" t="str">
        <f>'F-HMRM'!C40</f>
        <v>DANNY PLAKE</v>
      </c>
      <c r="D37" s="49" t="str">
        <f>'F-HMRM'!D40</f>
        <v>QUINLY- Fishing Team</v>
      </c>
      <c r="E37" s="25"/>
      <c r="F37" s="25"/>
      <c r="G37" s="25"/>
      <c r="H37" s="25"/>
      <c r="I37" s="25"/>
      <c r="J37" s="25"/>
      <c r="K37" s="25"/>
    </row>
    <row r="38">
      <c r="A38" s="49" t="str">
        <f>'F-HMRM'!A41</f>
        <v>Estes, Ethan</v>
      </c>
      <c r="B38" s="49">
        <f>'F-HMRM'!B41</f>
        <v>9</v>
      </c>
      <c r="C38" s="49" t="str">
        <f>'F-HMRM'!C41</f>
        <v>DANNY PLAKE</v>
      </c>
      <c r="D38" s="49" t="str">
        <f>'F-HMRM'!D41</f>
        <v>KITCHEN- Math ACT Prep</v>
      </c>
      <c r="E38" s="25"/>
      <c r="F38" s="25"/>
      <c r="G38" s="25"/>
      <c r="H38" s="25"/>
      <c r="I38" s="25"/>
      <c r="J38" s="25"/>
      <c r="K38" s="25"/>
    </row>
    <row r="39">
      <c r="A39" s="49" t="str">
        <f>'F-HMRM'!A42</f>
        <v>Finley, Kalyn</v>
      </c>
      <c r="B39" s="49">
        <f>'F-HMRM'!B42</f>
        <v>9</v>
      </c>
      <c r="C39" s="49" t="str">
        <f>'F-HMRM'!C42</f>
        <v>DANNY PLAKE</v>
      </c>
      <c r="D39" s="49" t="str">
        <f>'F-HMRM'!D42</f>
        <v>WHITE- Make Your own Website</v>
      </c>
      <c r="E39" s="25"/>
      <c r="F39" s="25"/>
      <c r="G39" s="25"/>
      <c r="H39" s="25"/>
      <c r="I39" s="25"/>
      <c r="J39" s="25"/>
      <c r="K39" s="25"/>
    </row>
    <row r="40">
      <c r="A40" s="58" t="str">
        <f>'F-HMRM'!A43</f>
        <v>Flores-Dodson, Zoei</v>
      </c>
      <c r="B40" s="58">
        <f>'F-HMRM'!B43</f>
        <v>9</v>
      </c>
      <c r="C40" s="58" t="str">
        <f>'F-HMRM'!C43</f>
        <v>DANNY PLAKE</v>
      </c>
      <c r="D40" s="58" t="str">
        <f>'F-HMRM'!D43</f>
        <v>MOELLER-Function - translations /  transformations Unit</v>
      </c>
      <c r="E40" s="25" t="str">
        <f>'F-HMRM'!E43</f>
        <v/>
      </c>
      <c r="F40" s="25" t="str">
        <f>'F-HMRM'!F43</f>
        <v/>
      </c>
      <c r="G40" s="25" t="str">
        <f>'F-HMRM'!G43</f>
        <v/>
      </c>
      <c r="H40" s="25" t="str">
        <f>'F-HMRM'!H43</f>
        <v/>
      </c>
      <c r="I40" s="25" t="str">
        <f>'F-HMRM'!I43</f>
        <v/>
      </c>
      <c r="J40" s="25" t="str">
        <f>'F-HMRM'!J43</f>
        <v/>
      </c>
      <c r="K40" s="25" t="str">
        <f>'F-HMRM'!K43</f>
        <v/>
      </c>
    </row>
    <row r="41">
      <c r="A41" s="58" t="str">
        <f>'F-HMRM'!A44</f>
        <v>Foust, Brooklynn</v>
      </c>
      <c r="B41" s="58">
        <f>'F-HMRM'!B44</f>
        <v>9</v>
      </c>
      <c r="C41" s="58" t="str">
        <f>'F-HMRM'!C44</f>
        <v>DANNY PLAKE</v>
      </c>
      <c r="D41" s="58" t="str">
        <f>'F-HMRM'!D44</f>
        <v>MOELLER-Function - translations /  transformations Unit</v>
      </c>
      <c r="E41" s="25" t="str">
        <f>'F-HMRM'!E44</f>
        <v/>
      </c>
      <c r="F41" s="25" t="str">
        <f>'F-HMRM'!F44</f>
        <v/>
      </c>
      <c r="G41" s="25" t="str">
        <f>'F-HMRM'!G44</f>
        <v/>
      </c>
      <c r="H41" s="25" t="str">
        <f>'F-HMRM'!H44</f>
        <v/>
      </c>
      <c r="I41" s="25" t="str">
        <f>'F-HMRM'!I44</f>
        <v/>
      </c>
      <c r="J41" s="25" t="str">
        <f>'F-HMRM'!J44</f>
        <v/>
      </c>
      <c r="K41" s="25" t="str">
        <f>'F-HMRM'!K44</f>
        <v/>
      </c>
    </row>
    <row r="42">
      <c r="A42" s="58" t="str">
        <f>'F-HMRM'!A45</f>
        <v>Fritchey, Ethan</v>
      </c>
      <c r="B42" s="58">
        <f>'F-HMRM'!B45</f>
        <v>9</v>
      </c>
      <c r="C42" s="58" t="str">
        <f>'F-HMRM'!C45</f>
        <v>DANNY PLAKE</v>
      </c>
      <c r="D42" s="58" t="str">
        <f>'F-HMRM'!D45</f>
        <v>KITCHEN- Math ACT Prep</v>
      </c>
      <c r="E42" s="25" t="str">
        <f>'F-HMRM'!E45</f>
        <v/>
      </c>
      <c r="F42" s="25" t="str">
        <f>'F-HMRM'!F45</f>
        <v/>
      </c>
      <c r="G42" s="25" t="str">
        <f>'F-HMRM'!G45</f>
        <v/>
      </c>
      <c r="H42" s="25" t="str">
        <f>'F-HMRM'!H45</f>
        <v/>
      </c>
      <c r="I42" s="25" t="str">
        <f>'F-HMRM'!I45</f>
        <v/>
      </c>
      <c r="J42" s="25" t="str">
        <f>'F-HMRM'!J45</f>
        <v/>
      </c>
      <c r="K42" s="25" t="str">
        <f>'F-HMRM'!K45</f>
        <v/>
      </c>
    </row>
    <row r="43">
      <c r="A43" s="58" t="str">
        <f>'F-HMRM'!A46</f>
        <v>Fyock, Katelyn</v>
      </c>
      <c r="B43" s="58">
        <f>'F-HMRM'!B46</f>
        <v>9</v>
      </c>
      <c r="C43" s="58" t="str">
        <f>'F-HMRM'!C46</f>
        <v>DANNY PLAKE</v>
      </c>
      <c r="D43" s="58" t="str">
        <f>'F-HMRM'!D46</f>
        <v>MOELLER-Function - translations /  transformations Unit</v>
      </c>
      <c r="E43" s="25" t="str">
        <f>'F-HMRM'!E46</f>
        <v/>
      </c>
      <c r="F43" s="25" t="str">
        <f>'F-HMRM'!F46</f>
        <v/>
      </c>
      <c r="G43" s="25" t="str">
        <f>'F-HMRM'!G46</f>
        <v/>
      </c>
      <c r="H43" s="25" t="str">
        <f>'F-HMRM'!H46</f>
        <v/>
      </c>
      <c r="I43" s="25" t="str">
        <f>'F-HMRM'!I46</f>
        <v/>
      </c>
      <c r="J43" s="25" t="str">
        <f>'F-HMRM'!J46</f>
        <v/>
      </c>
      <c r="K43" s="25" t="str">
        <f>'F-HMRM'!K46</f>
        <v/>
      </c>
    </row>
    <row r="44">
      <c r="A44" s="58" t="str">
        <f>'F-HMRM'!A47</f>
        <v>Gaines, Sydney</v>
      </c>
      <c r="B44" s="58">
        <f>'F-HMRM'!B47</f>
        <v>9</v>
      </c>
      <c r="C44" s="58" t="str">
        <f>'F-HMRM'!C47</f>
        <v>DANNY PLAKE</v>
      </c>
      <c r="D44" s="58" t="str">
        <f>'F-HMRM'!D47</f>
        <v>PLAKE- Social Studies Intervention</v>
      </c>
      <c r="E44" s="25" t="str">
        <f>'F-HMRM'!E47</f>
        <v/>
      </c>
      <c r="F44" s="25" t="str">
        <f>'F-HMRM'!F47</f>
        <v/>
      </c>
      <c r="G44" s="25" t="str">
        <f>'F-HMRM'!G47</f>
        <v/>
      </c>
      <c r="H44" s="25" t="str">
        <f>'F-HMRM'!H47</f>
        <v/>
      </c>
      <c r="I44" s="25" t="str">
        <f>'F-HMRM'!I47</f>
        <v/>
      </c>
      <c r="J44" s="25" t="str">
        <f>'F-HMRM'!J47</f>
        <v/>
      </c>
      <c r="K44" s="25" t="str">
        <f>'F-HMRM'!K47</f>
        <v/>
      </c>
    </row>
    <row r="45">
      <c r="A45" s="58" t="str">
        <f>'F-HMRM'!A48</f>
        <v>Gil, Sequoia</v>
      </c>
      <c r="B45" s="58">
        <f>'F-HMRM'!B48</f>
        <v>9</v>
      </c>
      <c r="C45" s="58" t="str">
        <f>'F-HMRM'!C48</f>
        <v>DANNY PLAKE</v>
      </c>
      <c r="D45" s="58" t="str">
        <f>'F-HMRM'!D48</f>
        <v>MOELLER-Function - translations /  transformations Unit</v>
      </c>
      <c r="E45" s="25" t="str">
        <f>'F-HMRM'!E48</f>
        <v/>
      </c>
      <c r="F45" s="25" t="str">
        <f>'F-HMRM'!F48</f>
        <v/>
      </c>
      <c r="G45" s="25" t="str">
        <f>'F-HMRM'!G48</f>
        <v/>
      </c>
      <c r="H45" s="25" t="str">
        <f>'F-HMRM'!H48</f>
        <v/>
      </c>
      <c r="I45" s="25" t="str">
        <f>'F-HMRM'!I48</f>
        <v/>
      </c>
      <c r="J45" s="25" t="str">
        <f>'F-HMRM'!J48</f>
        <v/>
      </c>
      <c r="K45" s="25" t="str">
        <f>'F-HMRM'!K48</f>
        <v/>
      </c>
    </row>
    <row r="46">
      <c r="A46" s="58" t="str">
        <f>'F-HMRM'!A49</f>
        <v>Graham, Jaxson</v>
      </c>
      <c r="B46" s="58">
        <f>'F-HMRM'!B49</f>
        <v>9</v>
      </c>
      <c r="C46" s="58" t="str">
        <f>'F-HMRM'!C49</f>
        <v>DANNY PLAKE</v>
      </c>
      <c r="D46" s="58" t="str">
        <f>'F-HMRM'!D49</f>
        <v>PLAKE- Social Studies Intervention</v>
      </c>
      <c r="E46" s="25"/>
      <c r="F46" s="25"/>
      <c r="G46" s="25"/>
      <c r="H46" s="25"/>
      <c r="I46" s="25"/>
      <c r="J46" s="25"/>
      <c r="K46" s="25"/>
    </row>
    <row r="47">
      <c r="A47" s="58" t="str">
        <f>'F-HMRM'!A50</f>
        <v>Greene, Lukas</v>
      </c>
      <c r="B47" s="58">
        <f>'F-HMRM'!B50</f>
        <v>9</v>
      </c>
      <c r="C47" s="58" t="str">
        <f>'F-HMRM'!C50</f>
        <v>DANNY PLAKE</v>
      </c>
      <c r="D47" s="58" t="str">
        <f>'F-HMRM'!D50</f>
        <v>MOELLER-Function - translations /  transformations Unit</v>
      </c>
      <c r="E47" s="25" t="str">
        <f>'F-HMRM'!E50</f>
        <v/>
      </c>
      <c r="F47" s="25" t="str">
        <f>'F-HMRM'!F50</f>
        <v/>
      </c>
      <c r="G47" s="25" t="str">
        <f>'F-HMRM'!G50</f>
        <v/>
      </c>
      <c r="H47" s="25" t="str">
        <f>'F-HMRM'!H50</f>
        <v/>
      </c>
      <c r="I47" s="25" t="str">
        <f>'F-HMRM'!I50</f>
        <v/>
      </c>
      <c r="J47" s="25" t="str">
        <f>'F-HMRM'!J50</f>
        <v/>
      </c>
      <c r="K47" s="25" t="str">
        <f>'F-HMRM'!K50</f>
        <v/>
      </c>
    </row>
    <row r="48">
      <c r="A48" s="58" t="str">
        <f>'F-HMRM'!A51</f>
        <v>Grotjohn, Aliya</v>
      </c>
      <c r="B48" s="58">
        <f>'F-HMRM'!B51</f>
        <v>9</v>
      </c>
      <c r="C48" s="58" t="str">
        <f>'F-HMRM'!C51</f>
        <v>DANNY PLAKE</v>
      </c>
      <c r="D48" s="58" t="str">
        <f>'F-HMRM'!D51</f>
        <v>ENDRESS-  Laws of Exponents / Reducing Radicals Unit/ AP Help</v>
      </c>
      <c r="E48" s="25" t="str">
        <f>'F-HMRM'!E51</f>
        <v/>
      </c>
      <c r="F48" s="25" t="str">
        <f>'F-HMRM'!F51</f>
        <v/>
      </c>
      <c r="G48" s="25" t="str">
        <f>'F-HMRM'!G51</f>
        <v/>
      </c>
      <c r="H48" s="25" t="str">
        <f>'F-HMRM'!H51</f>
        <v/>
      </c>
      <c r="I48" s="25" t="str">
        <f>'F-HMRM'!I51</f>
        <v/>
      </c>
      <c r="J48" s="25" t="str">
        <f>'F-HMRM'!J51</f>
        <v/>
      </c>
      <c r="K48" s="25" t="str">
        <f>'F-HMRM'!K51</f>
        <v/>
      </c>
    </row>
    <row r="49">
      <c r="A49" s="61" t="str">
        <f>'F-HMRM'!A53</f>
        <v>Hartlzler, Austin</v>
      </c>
      <c r="B49" s="61">
        <f>'F-HMRM'!B53</f>
        <v>9</v>
      </c>
      <c r="C49" s="61" t="str">
        <f>'F-HMRM'!C53</f>
        <v>SUSAN HERBERT</v>
      </c>
      <c r="D49" s="61" t="str">
        <f>'F-HMRM'!D53</f>
        <v>QUINLY- Fishing Team</v>
      </c>
      <c r="E49" s="25" t="str">
        <f>'F-HMRM'!E53</f>
        <v>X</v>
      </c>
      <c r="F49" s="25" t="str">
        <f>'F-HMRM'!F53</f>
        <v/>
      </c>
      <c r="G49" s="25" t="str">
        <f>'F-HMRM'!G53</f>
        <v/>
      </c>
      <c r="H49" s="25" t="str">
        <f>'F-HMRM'!H53</f>
        <v/>
      </c>
      <c r="I49" s="25" t="str">
        <f>'F-HMRM'!I53</f>
        <v/>
      </c>
      <c r="J49" s="25" t="str">
        <f>'F-HMRM'!J53</f>
        <v/>
      </c>
      <c r="K49" s="25" t="str">
        <f>'F-HMRM'!K53</f>
        <v/>
      </c>
    </row>
    <row r="50">
      <c r="A50" s="61" t="str">
        <f>'F-HMRM'!A54</f>
        <v>Hawkins, Emma</v>
      </c>
      <c r="B50" s="61">
        <f>'F-HMRM'!B54</f>
        <v>9</v>
      </c>
      <c r="C50" s="61" t="str">
        <f>'F-HMRM'!C54</f>
        <v>SUSAN HERBERT</v>
      </c>
      <c r="D50" s="61" t="str">
        <f>'F-HMRM'!D54</f>
        <v>DRAKE- Stats Unit
</v>
      </c>
      <c r="E50" s="25" t="str">
        <f>'F-HMRM'!E54</f>
        <v>X</v>
      </c>
      <c r="F50" s="25" t="str">
        <f>'F-HMRM'!F54</f>
        <v/>
      </c>
      <c r="G50" s="25" t="str">
        <f>'F-HMRM'!G54</f>
        <v/>
      </c>
      <c r="H50" s="25" t="str">
        <f>'F-HMRM'!H54</f>
        <v/>
      </c>
      <c r="I50" s="25" t="str">
        <f>'F-HMRM'!I54</f>
        <v/>
      </c>
      <c r="J50" s="25" t="str">
        <f>'F-HMRM'!J54</f>
        <v/>
      </c>
      <c r="K50" s="25" t="str">
        <f>'F-HMRM'!K54</f>
        <v/>
      </c>
    </row>
    <row r="51">
      <c r="A51" s="61" t="str">
        <f>'F-HMRM'!A55</f>
        <v>Heckart, Kaylee</v>
      </c>
      <c r="B51" s="61">
        <f>'F-HMRM'!B55</f>
        <v>9</v>
      </c>
      <c r="C51" s="61" t="str">
        <f>'F-HMRM'!C55</f>
        <v>SUSAN HERBERT</v>
      </c>
      <c r="D51" s="61" t="str">
        <f>'F-HMRM'!D55</f>
        <v>PLAKE- Social Studies Intervention</v>
      </c>
      <c r="E51" s="25" t="str">
        <f>'F-HMRM'!E55</f>
        <v>X</v>
      </c>
      <c r="F51" s="25" t="str">
        <f>'F-HMRM'!F55</f>
        <v/>
      </c>
      <c r="G51" s="25" t="str">
        <f>'F-HMRM'!G55</f>
        <v/>
      </c>
      <c r="H51" s="25" t="str">
        <f>'F-HMRM'!H55</f>
        <v/>
      </c>
      <c r="I51" s="25" t="str">
        <f>'F-HMRM'!I55</f>
        <v/>
      </c>
      <c r="J51" s="25" t="str">
        <f>'F-HMRM'!J55</f>
        <v>2nd choice Kitchen</v>
      </c>
      <c r="K51" s="25" t="str">
        <f>'F-HMRM'!K55</f>
        <v/>
      </c>
    </row>
    <row r="52">
      <c r="A52" s="61" t="str">
        <f>'F-HMRM'!A56</f>
        <v>Hester, Jaxson</v>
      </c>
      <c r="B52" s="61">
        <f>'F-HMRM'!B56</f>
        <v>9</v>
      </c>
      <c r="C52" s="61" t="str">
        <f>'F-HMRM'!C56</f>
        <v>SUSAN HERBERT</v>
      </c>
      <c r="D52" s="61" t="str">
        <f>'F-HMRM'!D56</f>
        <v>DRAKE- Stats Unit
</v>
      </c>
      <c r="E52" s="25" t="str">
        <f>'F-HMRM'!E56</f>
        <v>X</v>
      </c>
      <c r="F52" s="25" t="str">
        <f>'F-HMRM'!F56</f>
        <v/>
      </c>
      <c r="G52" s="25" t="str">
        <f>'F-HMRM'!G56</f>
        <v/>
      </c>
      <c r="H52" s="25" t="str">
        <f>'F-HMRM'!H56</f>
        <v/>
      </c>
      <c r="I52" s="25" t="str">
        <f>'F-HMRM'!I56</f>
        <v/>
      </c>
      <c r="J52" s="25" t="str">
        <f>'F-HMRM'!J56</f>
        <v/>
      </c>
      <c r="K52" s="25" t="str">
        <f>'F-HMRM'!K56</f>
        <v/>
      </c>
    </row>
    <row r="53">
      <c r="A53" s="61" t="str">
        <f>'F-HMRM'!A57</f>
        <v>Higinbotham, Alexander</v>
      </c>
      <c r="B53" s="61">
        <f>'F-HMRM'!B57</f>
        <v>9</v>
      </c>
      <c r="C53" s="61" t="str">
        <f>'F-HMRM'!C57</f>
        <v>SUSAN HERBERT</v>
      </c>
      <c r="D53" s="61" t="str">
        <f>'F-HMRM'!D57</f>
        <v>ENDRESS-  Laws of Exponents / Reducing Radicals Unit/ AP Help</v>
      </c>
      <c r="E53" s="25" t="str">
        <f>'F-HMRM'!E57</f>
        <v>X</v>
      </c>
      <c r="F53" s="25" t="str">
        <f>'F-HMRM'!F57</f>
        <v/>
      </c>
      <c r="G53" s="25" t="str">
        <f>'F-HMRM'!G57</f>
        <v/>
      </c>
      <c r="H53" s="25" t="str">
        <f>'F-HMRM'!H57</f>
        <v/>
      </c>
      <c r="I53" s="25" t="str">
        <f>'F-HMRM'!I57</f>
        <v/>
      </c>
      <c r="J53" s="25" t="str">
        <f>'F-HMRM'!J57</f>
        <v/>
      </c>
      <c r="K53" s="25" t="str">
        <f>'F-HMRM'!K57</f>
        <v/>
      </c>
    </row>
    <row r="54">
      <c r="A54" s="61" t="str">
        <f>'F-HMRM'!A58</f>
        <v>Hill, Gavin</v>
      </c>
      <c r="B54" s="61">
        <f>'F-HMRM'!B58</f>
        <v>9</v>
      </c>
      <c r="C54" s="61" t="str">
        <f>'F-HMRM'!C58</f>
        <v>SUSAN HERBERT</v>
      </c>
      <c r="D54" s="61" t="str">
        <f>'F-HMRM'!D58</f>
        <v>DRAKE- Stats Unit
</v>
      </c>
      <c r="E54" s="25"/>
      <c r="F54" s="25"/>
      <c r="G54" s="25"/>
      <c r="H54" s="25"/>
      <c r="I54" s="25"/>
      <c r="J54" s="25"/>
      <c r="K54" s="25"/>
    </row>
    <row r="55">
      <c r="A55" s="61" t="str">
        <f>'F-HMRM'!A59</f>
        <v>Hilsabeck, Jaydan</v>
      </c>
      <c r="B55" s="61">
        <f>'F-HMRM'!B59</f>
        <v>9</v>
      </c>
      <c r="C55" s="61" t="str">
        <f>'F-HMRM'!C59</f>
        <v>SUSAN HERBERT</v>
      </c>
      <c r="D55" s="61" t="str">
        <f>'F-HMRM'!D59</f>
        <v>MOELLER-Function - translations /  transformations Unit</v>
      </c>
      <c r="E55" s="25" t="str">
        <f>'F-HMRM'!E59</f>
        <v>X</v>
      </c>
      <c r="F55" s="25" t="str">
        <f>'F-HMRM'!F59</f>
        <v/>
      </c>
      <c r="G55" s="25" t="str">
        <f>'F-HMRM'!G59</f>
        <v/>
      </c>
      <c r="H55" s="25" t="str">
        <f>'F-HMRM'!H59</f>
        <v/>
      </c>
      <c r="I55" s="25" t="str">
        <f>'F-HMRM'!I59</f>
        <v/>
      </c>
      <c r="J55" s="25" t="str">
        <f>'F-HMRM'!J59</f>
        <v/>
      </c>
      <c r="K55" s="25" t="str">
        <f>'F-HMRM'!K59</f>
        <v/>
      </c>
    </row>
    <row r="56">
      <c r="A56" s="61" t="str">
        <f>'F-HMRM'!A60</f>
        <v>Hoggard, Marjorie</v>
      </c>
      <c r="B56" s="61">
        <f>'F-HMRM'!B60</f>
        <v>9</v>
      </c>
      <c r="C56" s="61" t="str">
        <f>'F-HMRM'!C60</f>
        <v>SUSAN HERBERT</v>
      </c>
      <c r="D56" s="61" t="str">
        <f>'F-HMRM'!D60</f>
        <v>SILL- (CLOSED) 11th WILL ROOM meet in commons</v>
      </c>
      <c r="E56" s="25" t="str">
        <f>'F-HMRM'!E60</f>
        <v>X</v>
      </c>
      <c r="F56" s="25" t="str">
        <f>'F-HMRM'!F60</f>
        <v/>
      </c>
      <c r="G56" s="25" t="str">
        <f>'F-HMRM'!G60</f>
        <v/>
      </c>
      <c r="H56" s="25" t="str">
        <f>'F-HMRM'!H60</f>
        <v/>
      </c>
      <c r="I56" s="25" t="str">
        <f>'F-HMRM'!I60</f>
        <v/>
      </c>
      <c r="J56" s="25" t="str">
        <f>'F-HMRM'!J60</f>
        <v>in Nat as per Mr Bradley</v>
      </c>
      <c r="K56" s="25" t="str">
        <f>'F-HMRM'!K60</f>
        <v/>
      </c>
    </row>
    <row r="57">
      <c r="A57" s="61" t="str">
        <f>'F-HMRM'!A61</f>
        <v>Hultman, Brock</v>
      </c>
      <c r="B57" s="61">
        <f>'F-HMRM'!B61</f>
        <v>9</v>
      </c>
      <c r="C57" s="61" t="str">
        <f>'F-HMRM'!C61</f>
        <v>SUSAN HERBERT</v>
      </c>
      <c r="D57" s="61" t="str">
        <f>'F-HMRM'!D61</f>
        <v>NAT- Foreign Films</v>
      </c>
      <c r="E57" s="25" t="str">
        <f>'F-HMRM'!E61</f>
        <v>X</v>
      </c>
      <c r="F57" s="25" t="str">
        <f>'F-HMRM'!F61</f>
        <v/>
      </c>
      <c r="G57" s="25" t="str">
        <f>'F-HMRM'!G61</f>
        <v/>
      </c>
      <c r="H57" s="25" t="str">
        <f>'F-HMRM'!H61</f>
        <v/>
      </c>
      <c r="I57" s="25" t="str">
        <f>'F-HMRM'!I61</f>
        <v/>
      </c>
      <c r="J57" s="25" t="str">
        <f>'F-HMRM'!J61</f>
        <v>2nd J.Yust</v>
      </c>
      <c r="K57" s="25" t="str">
        <f>'F-HMRM'!K61</f>
        <v/>
      </c>
    </row>
    <row r="58">
      <c r="A58" s="61" t="str">
        <f>'F-HMRM'!A62</f>
        <v>Jones, Savannah</v>
      </c>
      <c r="B58" s="61">
        <f>'F-HMRM'!B62</f>
        <v>9</v>
      </c>
      <c r="C58" s="61" t="str">
        <f>'F-HMRM'!C62</f>
        <v>SUSAN HERBERT</v>
      </c>
      <c r="D58" s="61" t="str">
        <f>'F-HMRM'!D62</f>
        <v>MOELLER-Function - translations /  transformations Unit</v>
      </c>
      <c r="E58" s="25" t="str">
        <f>'F-HMRM'!E62</f>
        <v>X</v>
      </c>
      <c r="F58" s="25" t="str">
        <f>'F-HMRM'!F62</f>
        <v/>
      </c>
      <c r="G58" s="25" t="str">
        <f>'F-HMRM'!G62</f>
        <v/>
      </c>
      <c r="H58" s="25" t="str">
        <f>'F-HMRM'!H62</f>
        <v/>
      </c>
      <c r="I58" s="25" t="str">
        <f>'F-HMRM'!I62</f>
        <v/>
      </c>
      <c r="J58" s="25" t="str">
        <f>'F-HMRM'!J62</f>
        <v/>
      </c>
      <c r="K58" s="25" t="str">
        <f>'F-HMRM'!K62</f>
        <v/>
      </c>
    </row>
    <row r="59">
      <c r="A59" s="61" t="str">
        <f>'F-HMRM'!A63</f>
        <v>King, Mallorie</v>
      </c>
      <c r="B59" s="61">
        <f>'F-HMRM'!B63</f>
        <v>9</v>
      </c>
      <c r="C59" s="61" t="str">
        <f>'F-HMRM'!C63</f>
        <v>SUSAN HERBERT</v>
      </c>
      <c r="D59" s="61" t="str">
        <f>'F-HMRM'!D63</f>
        <v>NAT- Foreign Films</v>
      </c>
      <c r="E59" s="25" t="str">
        <f>'F-HMRM'!E63</f>
        <v>X</v>
      </c>
      <c r="F59" s="25" t="str">
        <f>'F-HMRM'!F63</f>
        <v/>
      </c>
      <c r="G59" s="25" t="str">
        <f>'F-HMRM'!G63</f>
        <v/>
      </c>
      <c r="H59" s="25" t="str">
        <f>'F-HMRM'!H63</f>
        <v/>
      </c>
      <c r="I59" s="25" t="str">
        <f>'F-HMRM'!I63</f>
        <v/>
      </c>
      <c r="J59" s="25" t="str">
        <f>'F-HMRM'!J63</f>
        <v>2nd Kitchen</v>
      </c>
      <c r="K59" s="25" t="str">
        <f>'F-HMRM'!K63</f>
        <v/>
      </c>
    </row>
    <row r="60">
      <c r="A60" s="61" t="str">
        <f>'F-HMRM'!A64</f>
        <v>Kitchen, LeAira</v>
      </c>
      <c r="B60" s="61">
        <f>'F-HMRM'!B64</f>
        <v>9</v>
      </c>
      <c r="C60" s="61" t="str">
        <f>'F-HMRM'!C64</f>
        <v>SUSAN HERBERT</v>
      </c>
      <c r="D60" s="61" t="str">
        <f>'F-HMRM'!D64</f>
        <v/>
      </c>
      <c r="E60" s="25" t="str">
        <f>'F-HMRM'!E64</f>
        <v>A</v>
      </c>
      <c r="F60" s="25" t="str">
        <f>'F-HMRM'!F64</f>
        <v/>
      </c>
      <c r="G60" s="25" t="str">
        <f>'F-HMRM'!G64</f>
        <v/>
      </c>
      <c r="H60" s="25" t="str">
        <f>'F-HMRM'!H64</f>
        <v/>
      </c>
      <c r="I60" s="25" t="str">
        <f>'F-HMRM'!I64</f>
        <v/>
      </c>
      <c r="J60" s="25" t="str">
        <f>'F-HMRM'!J64</f>
        <v>2nd Kitchen</v>
      </c>
      <c r="K60" s="25" t="str">
        <f>'F-HMRM'!K64</f>
        <v/>
      </c>
    </row>
    <row r="61">
      <c r="A61" s="61" t="str">
        <f>'F-HMRM'!A65</f>
        <v>Koderick, Dylan</v>
      </c>
      <c r="B61" s="61">
        <f>'F-HMRM'!B65</f>
        <v>9</v>
      </c>
      <c r="C61" s="61" t="str">
        <f>'F-HMRM'!C65</f>
        <v>SUSAN HERBERT</v>
      </c>
      <c r="D61" s="61" t="str">
        <f>'F-HMRM'!D65</f>
        <v>WHITE- Make Your own Website</v>
      </c>
      <c r="E61" s="25" t="str">
        <f>'F-HMRM'!E65</f>
        <v>X</v>
      </c>
      <c r="F61" s="25" t="str">
        <f>'F-HMRM'!F65</f>
        <v/>
      </c>
      <c r="G61" s="25" t="str">
        <f>'F-HMRM'!G65</f>
        <v/>
      </c>
      <c r="H61" s="25" t="str">
        <f>'F-HMRM'!H65</f>
        <v/>
      </c>
      <c r="I61" s="25" t="str">
        <f>'F-HMRM'!I65</f>
        <v/>
      </c>
      <c r="J61" s="25" t="str">
        <f>'F-HMRM'!J65</f>
        <v/>
      </c>
      <c r="K61" s="25" t="str">
        <f>'F-HMRM'!K65</f>
        <v/>
      </c>
    </row>
    <row r="62">
      <c r="A62" s="61" t="str">
        <f>'F-HMRM'!A66</f>
        <v>Leonard, Zane</v>
      </c>
      <c r="B62" s="61">
        <f>'F-HMRM'!B66</f>
        <v>9</v>
      </c>
      <c r="C62" s="61" t="str">
        <f>'F-HMRM'!C66</f>
        <v>SUSAN HERBERT</v>
      </c>
      <c r="D62" s="61" t="str">
        <f>'F-HMRM'!D66</f>
        <v>NAT- Foreign Films</v>
      </c>
      <c r="E62" s="25" t="str">
        <f>'F-HMRM'!E66</f>
        <v>X</v>
      </c>
      <c r="F62" s="25" t="str">
        <f>'F-HMRM'!F66</f>
        <v/>
      </c>
      <c r="G62" s="25" t="str">
        <f>'F-HMRM'!G66</f>
        <v/>
      </c>
      <c r="H62" s="25" t="str">
        <f>'F-HMRM'!H66</f>
        <v/>
      </c>
      <c r="I62" s="25" t="str">
        <f>'F-HMRM'!I66</f>
        <v/>
      </c>
      <c r="J62" s="25" t="str">
        <f>'F-HMRM'!J66</f>
        <v>2nd Nat</v>
      </c>
      <c r="K62" s="25" t="str">
        <f>'F-HMRM'!K66</f>
        <v/>
      </c>
    </row>
    <row r="63">
      <c r="A63" s="61" t="str">
        <f>'F-HMRM'!A67</f>
        <v>Lewis-Larimore, Layla Pearl</v>
      </c>
      <c r="B63" s="61">
        <f>'F-HMRM'!B67</f>
        <v>9</v>
      </c>
      <c r="C63" s="61" t="str">
        <f>'F-HMRM'!C67</f>
        <v>SUSAN HERBERT</v>
      </c>
      <c r="D63" s="61" t="str">
        <f>'F-HMRM'!D67</f>
        <v>DECKER- AR READING/ STUDY HALL (Closed)</v>
      </c>
      <c r="E63" s="25" t="str">
        <f>'F-HMRM'!E67</f>
        <v>X</v>
      </c>
      <c r="F63" s="25" t="str">
        <f>'F-HMRM'!F67</f>
        <v/>
      </c>
      <c r="G63" s="25" t="str">
        <f>'F-HMRM'!G67</f>
        <v/>
      </c>
      <c r="H63" s="25" t="str">
        <f>'F-HMRM'!H67</f>
        <v/>
      </c>
      <c r="I63" s="25" t="str">
        <f>'F-HMRM'!I67</f>
        <v/>
      </c>
      <c r="J63" s="25" t="str">
        <f>'F-HMRM'!J67</f>
        <v>2nd Nat</v>
      </c>
      <c r="K63" s="25" t="str">
        <f>'F-HMRM'!K67</f>
        <v/>
      </c>
    </row>
    <row r="64">
      <c r="A64" s="61" t="str">
        <f>'F-HMRM'!A68</f>
        <v>Linders, Tristen</v>
      </c>
      <c r="B64" s="61">
        <f>'F-HMRM'!B68</f>
        <v>9</v>
      </c>
      <c r="C64" s="61" t="str">
        <f>'F-HMRM'!C68</f>
        <v>SUSAN HERBERT</v>
      </c>
      <c r="D64" s="61" t="str">
        <f>'F-HMRM'!D68</f>
        <v/>
      </c>
      <c r="E64" s="25" t="str">
        <f>'F-HMRM'!E68</f>
        <v/>
      </c>
      <c r="F64" s="25" t="str">
        <f>'F-HMRM'!F68</f>
        <v/>
      </c>
      <c r="G64" s="25" t="str">
        <f>'F-HMRM'!G68</f>
        <v/>
      </c>
      <c r="H64" s="25" t="str">
        <f>'F-HMRM'!H68</f>
        <v/>
      </c>
      <c r="I64" s="25" t="str">
        <f>'F-HMRM'!I68</f>
        <v/>
      </c>
      <c r="J64" s="25" t="str">
        <f>'F-HMRM'!J68</f>
        <v>no longer enrolled</v>
      </c>
      <c r="K64" s="25" t="str">
        <f>'F-HMRM'!K68</f>
        <v/>
      </c>
    </row>
    <row r="65">
      <c r="A65" s="65" t="str">
        <f>'F-HMRM'!A70</f>
        <v>Mack, Samantha</v>
      </c>
      <c r="B65" s="65">
        <f>'F-HMRM'!B70</f>
        <v>9</v>
      </c>
      <c r="C65" s="65" t="str">
        <f>'F-HMRM'!C70</f>
        <v>ANGEL ROLLER</v>
      </c>
      <c r="D65" s="65" t="str">
        <f>'F-HMRM'!D70</f>
        <v>MOELLER-Function - translations /  transformations Unit</v>
      </c>
      <c r="E65" s="25" t="str">
        <f>'F-HMRM'!E70</f>
        <v/>
      </c>
      <c r="F65" s="25" t="str">
        <f>'F-HMRM'!F70</f>
        <v/>
      </c>
      <c r="G65" s="25" t="str">
        <f>'F-HMRM'!G70</f>
        <v/>
      </c>
      <c r="H65" s="25" t="str">
        <f>'F-HMRM'!H70</f>
        <v/>
      </c>
      <c r="I65" s="25" t="str">
        <f>'F-HMRM'!I70</f>
        <v/>
      </c>
      <c r="J65" s="25" t="str">
        <f>'F-HMRM'!J70</f>
        <v/>
      </c>
      <c r="K65" s="25" t="str">
        <f>'F-HMRM'!K70</f>
        <v/>
      </c>
    </row>
    <row r="66">
      <c r="A66" s="65" t="str">
        <f>'F-HMRM'!A71</f>
        <v>Mackie, Matthew</v>
      </c>
      <c r="B66" s="65">
        <f>'F-HMRM'!B71</f>
        <v>9</v>
      </c>
      <c r="C66" s="65" t="str">
        <f>'F-HMRM'!C71</f>
        <v>ANGEL ROLLER</v>
      </c>
      <c r="D66" s="65" t="str">
        <f>'F-HMRM'!D71</f>
        <v>DRAKE- Stats Unit
</v>
      </c>
      <c r="E66" s="25"/>
      <c r="F66" s="25"/>
      <c r="G66" s="25"/>
      <c r="H66" s="25"/>
      <c r="I66" s="25"/>
      <c r="J66" s="25"/>
      <c r="K66" s="25"/>
    </row>
    <row r="67">
      <c r="A67" s="65" t="str">
        <f>'F-HMRM'!A72</f>
        <v>McCain, Kadin</v>
      </c>
      <c r="B67" s="65">
        <f>'F-HMRM'!B72</f>
        <v>9</v>
      </c>
      <c r="C67" s="65" t="str">
        <f>'F-HMRM'!C72</f>
        <v>ANGEL ROLLER</v>
      </c>
      <c r="D67" s="65" t="str">
        <f>'F-HMRM'!D72</f>
        <v>GOWER- Science Intervention</v>
      </c>
      <c r="E67" s="25" t="str">
        <f>'F-HMRM'!E72</f>
        <v/>
      </c>
      <c r="F67" s="25" t="str">
        <f>'F-HMRM'!F72</f>
        <v/>
      </c>
      <c r="G67" s="25" t="str">
        <f>'F-HMRM'!G72</f>
        <v/>
      </c>
      <c r="H67" s="25" t="str">
        <f>'F-HMRM'!H72</f>
        <v/>
      </c>
      <c r="I67" s="25" t="str">
        <f>'F-HMRM'!I72</f>
        <v/>
      </c>
      <c r="J67" s="25" t="str">
        <f>'F-HMRM'!J72</f>
        <v/>
      </c>
      <c r="K67" s="25" t="str">
        <f>'F-HMRM'!K72</f>
        <v/>
      </c>
    </row>
    <row r="68">
      <c r="A68" s="65" t="str">
        <f>'F-HMRM'!A73</f>
        <v>McFarland, Blake</v>
      </c>
      <c r="B68" s="65">
        <f>'F-HMRM'!B73</f>
        <v>10</v>
      </c>
      <c r="C68" s="65" t="str">
        <f>'F-HMRM'!C73</f>
        <v>ANGEL ROLLER</v>
      </c>
      <c r="D68" s="65" t="str">
        <f>'F-HMRM'!D73</f>
        <v>GOWER- Science Intervention</v>
      </c>
      <c r="E68" s="25" t="str">
        <f>'F-HMRM'!E73</f>
        <v/>
      </c>
      <c r="F68" s="25" t="str">
        <f>'F-HMRM'!F73</f>
        <v/>
      </c>
      <c r="G68" s="25" t="str">
        <f>'F-HMRM'!G73</f>
        <v/>
      </c>
      <c r="H68" s="25" t="str">
        <f>'F-HMRM'!H73</f>
        <v/>
      </c>
      <c r="I68" s="25" t="str">
        <f>'F-HMRM'!I73</f>
        <v/>
      </c>
      <c r="J68" s="25" t="str">
        <f>'F-HMRM'!J73</f>
        <v/>
      </c>
      <c r="K68" s="25" t="str">
        <f>'F-HMRM'!K73</f>
        <v/>
      </c>
    </row>
    <row r="69">
      <c r="A69" s="65" t="str">
        <f>'F-HMRM'!A74</f>
        <v>McKnight, Kaydin</v>
      </c>
      <c r="B69" s="65">
        <f>'F-HMRM'!B74</f>
        <v>9</v>
      </c>
      <c r="C69" s="65" t="str">
        <f>'F-HMRM'!C74</f>
        <v>ANGEL ROLLER</v>
      </c>
      <c r="D69" s="65" t="str">
        <f>'F-HMRM'!D74</f>
        <v>DRAKE- Stats Unit
</v>
      </c>
      <c r="E69" s="25" t="str">
        <f>'F-HMRM'!E74</f>
        <v/>
      </c>
      <c r="F69" s="25" t="str">
        <f>'F-HMRM'!F74</f>
        <v/>
      </c>
      <c r="G69" s="25" t="str">
        <f>'F-HMRM'!G74</f>
        <v/>
      </c>
      <c r="H69" s="25" t="str">
        <f>'F-HMRM'!H74</f>
        <v/>
      </c>
      <c r="I69" s="25" t="str">
        <f>'F-HMRM'!I74</f>
        <v/>
      </c>
      <c r="J69" s="25" t="str">
        <f>'F-HMRM'!J74</f>
        <v/>
      </c>
      <c r="K69" s="25" t="str">
        <f>'F-HMRM'!K74</f>
        <v/>
      </c>
    </row>
    <row r="70">
      <c r="A70" s="65" t="str">
        <f>'F-HMRM'!A75</f>
        <v>Merriman, Blayden</v>
      </c>
      <c r="B70" s="65">
        <f>'F-HMRM'!B75</f>
        <v>9</v>
      </c>
      <c r="C70" s="65" t="str">
        <f>'F-HMRM'!C75</f>
        <v>ANGEL ROLLER</v>
      </c>
      <c r="D70" s="65" t="str">
        <f>'F-HMRM'!D75</f>
        <v>DRAKE- Stats Unit
</v>
      </c>
      <c r="E70" s="25" t="str">
        <f>'F-HMRM'!E75</f>
        <v/>
      </c>
      <c r="F70" s="25" t="str">
        <f>'F-HMRM'!F75</f>
        <v/>
      </c>
      <c r="G70" s="25" t="str">
        <f>'F-HMRM'!G75</f>
        <v/>
      </c>
      <c r="H70" s="25" t="str">
        <f>'F-HMRM'!H75</f>
        <v/>
      </c>
      <c r="I70" s="25" t="str">
        <f>'F-HMRM'!I75</f>
        <v/>
      </c>
      <c r="J70" s="25" t="str">
        <f>'F-HMRM'!J75</f>
        <v/>
      </c>
      <c r="K70" s="25" t="str">
        <f>'F-HMRM'!K75</f>
        <v/>
      </c>
    </row>
    <row r="71">
      <c r="A71" s="65" t="str">
        <f>'F-HMRM'!A76</f>
        <v>Midcap, Landyn</v>
      </c>
      <c r="B71" s="65">
        <f>'F-HMRM'!B76</f>
        <v>9</v>
      </c>
      <c r="C71" s="65" t="str">
        <f>'F-HMRM'!C76</f>
        <v>ANGEL ROLLER</v>
      </c>
      <c r="D71" s="65" t="str">
        <f>'F-HMRM'!D76</f>
        <v>ENDRESS-  Laws of Exponents / Reducing Radicals Unit/ AP Help</v>
      </c>
      <c r="E71" s="25" t="str">
        <f>'F-HMRM'!E76</f>
        <v/>
      </c>
      <c r="F71" s="25" t="str">
        <f>'F-HMRM'!F76</f>
        <v/>
      </c>
      <c r="G71" s="25" t="str">
        <f>'F-HMRM'!G76</f>
        <v/>
      </c>
      <c r="H71" s="25" t="str">
        <f>'F-HMRM'!H76</f>
        <v/>
      </c>
      <c r="I71" s="25" t="str">
        <f>'F-HMRM'!I76</f>
        <v/>
      </c>
      <c r="J71" s="25" t="str">
        <f>'F-HMRM'!J76</f>
        <v/>
      </c>
      <c r="K71" s="25" t="str">
        <f>'F-HMRM'!K76</f>
        <v/>
      </c>
    </row>
    <row r="72">
      <c r="A72" s="65" t="str">
        <f>'F-HMRM'!A77</f>
        <v>Morgan, Nevaeh</v>
      </c>
      <c r="B72" s="65">
        <f>'F-HMRM'!B77</f>
        <v>9</v>
      </c>
      <c r="C72" s="65" t="str">
        <f>'F-HMRM'!C77</f>
        <v>ANGEL ROLLER</v>
      </c>
      <c r="D72" s="65" t="str">
        <f>'F-HMRM'!D77</f>
        <v>DRAKE- Stats Unit
</v>
      </c>
      <c r="E72" s="25" t="str">
        <f>'F-HMRM'!E77</f>
        <v/>
      </c>
      <c r="F72" s="25" t="str">
        <f>'F-HMRM'!F77</f>
        <v/>
      </c>
      <c r="G72" s="25" t="str">
        <f>'F-HMRM'!G77</f>
        <v/>
      </c>
      <c r="H72" s="25" t="str">
        <f>'F-HMRM'!H77</f>
        <v/>
      </c>
      <c r="I72" s="25" t="str">
        <f>'F-HMRM'!I77</f>
        <v/>
      </c>
      <c r="J72" s="25" t="str">
        <f>'F-HMRM'!J77</f>
        <v/>
      </c>
      <c r="K72" s="25" t="str">
        <f>'F-HMRM'!K77</f>
        <v/>
      </c>
    </row>
    <row r="73">
      <c r="A73" s="65" t="str">
        <f>'F-HMRM'!A78</f>
        <v>Mosby, Hailey</v>
      </c>
      <c r="B73" s="65">
        <f>'F-HMRM'!B78</f>
        <v>9</v>
      </c>
      <c r="C73" s="65" t="str">
        <f>'F-HMRM'!C78</f>
        <v>ANGEL ROLLER</v>
      </c>
      <c r="D73" s="65" t="str">
        <f>'F-HMRM'!D78</f>
        <v>DRAKE- Stats Unit
</v>
      </c>
      <c r="E73" s="25" t="str">
        <f>'F-HMRM'!E78</f>
        <v/>
      </c>
      <c r="F73" s="25" t="str">
        <f>'F-HMRM'!F78</f>
        <v/>
      </c>
      <c r="G73" s="25" t="str">
        <f>'F-HMRM'!G78</f>
        <v/>
      </c>
      <c r="H73" s="25" t="str">
        <f>'F-HMRM'!H78</f>
        <v/>
      </c>
      <c r="I73" s="25" t="str">
        <f>'F-HMRM'!I78</f>
        <v/>
      </c>
      <c r="J73" s="25" t="str">
        <f>'F-HMRM'!J78</f>
        <v/>
      </c>
      <c r="K73" s="25" t="str">
        <f>'F-HMRM'!K78</f>
        <v/>
      </c>
    </row>
    <row r="74">
      <c r="A74" s="65" t="str">
        <f>'F-HMRM'!A79</f>
        <v>Moser, Alexis</v>
      </c>
      <c r="B74" s="65">
        <f>'F-HMRM'!B79</f>
        <v>9</v>
      </c>
      <c r="C74" s="65" t="str">
        <f>'F-HMRM'!C79</f>
        <v>ANGEL ROLLER</v>
      </c>
      <c r="D74" s="65" t="str">
        <f>'F-HMRM'!D79</f>
        <v>KITCHEN- Math ACT Prep</v>
      </c>
      <c r="E74" s="25" t="str">
        <f>'F-HMRM'!E79</f>
        <v/>
      </c>
      <c r="F74" s="25" t="str">
        <f>'F-HMRM'!F79</f>
        <v/>
      </c>
      <c r="G74" s="25" t="str">
        <f>'F-HMRM'!G79</f>
        <v/>
      </c>
      <c r="H74" s="25" t="str">
        <f>'F-HMRM'!H79</f>
        <v/>
      </c>
      <c r="I74" s="25" t="str">
        <f>'F-HMRM'!I79</f>
        <v/>
      </c>
      <c r="J74" s="25" t="str">
        <f>'F-HMRM'!J79</f>
        <v/>
      </c>
      <c r="K74" s="25" t="str">
        <f>'F-HMRM'!K79</f>
        <v/>
      </c>
    </row>
    <row r="75">
      <c r="A75" s="65" t="str">
        <f>'F-HMRM'!A80</f>
        <v>Napier, Dane</v>
      </c>
      <c r="B75" s="65">
        <f>'F-HMRM'!B80</f>
        <v>9</v>
      </c>
      <c r="C75" s="65" t="str">
        <f>'F-HMRM'!C80</f>
        <v>ANGEL ROLLER</v>
      </c>
      <c r="D75" s="65" t="str">
        <f>'F-HMRM'!D80</f>
        <v>KITCHEN- Math ACT Prep</v>
      </c>
      <c r="E75" s="25" t="str">
        <f>'F-HMRM'!E80</f>
        <v/>
      </c>
      <c r="F75" s="25" t="str">
        <f>'F-HMRM'!F80</f>
        <v/>
      </c>
      <c r="G75" s="25" t="str">
        <f>'F-HMRM'!G80</f>
        <v/>
      </c>
      <c r="H75" s="25" t="str">
        <f>'F-HMRM'!H80</f>
        <v/>
      </c>
      <c r="I75" s="25" t="str">
        <f>'F-HMRM'!I80</f>
        <v/>
      </c>
      <c r="J75" s="25" t="str">
        <f>'F-HMRM'!J80</f>
        <v/>
      </c>
      <c r="K75" s="25" t="str">
        <f>'F-HMRM'!K80</f>
        <v/>
      </c>
    </row>
    <row r="76">
      <c r="A76" s="65" t="str">
        <f>'F-HMRM'!A81</f>
        <v>Nesvold, Tanner</v>
      </c>
      <c r="B76" s="65">
        <f>'F-HMRM'!B81</f>
        <v>9</v>
      </c>
      <c r="C76" s="65" t="str">
        <f>'F-HMRM'!C81</f>
        <v>ANGEL ROLLER</v>
      </c>
      <c r="D76" s="65" t="str">
        <f>'F-HMRM'!D81</f>
        <v>CHARLES YUST- Open Woodshop for Woodshop Students</v>
      </c>
    </row>
    <row r="77">
      <c r="A77" s="65" t="str">
        <f>'F-HMRM'!A82</f>
        <v>Petronis, Piper</v>
      </c>
      <c r="B77" s="65">
        <f>'F-HMRM'!B82</f>
        <v>9</v>
      </c>
      <c r="C77" s="65" t="str">
        <f>'F-HMRM'!C82</f>
        <v>ANGEL ROLLER</v>
      </c>
      <c r="D77" s="65" t="str">
        <f>'F-HMRM'!D82</f>
        <v>NG- Always Listening</v>
      </c>
      <c r="E77" s="25" t="str">
        <f>'F-HMRM'!E82</f>
        <v/>
      </c>
      <c r="F77" s="25" t="str">
        <f>'F-HMRM'!F82</f>
        <v/>
      </c>
      <c r="G77" s="25" t="str">
        <f>'F-HMRM'!G82</f>
        <v/>
      </c>
      <c r="H77" s="25" t="str">
        <f>'F-HMRM'!H82</f>
        <v/>
      </c>
      <c r="I77" s="25" t="str">
        <f>'F-HMRM'!I82</f>
        <v/>
      </c>
      <c r="J77" s="25" t="str">
        <f>'F-HMRM'!J82</f>
        <v/>
      </c>
      <c r="K77" s="25" t="str">
        <f>'F-HMRM'!K82</f>
        <v/>
      </c>
    </row>
    <row r="78">
      <c r="A78" s="65" t="str">
        <f>'F-HMRM'!A83</f>
        <v>Platner, Quinton</v>
      </c>
      <c r="B78" s="65">
        <f>'F-HMRM'!B83</f>
        <v>9</v>
      </c>
      <c r="C78" s="65" t="str">
        <f>'F-HMRM'!C83</f>
        <v>ANGEL ROLLER</v>
      </c>
      <c r="D78" s="65" t="str">
        <f>'F-HMRM'!D83</f>
        <v>MOELLER-Function - translations /  transformations Unit</v>
      </c>
      <c r="E78" s="25" t="str">
        <f>'F-HMRM'!E83</f>
        <v/>
      </c>
      <c r="F78" s="25" t="str">
        <f>'F-HMRM'!F83</f>
        <v/>
      </c>
      <c r="G78" s="25" t="str">
        <f>'F-HMRM'!G83</f>
        <v/>
      </c>
      <c r="H78" s="25" t="str">
        <f>'F-HMRM'!H83</f>
        <v/>
      </c>
      <c r="I78" s="25" t="str">
        <f>'F-HMRM'!I83</f>
        <v/>
      </c>
      <c r="J78" s="25" t="str">
        <f>'F-HMRM'!J83</f>
        <v/>
      </c>
      <c r="K78" s="25" t="str">
        <f>'F-HMRM'!K83</f>
        <v/>
      </c>
    </row>
    <row r="79">
      <c r="A79" s="65" t="str">
        <f>'F-HMRM'!A84</f>
        <v>Pollard, Kendon</v>
      </c>
      <c r="B79" s="65">
        <f>'F-HMRM'!B84</f>
        <v>9</v>
      </c>
      <c r="C79" s="65" t="str">
        <f>'F-HMRM'!C84</f>
        <v>ANGEL ROLLER</v>
      </c>
      <c r="D79" s="65" t="str">
        <f>'F-HMRM'!D84</f>
        <v>J. YUST-  9/10 Will Room</v>
      </c>
      <c r="E79" s="25" t="str">
        <f>'F-HMRM'!E84</f>
        <v/>
      </c>
      <c r="F79" s="25" t="str">
        <f>'F-HMRM'!F84</f>
        <v/>
      </c>
      <c r="G79" s="25" t="str">
        <f>'F-HMRM'!G84</f>
        <v/>
      </c>
      <c r="H79" s="25" t="str">
        <f>'F-HMRM'!H84</f>
        <v/>
      </c>
      <c r="I79" s="25" t="str">
        <f>'F-HMRM'!I84</f>
        <v/>
      </c>
      <c r="J79" s="25" t="str">
        <f>'F-HMRM'!J84</f>
        <v/>
      </c>
      <c r="K79" s="25" t="str">
        <f>'F-HMRM'!K84</f>
        <v/>
      </c>
    </row>
    <row r="80">
      <c r="A80" s="65" t="str">
        <f>'F-HMRM'!A85</f>
        <v>Preston, Cole</v>
      </c>
      <c r="B80" s="65">
        <f>'F-HMRM'!B85</f>
        <v>9</v>
      </c>
      <c r="C80" s="65" t="str">
        <f>'F-HMRM'!C85</f>
        <v>ANGEL ROLLER</v>
      </c>
      <c r="D80" s="65" t="str">
        <f>'F-HMRM'!D85</f>
        <v>GOWER- Science Intervention</v>
      </c>
      <c r="E80" s="25" t="str">
        <f>'F-HMRM'!E85</f>
        <v/>
      </c>
      <c r="F80" s="25" t="str">
        <f>'F-HMRM'!F85</f>
        <v/>
      </c>
      <c r="G80" s="25" t="str">
        <f>'F-HMRM'!G85</f>
        <v/>
      </c>
      <c r="H80" s="25" t="str">
        <f>'F-HMRM'!H85</f>
        <v/>
      </c>
      <c r="I80" s="25" t="str">
        <f>'F-HMRM'!I85</f>
        <v/>
      </c>
      <c r="J80" s="25" t="str">
        <f>'F-HMRM'!J85</f>
        <v/>
      </c>
      <c r="K80" s="25" t="str">
        <f>'F-HMRM'!K85</f>
        <v/>
      </c>
    </row>
    <row r="81">
      <c r="A81" s="66" t="str">
        <f>'F-HMRM'!A87</f>
        <v>Rhinehart, Jobi</v>
      </c>
      <c r="B81" s="67">
        <f>'F-HMRM'!B87</f>
        <v>9</v>
      </c>
      <c r="C81" s="67" t="str">
        <f>'F-HMRM'!C87</f>
        <v>SCOTT QUINLY</v>
      </c>
      <c r="D81" s="67" t="str">
        <f>'F-HMRM'!D87</f>
        <v>HERBERT- Cooking Shows and Coloring Sheets</v>
      </c>
      <c r="E81" s="25" t="str">
        <f>'F-HMRM'!E87</f>
        <v>X</v>
      </c>
      <c r="F81" s="25" t="str">
        <f>'F-HMRM'!F87</f>
        <v/>
      </c>
      <c r="G81" s="25" t="str">
        <f>'F-HMRM'!G87</f>
        <v/>
      </c>
      <c r="H81" s="25" t="str">
        <f>'F-HMRM'!H87</f>
        <v/>
      </c>
      <c r="I81" s="25" t="str">
        <f>'F-HMRM'!I87</f>
        <v/>
      </c>
      <c r="J81" s="25" t="str">
        <f>'F-HMRM'!J87</f>
        <v/>
      </c>
      <c r="K81" s="25" t="str">
        <f>'F-HMRM'!K87</f>
        <v/>
      </c>
    </row>
    <row r="82">
      <c r="A82" s="66" t="str">
        <f>'F-HMRM'!A88</f>
        <v>Robinson, Katie</v>
      </c>
      <c r="B82" s="67">
        <f>'F-HMRM'!B88</f>
        <v>9</v>
      </c>
      <c r="C82" s="67" t="str">
        <f>'F-HMRM'!C88</f>
        <v>SCOTT QUINLY</v>
      </c>
      <c r="D82" s="67" t="str">
        <f>'F-HMRM'!D88</f>
        <v>CHARLES YUST- Open Woodshop for Woodshop Students</v>
      </c>
      <c r="E82" s="25"/>
      <c r="F82" s="25"/>
      <c r="G82" s="25"/>
      <c r="H82" s="25"/>
      <c r="I82" s="25"/>
      <c r="J82" s="25"/>
      <c r="K82" s="25"/>
    </row>
    <row r="83">
      <c r="A83" s="66" t="str">
        <f>'F-HMRM'!A89</f>
        <v>Roper, Mariah</v>
      </c>
      <c r="B83" s="67">
        <f>'F-HMRM'!B89</f>
        <v>9</v>
      </c>
      <c r="C83" s="67" t="str">
        <f>'F-HMRM'!C89</f>
        <v>SCOTT QUINLY</v>
      </c>
      <c r="D83" s="67" t="str">
        <f>'F-HMRM'!D89</f>
        <v>J. YUST-  9/10 Will Room</v>
      </c>
      <c r="E83" s="25" t="str">
        <f>'F-HMRM'!E89</f>
        <v>X</v>
      </c>
      <c r="F83" s="25" t="str">
        <f>'F-HMRM'!F89</f>
        <v/>
      </c>
      <c r="G83" s="25" t="str">
        <f>'F-HMRM'!G89</f>
        <v/>
      </c>
      <c r="H83" s="25" t="str">
        <f>'F-HMRM'!H89</f>
        <v/>
      </c>
      <c r="I83" s="25" t="str">
        <f>'F-HMRM'!I89</f>
        <v/>
      </c>
      <c r="J83" s="25" t="str">
        <f>'F-HMRM'!J89</f>
        <v>in Herbert</v>
      </c>
      <c r="K83" s="25" t="str">
        <f>'F-HMRM'!K89</f>
        <v/>
      </c>
    </row>
    <row r="84">
      <c r="A84" s="66" t="str">
        <f>'F-HMRM'!A90</f>
        <v>Sanchez, Nadia</v>
      </c>
      <c r="B84" s="67">
        <f>'F-HMRM'!B90</f>
        <v>9</v>
      </c>
      <c r="C84" s="67" t="str">
        <f>'F-HMRM'!C90</f>
        <v>SCOTT QUINLY</v>
      </c>
      <c r="D84" s="67" t="str">
        <f>'F-HMRM'!D90</f>
        <v>MOELLER-Function - translations /  transformations Unit</v>
      </c>
      <c r="E84" s="25"/>
      <c r="F84" s="25"/>
      <c r="G84" s="25"/>
      <c r="H84" s="25"/>
      <c r="I84" s="25"/>
      <c r="J84" s="25"/>
      <c r="K84" s="25"/>
    </row>
    <row r="85">
      <c r="A85" s="66" t="str">
        <f>'F-HMRM'!A91</f>
        <v>Schick, Emma</v>
      </c>
      <c r="B85" s="67">
        <f>'F-HMRM'!B91</f>
        <v>9</v>
      </c>
      <c r="C85" s="67" t="str">
        <f>'F-HMRM'!C91</f>
        <v>SCOTT QUINLY</v>
      </c>
      <c r="D85" s="67" t="str">
        <f>'F-HMRM'!D91</f>
        <v>ENDRESS-  Laws of Exponents / Reducing Radicals Unit/ AP Help</v>
      </c>
      <c r="E85" s="25" t="str">
        <f>'F-HMRM'!E91</f>
        <v>X</v>
      </c>
      <c r="F85" s="25" t="str">
        <f>'F-HMRM'!F91</f>
        <v/>
      </c>
      <c r="G85" s="25" t="str">
        <f>'F-HMRM'!G91</f>
        <v/>
      </c>
      <c r="H85" s="25" t="str">
        <f>'F-HMRM'!H91</f>
        <v/>
      </c>
      <c r="I85" s="25" t="str">
        <f>'F-HMRM'!I91</f>
        <v/>
      </c>
      <c r="J85" s="25" t="str">
        <f>'F-HMRM'!J91</f>
        <v/>
      </c>
      <c r="K85" s="25" t="str">
        <f>'F-HMRM'!K91</f>
        <v/>
      </c>
    </row>
    <row r="86">
      <c r="A86" s="66" t="str">
        <f>'F-HMRM'!A92</f>
        <v>Shorter, Milo</v>
      </c>
      <c r="B86" s="67">
        <f>'F-HMRM'!B92</f>
        <v>9</v>
      </c>
      <c r="C86" s="67" t="str">
        <f>'F-HMRM'!C92</f>
        <v>SCOTT QUINLY</v>
      </c>
      <c r="D86" s="67" t="str">
        <f>'F-HMRM'!D92</f>
        <v>GOWER- Science Intervention</v>
      </c>
      <c r="E86" s="25" t="str">
        <f>'F-HMRM'!E92</f>
        <v>X</v>
      </c>
      <c r="F86" s="25" t="str">
        <f>'F-HMRM'!F92</f>
        <v/>
      </c>
      <c r="G86" s="25" t="str">
        <f>'F-HMRM'!G92</f>
        <v/>
      </c>
      <c r="H86" s="25" t="str">
        <f>'F-HMRM'!H92</f>
        <v/>
      </c>
      <c r="I86" s="25" t="str">
        <f>'F-HMRM'!I92</f>
        <v/>
      </c>
      <c r="J86" s="25" t="str">
        <f>'F-HMRM'!J92</f>
        <v/>
      </c>
      <c r="K86" s="25" t="str">
        <f>'F-HMRM'!K92</f>
        <v/>
      </c>
    </row>
    <row r="87">
      <c r="A87" s="66" t="str">
        <f>'F-HMRM'!A94</f>
        <v>Simpson, Gavin</v>
      </c>
      <c r="B87" s="67">
        <f>'F-HMRM'!B94</f>
        <v>9</v>
      </c>
      <c r="C87" s="67" t="str">
        <f>'F-HMRM'!C94</f>
        <v>SCOTT QUINLY</v>
      </c>
      <c r="D87" s="66" t="str">
        <f>'F-HMRM'!D94</f>
        <v>DRAKE- Stats Unit
</v>
      </c>
      <c r="E87" s="25" t="str">
        <f>'F-HMRM'!E94</f>
        <v>X</v>
      </c>
      <c r="F87" s="25" t="str">
        <f>'F-HMRM'!F94</f>
        <v/>
      </c>
      <c r="G87" s="25" t="str">
        <f>'F-HMRM'!G94</f>
        <v/>
      </c>
      <c r="H87" s="25" t="str">
        <f>'F-HMRM'!H94</f>
        <v/>
      </c>
      <c r="I87" s="25" t="str">
        <f>'F-HMRM'!I94</f>
        <v/>
      </c>
      <c r="J87" s="25" t="str">
        <f>'F-HMRM'!J94</f>
        <v/>
      </c>
      <c r="K87" s="25" t="str">
        <f>'F-HMRM'!K94</f>
        <v/>
      </c>
    </row>
    <row r="88">
      <c r="A88" s="66" t="str">
        <f>'F-HMRM'!A95</f>
        <v>Sivels, Aaron</v>
      </c>
      <c r="B88" s="67">
        <f>'F-HMRM'!B95</f>
        <v>9</v>
      </c>
      <c r="C88" s="67" t="str">
        <f>'F-HMRM'!C95</f>
        <v>SCOTT QUINLY</v>
      </c>
      <c r="D88" s="67" t="str">
        <f>'F-HMRM'!D95</f>
        <v>GOWER- Science Intervention</v>
      </c>
      <c r="E88" s="25" t="str">
        <f>'F-HMRM'!E95</f>
        <v>X</v>
      </c>
      <c r="F88" s="25" t="str">
        <f>'F-HMRM'!F95</f>
        <v/>
      </c>
      <c r="G88" s="25" t="str">
        <f>'F-HMRM'!G95</f>
        <v/>
      </c>
      <c r="H88" s="25" t="str">
        <f>'F-HMRM'!H95</f>
        <v/>
      </c>
      <c r="I88" s="25" t="str">
        <f>'F-HMRM'!I95</f>
        <v/>
      </c>
      <c r="J88" s="25" t="str">
        <f>'F-HMRM'!J95</f>
        <v/>
      </c>
      <c r="K88" s="25" t="str">
        <f>'F-HMRM'!K95</f>
        <v/>
      </c>
    </row>
    <row r="89">
      <c r="A89" s="66" t="str">
        <f>'F-HMRM'!A96</f>
        <v>Skaggs, Mylee</v>
      </c>
      <c r="B89" s="67">
        <f>'F-HMRM'!B96</f>
        <v>9</v>
      </c>
      <c r="C89" s="67" t="str">
        <f>'F-HMRM'!C96</f>
        <v>SCOTT QUINLY</v>
      </c>
      <c r="D89" s="67" t="str">
        <f>'F-HMRM'!D96</f>
        <v>MOELLER-Function - translations /  transformations Unit</v>
      </c>
      <c r="E89" s="25" t="str">
        <f>'F-HMRM'!E96</f>
        <v>X</v>
      </c>
      <c r="F89" s="25" t="str">
        <f>'F-HMRM'!F96</f>
        <v/>
      </c>
      <c r="G89" s="25" t="str">
        <f>'F-HMRM'!G96</f>
        <v/>
      </c>
      <c r="H89" s="25" t="str">
        <f>'F-HMRM'!H96</f>
        <v/>
      </c>
      <c r="I89" s="25" t="str">
        <f>'F-HMRM'!I96</f>
        <v/>
      </c>
      <c r="J89" s="25" t="str">
        <f>'F-HMRM'!J96</f>
        <v/>
      </c>
      <c r="K89" s="25" t="str">
        <f>'F-HMRM'!K96</f>
        <v/>
      </c>
    </row>
    <row r="90">
      <c r="A90" s="66" t="str">
        <f>'F-HMRM'!A97</f>
        <v>Skelton, Bryce</v>
      </c>
      <c r="B90" s="67">
        <f>'F-HMRM'!B97</f>
        <v>9</v>
      </c>
      <c r="C90" s="67" t="str">
        <f>'F-HMRM'!C97</f>
        <v>SCOTT QUINLY</v>
      </c>
      <c r="D90" s="67" t="str">
        <f>'F-HMRM'!D97</f>
        <v>EIDSON- Golf Fundamentals</v>
      </c>
      <c r="E90" s="25" t="str">
        <f>'F-HMRM'!E97</f>
        <v>X</v>
      </c>
      <c r="F90" s="25" t="str">
        <f>'F-HMRM'!F97</f>
        <v/>
      </c>
      <c r="G90" s="25" t="str">
        <f>'F-HMRM'!G97</f>
        <v/>
      </c>
      <c r="H90" s="25" t="str">
        <f>'F-HMRM'!H97</f>
        <v/>
      </c>
      <c r="I90" s="25" t="str">
        <f>'F-HMRM'!I97</f>
        <v/>
      </c>
      <c r="J90" s="25" t="str">
        <f>'F-HMRM'!J97</f>
        <v/>
      </c>
      <c r="K90" s="25" t="str">
        <f>'F-HMRM'!K97</f>
        <v/>
      </c>
    </row>
    <row r="91">
      <c r="A91" s="66" t="str">
        <f>'F-HMRM'!A98</f>
        <v>Smith, Cammie</v>
      </c>
      <c r="B91" s="67">
        <f>'F-HMRM'!B98</f>
        <v>9</v>
      </c>
      <c r="C91" s="67" t="str">
        <f>'F-HMRM'!C98</f>
        <v>SCOTT QUINLY</v>
      </c>
      <c r="D91" s="67" t="str">
        <f>'F-HMRM'!D98</f>
        <v>MOELLER-Function - translations /  transformations Unit</v>
      </c>
      <c r="E91" s="25" t="str">
        <f>'F-HMRM'!E98</f>
        <v>X</v>
      </c>
      <c r="F91" s="25" t="str">
        <f>'F-HMRM'!F98</f>
        <v/>
      </c>
      <c r="G91" s="25" t="str">
        <f>'F-HMRM'!G98</f>
        <v/>
      </c>
      <c r="H91" s="25" t="str">
        <f>'F-HMRM'!H98</f>
        <v/>
      </c>
      <c r="I91" s="25" t="str">
        <f>'F-HMRM'!I98</f>
        <v/>
      </c>
      <c r="J91" s="25" t="str">
        <f>'F-HMRM'!J98</f>
        <v/>
      </c>
      <c r="K91" s="25" t="str">
        <f>'F-HMRM'!K98</f>
        <v/>
      </c>
    </row>
    <row r="92">
      <c r="A92" s="66" t="str">
        <f>'F-HMRM'!A99</f>
        <v>Smith, Haden</v>
      </c>
      <c r="B92" s="67">
        <f>'F-HMRM'!B99</f>
        <v>9</v>
      </c>
      <c r="C92" s="67" t="str">
        <f>'F-HMRM'!C99</f>
        <v>SCOTT QUINLY</v>
      </c>
      <c r="D92" s="67" t="str">
        <f>'F-HMRM'!D99</f>
        <v>THRONEBERRY- history intervention and tutoring </v>
      </c>
      <c r="E92" s="25" t="str">
        <f>'F-HMRM'!E99</f>
        <v>X</v>
      </c>
      <c r="F92" s="25" t="str">
        <f>'F-HMRM'!F99</f>
        <v/>
      </c>
      <c r="G92" s="25" t="str">
        <f>'F-HMRM'!G99</f>
        <v/>
      </c>
      <c r="H92" s="25" t="str">
        <f>'F-HMRM'!H99</f>
        <v/>
      </c>
      <c r="I92" s="25" t="str">
        <f>'F-HMRM'!I99</f>
        <v/>
      </c>
      <c r="J92" s="25" t="str">
        <f>'F-HMRM'!J99</f>
        <v/>
      </c>
      <c r="K92" s="25" t="str">
        <f>'F-HMRM'!K99</f>
        <v/>
      </c>
    </row>
    <row r="93">
      <c r="A93" s="66" t="str">
        <f>'F-HMRM'!A100</f>
        <v>Soden, Kaitlyn</v>
      </c>
      <c r="B93" s="67">
        <f>'F-HMRM'!B100</f>
        <v>9</v>
      </c>
      <c r="C93" s="67" t="str">
        <f>'F-HMRM'!C100</f>
        <v>SCOTT QUINLY</v>
      </c>
      <c r="D93" s="67" t="str">
        <f>'F-HMRM'!D100</f>
        <v>WHITEHEAD- District Contest ONLY  (Only those with a solo or in an ensemble)</v>
      </c>
      <c r="E93" s="25" t="str">
        <f>'F-HMRM'!E100</f>
        <v>X</v>
      </c>
      <c r="F93" s="25" t="str">
        <f>'F-HMRM'!F100</f>
        <v/>
      </c>
      <c r="G93" s="25" t="str">
        <f>'F-HMRM'!G100</f>
        <v/>
      </c>
      <c r="H93" s="25" t="str">
        <f>'F-HMRM'!H100</f>
        <v/>
      </c>
      <c r="I93" s="25" t="str">
        <f>'F-HMRM'!I100</f>
        <v/>
      </c>
      <c r="J93" s="25" t="str">
        <f>'F-HMRM'!J100</f>
        <v/>
      </c>
      <c r="K93" s="25" t="str">
        <f>'F-HMRM'!K100</f>
        <v/>
      </c>
    </row>
    <row r="94">
      <c r="A94" s="66" t="str">
        <f>'F-HMRM'!A101</f>
        <v>Stanstill, Jersey</v>
      </c>
      <c r="B94" s="67">
        <f>'F-HMRM'!B101</f>
        <v>9</v>
      </c>
      <c r="C94" s="67" t="str">
        <f>'F-HMRM'!C101</f>
        <v>SCOTT QUINLY</v>
      </c>
      <c r="D94" s="67" t="str">
        <f>'F-HMRM'!D101</f>
        <v>J. YUST-  9/10 Will Room</v>
      </c>
      <c r="E94" s="25" t="str">
        <f>'F-HMRM'!E101</f>
        <v>A</v>
      </c>
      <c r="F94" s="25" t="str">
        <f>'F-HMRM'!F101</f>
        <v/>
      </c>
      <c r="G94" s="25" t="str">
        <f>'F-HMRM'!G101</f>
        <v/>
      </c>
      <c r="H94" s="25" t="str">
        <f>'F-HMRM'!H101</f>
        <v/>
      </c>
      <c r="I94" s="25" t="str">
        <f>'F-HMRM'!I101</f>
        <v/>
      </c>
      <c r="J94" s="25" t="str">
        <f>'F-HMRM'!J101</f>
        <v/>
      </c>
      <c r="K94" s="25" t="str">
        <f>'F-HMRM'!K101</f>
        <v/>
      </c>
    </row>
    <row r="95">
      <c r="A95" s="66" t="str">
        <f>'F-HMRM'!A103</f>
        <v>Starchman, Abigail</v>
      </c>
      <c r="B95" s="67">
        <f>'F-HMRM'!B103</f>
        <v>9</v>
      </c>
      <c r="C95" s="67" t="str">
        <f>'F-HMRM'!C103</f>
        <v>SCOTT QUINLY</v>
      </c>
      <c r="D95" s="67" t="str">
        <f>'F-HMRM'!D103</f>
        <v>HERBERT- Cooking Shows and Coloring Sheets</v>
      </c>
      <c r="E95" s="25" t="str">
        <f>'F-HMRM'!E103</f>
        <v>X</v>
      </c>
      <c r="F95" s="25" t="str">
        <f>'F-HMRM'!F103</f>
        <v/>
      </c>
      <c r="G95" s="25" t="str">
        <f>'F-HMRM'!G103</f>
        <v/>
      </c>
      <c r="H95" s="25" t="str">
        <f>'F-HMRM'!H103</f>
        <v/>
      </c>
      <c r="I95" s="25" t="str">
        <f>'F-HMRM'!I103</f>
        <v/>
      </c>
      <c r="J95" s="25" t="str">
        <f>'F-HMRM'!J103</f>
        <v/>
      </c>
      <c r="K95" s="25" t="str">
        <f>'F-HMRM'!K103</f>
        <v/>
      </c>
    </row>
    <row r="96">
      <c r="A96" s="66" t="str">
        <f>'F-HMRM'!A102</f>
        <v>Star, Blaeton</v>
      </c>
      <c r="B96" s="67">
        <f>'F-HMRM'!B102</f>
        <v>9</v>
      </c>
      <c r="C96" s="67" t="str">
        <f>'F-HMRM'!C102</f>
        <v>SCOTT QUINLY</v>
      </c>
      <c r="D96" s="67" t="str">
        <f>'F-HMRM'!D102</f>
        <v>J. YUST-  9/10 Will Room</v>
      </c>
      <c r="E96" s="25" t="str">
        <f>'F-HMRM'!E102</f>
        <v>X</v>
      </c>
      <c r="F96" s="25" t="str">
        <f>'F-HMRM'!F102</f>
        <v/>
      </c>
      <c r="G96" s="25" t="str">
        <f>'F-HMRM'!G102</f>
        <v/>
      </c>
      <c r="H96" s="25" t="str">
        <f>'F-HMRM'!H102</f>
        <v/>
      </c>
      <c r="I96" s="25" t="str">
        <f>'F-HMRM'!I102</f>
        <v/>
      </c>
      <c r="J96" s="25" t="str">
        <f>'F-HMRM'!J102</f>
        <v/>
      </c>
      <c r="K96" s="25" t="str">
        <f>'F-HMRM'!K102</f>
        <v/>
      </c>
    </row>
    <row r="97">
      <c r="A97" s="66" t="str">
        <f>'F-HMRM'!A104</f>
        <v>Stephens, Jacob</v>
      </c>
      <c r="B97" s="67">
        <f>'F-HMRM'!B104</f>
        <v>9</v>
      </c>
      <c r="C97" s="67" t="str">
        <f>'F-HMRM'!C104</f>
        <v>SCOTT QUINLY</v>
      </c>
      <c r="D97" s="67" t="str">
        <f>'F-HMRM'!D104</f>
        <v>ENDRESS-  Laws of Exponents / Reducing Radicals Unit/ AP Help</v>
      </c>
      <c r="E97" s="25" t="str">
        <f>'F-HMRM'!E104</f>
        <v>X</v>
      </c>
      <c r="F97" s="25" t="str">
        <f>'F-HMRM'!F104</f>
        <v/>
      </c>
      <c r="G97" s="25" t="str">
        <f>'F-HMRM'!G104</f>
        <v/>
      </c>
      <c r="H97" s="25" t="str">
        <f>'F-HMRM'!H104</f>
        <v/>
      </c>
      <c r="I97" s="25" t="str">
        <f>'F-HMRM'!I104</f>
        <v/>
      </c>
      <c r="J97" s="25" t="str">
        <f>'F-HMRM'!J104</f>
        <v/>
      </c>
      <c r="K97" s="25" t="str">
        <f>'F-HMRM'!K104</f>
        <v/>
      </c>
    </row>
    <row r="98">
      <c r="A98" s="80" t="str">
        <f>'F-HMRM'!A106</f>
        <v>Taylor, Austin</v>
      </c>
      <c r="B98" s="80">
        <f>'F-HMRM'!B106</f>
        <v>9</v>
      </c>
      <c r="C98" s="80" t="str">
        <f>'F-HMRM'!C106</f>
        <v>JANA YUST</v>
      </c>
      <c r="D98" s="80" t="str">
        <f>'F-HMRM'!D106</f>
        <v>GOWER- Science Intervention</v>
      </c>
      <c r="E98" s="25" t="str">
        <f>'F-HMRM'!E106</f>
        <v/>
      </c>
      <c r="F98" s="25" t="str">
        <f>'F-HMRM'!F106</f>
        <v/>
      </c>
      <c r="G98" s="25" t="str">
        <f>'F-HMRM'!G106</f>
        <v/>
      </c>
      <c r="H98" s="25" t="str">
        <f>'F-HMRM'!H106</f>
        <v/>
      </c>
      <c r="I98" s="25" t="str">
        <f>'F-HMRM'!I106</f>
        <v/>
      </c>
      <c r="J98" s="25" t="str">
        <f>'F-HMRM'!J106</f>
        <v/>
      </c>
      <c r="K98" s="25" t="str">
        <f>'F-HMRM'!K106</f>
        <v/>
      </c>
    </row>
    <row r="99">
      <c r="A99" s="80" t="str">
        <f>'F-HMRM'!A107</f>
        <v>Thiel, Brayden</v>
      </c>
      <c r="B99" s="80">
        <f>'F-HMRM'!B107</f>
        <v>9</v>
      </c>
      <c r="C99" s="80" t="str">
        <f>'F-HMRM'!C107</f>
        <v>JANA YUST</v>
      </c>
      <c r="D99" s="83" t="str">
        <f>'F-HMRM'!D107</f>
        <v>DRAKE- Stats Unit
</v>
      </c>
      <c r="E99" s="25" t="str">
        <f>'F-HMRM'!E107</f>
        <v/>
      </c>
      <c r="F99" s="25" t="str">
        <f>'F-HMRM'!F107</f>
        <v/>
      </c>
      <c r="G99" s="25" t="str">
        <f>'F-HMRM'!G107</f>
        <v/>
      </c>
      <c r="H99" s="25" t="str">
        <f>'F-HMRM'!H107</f>
        <v/>
      </c>
      <c r="I99" s="25" t="str">
        <f>'F-HMRM'!I107</f>
        <v/>
      </c>
      <c r="J99" s="25" t="str">
        <f>'F-HMRM'!J107</f>
        <v/>
      </c>
      <c r="K99" s="25" t="str">
        <f>'F-HMRM'!K107</f>
        <v/>
      </c>
    </row>
    <row r="100">
      <c r="A100" s="80" t="str">
        <f>'F-HMRM'!A108</f>
        <v>Uto, Kaleila</v>
      </c>
      <c r="B100" s="80">
        <f>'F-HMRM'!B108</f>
        <v>9</v>
      </c>
      <c r="C100" s="80" t="str">
        <f>'F-HMRM'!C108</f>
        <v>JANA YUST</v>
      </c>
      <c r="D100" s="80" t="str">
        <f>'F-HMRM'!D108</f>
        <v>WHITEHEAD- District Contest ONLY  (Only those with a solo or in an ensemble)</v>
      </c>
      <c r="E100" s="25" t="str">
        <f>'F-HMRM'!E108</f>
        <v/>
      </c>
      <c r="F100" s="25" t="str">
        <f>'F-HMRM'!F108</f>
        <v/>
      </c>
      <c r="G100" s="25" t="str">
        <f>'F-HMRM'!G108</f>
        <v/>
      </c>
      <c r="H100" s="25" t="str">
        <f>'F-HMRM'!H108</f>
        <v/>
      </c>
      <c r="I100" s="25" t="str">
        <f>'F-HMRM'!I108</f>
        <v/>
      </c>
      <c r="J100" s="25" t="str">
        <f>'F-HMRM'!J108</f>
        <v/>
      </c>
      <c r="K100" s="25" t="str">
        <f>'F-HMRM'!K108</f>
        <v/>
      </c>
    </row>
    <row r="101">
      <c r="A101" s="80" t="str">
        <f>'F-HMRM'!A109</f>
        <v>Walker, Kiley</v>
      </c>
      <c r="B101" s="80">
        <f>'F-HMRM'!B109</f>
        <v>9</v>
      </c>
      <c r="C101" s="80" t="str">
        <f>'F-HMRM'!C109</f>
        <v>JANA YUST</v>
      </c>
      <c r="D101" s="80" t="str">
        <f>'F-HMRM'!D109</f>
        <v>PLAKE- Social Studies Intervention</v>
      </c>
      <c r="E101" s="25" t="str">
        <f>'F-HMRM'!E109</f>
        <v/>
      </c>
      <c r="F101" s="25" t="str">
        <f>'F-HMRM'!F109</f>
        <v/>
      </c>
      <c r="G101" s="25" t="str">
        <f>'F-HMRM'!G109</f>
        <v/>
      </c>
      <c r="H101" s="25" t="str">
        <f>'F-HMRM'!H109</f>
        <v/>
      </c>
      <c r="I101" s="25" t="str">
        <f>'F-HMRM'!I109</f>
        <v/>
      </c>
      <c r="J101" s="25" t="str">
        <f>'F-HMRM'!J109</f>
        <v/>
      </c>
      <c r="K101" s="25" t="str">
        <f>'F-HMRM'!K109</f>
        <v/>
      </c>
    </row>
    <row r="102">
      <c r="A102" s="80" t="str">
        <f>'F-HMRM'!A110</f>
        <v>Watkins, Austin</v>
      </c>
      <c r="B102" s="80">
        <f>'F-HMRM'!B110</f>
        <v>9</v>
      </c>
      <c r="C102" s="80" t="str">
        <f>'F-HMRM'!C110</f>
        <v>JANA YUST</v>
      </c>
      <c r="D102" s="80" t="str">
        <f>'F-HMRM'!D110</f>
        <v>MOELLER-Function - translations /  transformations Unit</v>
      </c>
      <c r="E102" s="25" t="str">
        <f>'F-HMRM'!E110</f>
        <v/>
      </c>
      <c r="F102" s="25" t="str">
        <f>'F-HMRM'!F110</f>
        <v/>
      </c>
      <c r="G102" s="25" t="str">
        <f>'F-HMRM'!G110</f>
        <v/>
      </c>
      <c r="H102" s="25" t="str">
        <f>'F-HMRM'!H110</f>
        <v/>
      </c>
      <c r="I102" s="25" t="str">
        <f>'F-HMRM'!I110</f>
        <v/>
      </c>
      <c r="J102" s="25" t="str">
        <f>'F-HMRM'!J110</f>
        <v/>
      </c>
      <c r="K102" s="25" t="str">
        <f>'F-HMRM'!K110</f>
        <v/>
      </c>
    </row>
    <row r="103">
      <c r="A103" s="80" t="str">
        <f>'F-HMRM'!A111</f>
        <v>Weathers, Kendrea</v>
      </c>
      <c r="B103" s="80">
        <f>'F-HMRM'!B111</f>
        <v>9</v>
      </c>
      <c r="C103" s="80" t="str">
        <f>'F-HMRM'!C111</f>
        <v>JANA YUST</v>
      </c>
      <c r="D103" s="80" t="str">
        <f>'F-HMRM'!D111</f>
        <v>HERBERT- Cooking Shows and Coloring Sheets</v>
      </c>
      <c r="E103" s="25" t="str">
        <f>'F-HMRM'!E111</f>
        <v/>
      </c>
      <c r="F103" s="25" t="str">
        <f>'F-HMRM'!F111</f>
        <v/>
      </c>
      <c r="G103" s="25" t="str">
        <f>'F-HMRM'!G111</f>
        <v/>
      </c>
      <c r="H103" s="25" t="str">
        <f>'F-HMRM'!H111</f>
        <v/>
      </c>
      <c r="I103" s="25" t="str">
        <f>'F-HMRM'!I111</f>
        <v/>
      </c>
      <c r="J103" s="25" t="str">
        <f>'F-HMRM'!J111</f>
        <v/>
      </c>
      <c r="K103" s="25" t="str">
        <f>'F-HMRM'!K111</f>
        <v/>
      </c>
    </row>
    <row r="104">
      <c r="A104" s="80" t="str">
        <f>'F-HMRM'!A112</f>
        <v>Whetzell, Logan</v>
      </c>
      <c r="B104" s="80">
        <f>'F-HMRM'!B112</f>
        <v>9</v>
      </c>
      <c r="C104" s="80" t="str">
        <f>'F-HMRM'!C112</f>
        <v>JANA YUST</v>
      </c>
      <c r="D104" s="80" t="str">
        <f>'F-HMRM'!D112</f>
        <v>MOELLER-Function - translations /  transformations Unit</v>
      </c>
      <c r="E104" s="25" t="str">
        <f>'F-HMRM'!E112</f>
        <v/>
      </c>
      <c r="F104" s="25" t="str">
        <f>'F-HMRM'!F112</f>
        <v/>
      </c>
      <c r="G104" s="25" t="str">
        <f>'F-HMRM'!G112</f>
        <v/>
      </c>
      <c r="H104" s="25" t="str">
        <f>'F-HMRM'!H112</f>
        <v/>
      </c>
      <c r="I104" s="25" t="str">
        <f>'F-HMRM'!I112</f>
        <v/>
      </c>
      <c r="J104" s="25" t="str">
        <f>'F-HMRM'!J112</f>
        <v/>
      </c>
      <c r="K104" s="25" t="str">
        <f>'F-HMRM'!K112</f>
        <v/>
      </c>
    </row>
    <row r="105">
      <c r="A105" s="80" t="str">
        <f>'F-HMRM'!A113</f>
        <v>Whitehead, Madison</v>
      </c>
      <c r="B105" s="80">
        <f>'F-HMRM'!B113</f>
        <v>9</v>
      </c>
      <c r="C105" s="80" t="str">
        <f>'F-HMRM'!C113</f>
        <v>JANA YUST</v>
      </c>
      <c r="D105" s="80" t="str">
        <f>'F-HMRM'!D113</f>
        <v>ENDRESS-  Laws of Exponents / Reducing Radicals Unit/ AP Help</v>
      </c>
      <c r="E105" s="25" t="str">
        <f>'F-HMRM'!E113</f>
        <v/>
      </c>
      <c r="F105" s="25" t="str">
        <f>'F-HMRM'!F113</f>
        <v/>
      </c>
      <c r="G105" s="25" t="str">
        <f>'F-HMRM'!G113</f>
        <v/>
      </c>
      <c r="H105" s="25" t="str">
        <f>'F-HMRM'!H113</f>
        <v/>
      </c>
      <c r="I105" s="25" t="str">
        <f>'F-HMRM'!I113</f>
        <v/>
      </c>
      <c r="J105" s="25" t="str">
        <f>'F-HMRM'!J113</f>
        <v/>
      </c>
      <c r="K105" s="25" t="str">
        <f>'F-HMRM'!K113</f>
        <v/>
      </c>
    </row>
    <row r="106">
      <c r="A106" s="80" t="str">
        <f>'F-HMRM'!A114</f>
        <v>Wilks, Levi</v>
      </c>
      <c r="B106" s="80">
        <f>'F-HMRM'!B114</f>
        <v>9</v>
      </c>
      <c r="C106" s="80" t="str">
        <f>'F-HMRM'!C114</f>
        <v>JANA YUST</v>
      </c>
      <c r="D106" s="83" t="str">
        <f>'F-HMRM'!D114</f>
        <v>DRAKE- Stats Unit
</v>
      </c>
      <c r="E106" s="25" t="str">
        <f>'F-HMRM'!E114</f>
        <v/>
      </c>
      <c r="F106" s="25" t="str">
        <f>'F-HMRM'!F114</f>
        <v/>
      </c>
      <c r="G106" s="25" t="str">
        <f>'F-HMRM'!G114</f>
        <v/>
      </c>
      <c r="H106" s="25" t="str">
        <f>'F-HMRM'!H114</f>
        <v/>
      </c>
      <c r="I106" s="25" t="str">
        <f>'F-HMRM'!I114</f>
        <v/>
      </c>
      <c r="J106" s="25" t="str">
        <f>'F-HMRM'!J114</f>
        <v/>
      </c>
      <c r="K106" s="25" t="str">
        <f>'F-HMRM'!K114</f>
        <v/>
      </c>
    </row>
    <row r="107">
      <c r="A107" s="80" t="str">
        <f>'F-HMRM'!A115</f>
        <v>Williams, Jeremy</v>
      </c>
      <c r="B107" s="80">
        <f>'F-HMRM'!B115</f>
        <v>9</v>
      </c>
      <c r="C107" s="80" t="str">
        <f>'F-HMRM'!C115</f>
        <v>JANA YUST</v>
      </c>
      <c r="D107" s="80" t="str">
        <f>'F-HMRM'!D115</f>
        <v>DRAKE- Stats Unit
</v>
      </c>
      <c r="E107" s="25" t="str">
        <f>'F-HMRM'!E115</f>
        <v/>
      </c>
      <c r="F107" s="25" t="str">
        <f>'F-HMRM'!F115</f>
        <v/>
      </c>
      <c r="G107" s="25" t="str">
        <f>'F-HMRM'!G115</f>
        <v/>
      </c>
      <c r="H107" s="25" t="str">
        <f>'F-HMRM'!H115</f>
        <v/>
      </c>
      <c r="I107" s="25" t="str">
        <f>'F-HMRM'!I115</f>
        <v/>
      </c>
      <c r="J107" s="25" t="str">
        <f>'F-HMRM'!J115</f>
        <v/>
      </c>
      <c r="K107" s="25" t="str">
        <f>'F-HMRM'!K115</f>
        <v/>
      </c>
    </row>
    <row r="108">
      <c r="A108" s="80" t="str">
        <f>'F-HMRM'!A116</f>
        <v>Williams, Mikayla</v>
      </c>
      <c r="B108" s="80">
        <f>'F-HMRM'!B116</f>
        <v>9</v>
      </c>
      <c r="C108" s="80" t="str">
        <f>'F-HMRM'!C116</f>
        <v>JANA YUST</v>
      </c>
      <c r="D108" s="80" t="str">
        <f>'F-HMRM'!D116</f>
        <v>DEPRIEST- Quiet Study Hall</v>
      </c>
      <c r="E108" s="25" t="str">
        <f>'F-HMRM'!E116</f>
        <v/>
      </c>
      <c r="F108" s="25" t="str">
        <f>'F-HMRM'!F116</f>
        <v/>
      </c>
      <c r="G108" s="25" t="str">
        <f>'F-HMRM'!G116</f>
        <v/>
      </c>
      <c r="H108" s="25" t="str">
        <f>'F-HMRM'!H116</f>
        <v/>
      </c>
      <c r="I108" s="25" t="str">
        <f>'F-HMRM'!I116</f>
        <v/>
      </c>
      <c r="J108" s="25" t="str">
        <f>'F-HMRM'!J116</f>
        <v/>
      </c>
      <c r="K108" s="25" t="str">
        <f>'F-HMRM'!K116</f>
        <v/>
      </c>
    </row>
    <row r="109">
      <c r="A109" s="80" t="str">
        <f>'F-HMRM'!A117</f>
        <v>Wood, Alexzandria</v>
      </c>
      <c r="B109" s="80">
        <f>'F-HMRM'!B117</f>
        <v>9</v>
      </c>
      <c r="C109" s="80" t="str">
        <f>'F-HMRM'!C117</f>
        <v>JANA YUST</v>
      </c>
      <c r="D109" s="80" t="str">
        <f>'F-HMRM'!D117</f>
        <v>J. YUST-  9/10 Will Room</v>
      </c>
      <c r="E109" s="25" t="str">
        <f>'F-HMRM'!E117</f>
        <v/>
      </c>
      <c r="F109" s="25" t="str">
        <f>'F-HMRM'!F117</f>
        <v/>
      </c>
      <c r="G109" s="25" t="str">
        <f>'F-HMRM'!G117</f>
        <v/>
      </c>
      <c r="H109" s="25" t="str">
        <f>'F-HMRM'!H117</f>
        <v/>
      </c>
      <c r="I109" s="25" t="str">
        <f>'F-HMRM'!I117</f>
        <v/>
      </c>
      <c r="J109" s="25" t="str">
        <f>'F-HMRM'!J117</f>
        <v/>
      </c>
      <c r="K109" s="25" t="str">
        <f>'F-HMRM'!K117</f>
        <v/>
      </c>
    </row>
    <row r="110">
      <c r="A110" s="93"/>
      <c r="C110" s="59"/>
      <c r="D110" s="59"/>
      <c r="E110" s="24"/>
      <c r="F110" s="24"/>
      <c r="G110" s="24"/>
      <c r="H110" s="24"/>
      <c r="I110" s="24"/>
      <c r="J110" s="41"/>
      <c r="K110" s="41"/>
    </row>
    <row r="111">
      <c r="A111" s="93"/>
      <c r="C111" s="59"/>
      <c r="D111" s="59"/>
      <c r="E111" s="24"/>
      <c r="F111" s="24"/>
      <c r="G111" s="24"/>
      <c r="H111" s="24"/>
      <c r="I111" s="24"/>
      <c r="J111" s="41"/>
      <c r="K111" s="41"/>
    </row>
    <row r="112">
      <c r="A112" s="93"/>
      <c r="C112" s="59"/>
      <c r="D112" s="59"/>
      <c r="E112" s="24"/>
      <c r="F112" s="24"/>
      <c r="G112" s="24"/>
      <c r="H112" s="24"/>
      <c r="I112" s="24"/>
      <c r="J112" s="41"/>
      <c r="K112" s="41"/>
    </row>
    <row r="113">
      <c r="C113" s="59"/>
      <c r="D113" s="59"/>
      <c r="E113" s="24"/>
      <c r="F113" s="24"/>
      <c r="G113" s="24"/>
      <c r="H113" s="24"/>
      <c r="I113" s="24"/>
      <c r="J113" s="41"/>
      <c r="K113" s="41"/>
    </row>
    <row r="114">
      <c r="C114" s="59"/>
      <c r="D114" s="59"/>
      <c r="E114" s="24"/>
      <c r="F114" s="24"/>
      <c r="G114" s="24"/>
      <c r="H114" s="24"/>
      <c r="I114" s="24"/>
      <c r="J114" s="41"/>
      <c r="K114" s="41"/>
    </row>
    <row r="115">
      <c r="C115" s="59"/>
      <c r="D115" s="59"/>
      <c r="E115" s="24"/>
      <c r="F115" s="24"/>
      <c r="G115" s="24"/>
      <c r="H115" s="24"/>
      <c r="I115" s="24"/>
      <c r="J115" s="41"/>
      <c r="K115" s="41"/>
    </row>
    <row r="116">
      <c r="C116" s="59"/>
      <c r="D116" s="59"/>
      <c r="E116" s="24"/>
      <c r="F116" s="24"/>
      <c r="G116" s="24"/>
      <c r="H116" s="24"/>
      <c r="I116" s="24"/>
      <c r="J116" s="41"/>
      <c r="K116" s="41"/>
    </row>
    <row r="117">
      <c r="C117" s="59"/>
      <c r="D117" s="59"/>
      <c r="E117" s="24"/>
      <c r="F117" s="24"/>
      <c r="G117" s="24"/>
      <c r="H117" s="24"/>
      <c r="I117" s="24"/>
      <c r="J117" s="41"/>
      <c r="K117" s="41"/>
    </row>
    <row r="118">
      <c r="C118" s="59"/>
      <c r="D118" s="59"/>
      <c r="E118" s="24"/>
      <c r="F118" s="24"/>
      <c r="G118" s="24"/>
      <c r="H118" s="24"/>
      <c r="I118" s="24"/>
      <c r="J118" s="41"/>
      <c r="K118" s="41"/>
    </row>
    <row r="119">
      <c r="C119" s="59"/>
      <c r="D119" s="59"/>
      <c r="E119" s="24"/>
      <c r="F119" s="24"/>
      <c r="G119" s="24"/>
      <c r="H119" s="24"/>
      <c r="I119" s="24"/>
      <c r="J119" s="41"/>
      <c r="K119" s="41"/>
    </row>
    <row r="120">
      <c r="C120" s="59"/>
      <c r="D120" s="59"/>
      <c r="E120" s="24"/>
      <c r="F120" s="24"/>
      <c r="G120" s="24"/>
      <c r="H120" s="24"/>
      <c r="I120" s="24"/>
      <c r="J120" s="41"/>
      <c r="K120" s="41"/>
    </row>
    <row r="121">
      <c r="C121" s="59"/>
      <c r="D121" s="59"/>
      <c r="E121" s="24"/>
      <c r="F121" s="24"/>
      <c r="G121" s="24"/>
      <c r="H121" s="24"/>
      <c r="I121" s="24"/>
      <c r="J121" s="41"/>
      <c r="K121" s="41"/>
    </row>
    <row r="122">
      <c r="C122" s="59"/>
      <c r="D122" s="59"/>
      <c r="E122" s="24"/>
      <c r="F122" s="24"/>
      <c r="G122" s="24"/>
      <c r="H122" s="24"/>
      <c r="I122" s="24"/>
      <c r="J122" s="41"/>
      <c r="K122" s="41"/>
    </row>
    <row r="123">
      <c r="C123" s="59"/>
      <c r="D123" s="59"/>
      <c r="E123" s="24"/>
      <c r="F123" s="24"/>
      <c r="G123" s="24"/>
      <c r="H123" s="24"/>
      <c r="I123" s="24"/>
      <c r="J123" s="41"/>
      <c r="K123" s="41"/>
    </row>
    <row r="124">
      <c r="C124" s="59"/>
      <c r="D124" s="59"/>
      <c r="E124" s="24"/>
      <c r="F124" s="24"/>
      <c r="G124" s="24"/>
      <c r="H124" s="24"/>
      <c r="I124" s="24"/>
      <c r="J124" s="41"/>
      <c r="K124" s="41"/>
    </row>
    <row r="125">
      <c r="C125" s="59"/>
      <c r="D125" s="59"/>
      <c r="E125" s="24"/>
      <c r="F125" s="24"/>
      <c r="G125" s="24"/>
      <c r="H125" s="24"/>
      <c r="I125" s="24"/>
      <c r="J125" s="41"/>
      <c r="K125" s="41"/>
    </row>
    <row r="126">
      <c r="C126" s="59"/>
      <c r="D126" s="59"/>
      <c r="E126" s="24"/>
      <c r="F126" s="24"/>
      <c r="G126" s="24"/>
      <c r="H126" s="24"/>
      <c r="I126" s="24"/>
      <c r="J126" s="41"/>
      <c r="K126" s="41"/>
    </row>
    <row r="127">
      <c r="C127" s="59"/>
      <c r="D127" s="59"/>
      <c r="E127" s="24"/>
      <c r="F127" s="24"/>
      <c r="G127" s="24"/>
      <c r="H127" s="24"/>
      <c r="I127" s="24"/>
      <c r="J127" s="41"/>
      <c r="K127" s="41"/>
    </row>
    <row r="128">
      <c r="C128" s="59"/>
      <c r="D128" s="59"/>
      <c r="E128" s="24"/>
      <c r="F128" s="24"/>
      <c r="G128" s="24"/>
      <c r="H128" s="24"/>
      <c r="I128" s="24"/>
      <c r="J128" s="41"/>
      <c r="K128" s="41"/>
    </row>
    <row r="129">
      <c r="C129" s="59"/>
      <c r="D129" s="59"/>
      <c r="E129" s="24"/>
      <c r="F129" s="24"/>
      <c r="G129" s="24"/>
      <c r="H129" s="24"/>
      <c r="I129" s="24"/>
      <c r="J129" s="41"/>
      <c r="K129" s="41"/>
    </row>
    <row r="130">
      <c r="C130" s="59"/>
      <c r="D130" s="59"/>
      <c r="E130" s="24"/>
      <c r="F130" s="24"/>
      <c r="G130" s="24"/>
      <c r="H130" s="24"/>
      <c r="I130" s="24"/>
      <c r="J130" s="41"/>
      <c r="K130" s="41"/>
    </row>
    <row r="131">
      <c r="C131" s="59"/>
      <c r="D131" s="59"/>
      <c r="E131" s="24"/>
      <c r="F131" s="24"/>
      <c r="G131" s="24"/>
      <c r="H131" s="24"/>
      <c r="I131" s="24"/>
      <c r="J131" s="41"/>
      <c r="K131" s="41"/>
    </row>
    <row r="132">
      <c r="C132" s="59"/>
      <c r="D132" s="59"/>
      <c r="E132" s="24"/>
      <c r="F132" s="24"/>
      <c r="G132" s="24"/>
      <c r="H132" s="24"/>
      <c r="I132" s="24"/>
      <c r="J132" s="41"/>
      <c r="K132" s="41"/>
    </row>
    <row r="133">
      <c r="C133" s="59"/>
      <c r="D133" s="59"/>
      <c r="E133" s="24"/>
      <c r="F133" s="24"/>
      <c r="G133" s="24"/>
      <c r="H133" s="24"/>
      <c r="I133" s="24"/>
      <c r="J133" s="41"/>
      <c r="K133" s="41"/>
    </row>
    <row r="134">
      <c r="C134" s="59"/>
      <c r="D134" s="59"/>
      <c r="E134" s="24"/>
      <c r="F134" s="24"/>
      <c r="G134" s="24"/>
      <c r="H134" s="24"/>
      <c r="I134" s="24"/>
      <c r="J134" s="41"/>
      <c r="K134" s="41"/>
    </row>
    <row r="135">
      <c r="C135" s="59"/>
      <c r="D135" s="59"/>
      <c r="E135" s="24"/>
      <c r="F135" s="24"/>
      <c r="G135" s="24"/>
      <c r="H135" s="24"/>
      <c r="I135" s="24"/>
      <c r="J135" s="41"/>
      <c r="K135" s="41"/>
    </row>
    <row r="136">
      <c r="C136" s="59"/>
      <c r="D136" s="59"/>
      <c r="E136" s="24"/>
      <c r="F136" s="24"/>
      <c r="G136" s="24"/>
      <c r="H136" s="24"/>
      <c r="I136" s="24"/>
      <c r="J136" s="41"/>
      <c r="K136" s="41"/>
    </row>
    <row r="137">
      <c r="C137" s="59"/>
      <c r="D137" s="59"/>
      <c r="E137" s="24"/>
      <c r="F137" s="24"/>
      <c r="G137" s="24"/>
      <c r="H137" s="24"/>
      <c r="I137" s="24"/>
      <c r="J137" s="41"/>
      <c r="K137" s="41"/>
    </row>
    <row r="138">
      <c r="C138" s="59"/>
      <c r="D138" s="59"/>
      <c r="E138" s="24"/>
      <c r="F138" s="24"/>
      <c r="G138" s="24"/>
      <c r="H138" s="24"/>
      <c r="I138" s="24"/>
      <c r="J138" s="41"/>
      <c r="K138" s="41"/>
    </row>
    <row r="139">
      <c r="C139" s="59"/>
      <c r="D139" s="59"/>
      <c r="E139" s="24"/>
      <c r="F139" s="24"/>
      <c r="G139" s="24"/>
      <c r="H139" s="24"/>
      <c r="I139" s="24"/>
      <c r="J139" s="41"/>
      <c r="K139" s="41"/>
    </row>
    <row r="140">
      <c r="C140" s="59"/>
      <c r="D140" s="59"/>
      <c r="E140" s="24"/>
      <c r="F140" s="24"/>
      <c r="G140" s="24"/>
      <c r="H140" s="24"/>
      <c r="I140" s="24"/>
      <c r="J140" s="41"/>
      <c r="K140" s="41"/>
    </row>
    <row r="141">
      <c r="C141" s="59"/>
      <c r="D141" s="59"/>
      <c r="E141" s="24"/>
      <c r="F141" s="24"/>
      <c r="G141" s="24"/>
      <c r="H141" s="24"/>
      <c r="I141" s="24"/>
      <c r="J141" s="41"/>
      <c r="K141" s="41"/>
    </row>
    <row r="142">
      <c r="C142" s="59"/>
      <c r="D142" s="59"/>
      <c r="E142" s="24"/>
      <c r="F142" s="24"/>
      <c r="G142" s="24"/>
      <c r="H142" s="24"/>
      <c r="I142" s="24"/>
      <c r="J142" s="41"/>
      <c r="K142" s="41"/>
    </row>
    <row r="143">
      <c r="C143" s="59"/>
      <c r="D143" s="59"/>
      <c r="E143" s="24"/>
      <c r="F143" s="24"/>
      <c r="G143" s="24"/>
      <c r="H143" s="24"/>
      <c r="I143" s="24"/>
      <c r="J143" s="41"/>
      <c r="K143" s="41"/>
    </row>
    <row r="144">
      <c r="C144" s="59"/>
      <c r="D144" s="59"/>
      <c r="E144" s="24"/>
      <c r="F144" s="24"/>
      <c r="G144" s="24"/>
      <c r="H144" s="24"/>
      <c r="I144" s="24"/>
      <c r="J144" s="41"/>
      <c r="K144" s="41"/>
    </row>
    <row r="145">
      <c r="C145" s="59"/>
      <c r="D145" s="59"/>
      <c r="E145" s="24"/>
      <c r="F145" s="24"/>
      <c r="G145" s="24"/>
      <c r="H145" s="24"/>
      <c r="I145" s="24"/>
      <c r="J145" s="41"/>
      <c r="K145" s="41"/>
    </row>
    <row r="146">
      <c r="C146" s="59"/>
      <c r="D146" s="59"/>
      <c r="E146" s="24"/>
      <c r="F146" s="24"/>
      <c r="G146" s="24"/>
      <c r="H146" s="24"/>
      <c r="I146" s="24"/>
      <c r="J146" s="41"/>
      <c r="K146" s="41"/>
    </row>
    <row r="147">
      <c r="C147" s="59"/>
      <c r="D147" s="59"/>
      <c r="E147" s="24"/>
      <c r="F147" s="24"/>
      <c r="G147" s="24"/>
      <c r="H147" s="24"/>
      <c r="I147" s="24"/>
      <c r="J147" s="41"/>
      <c r="K147" s="41"/>
    </row>
    <row r="148">
      <c r="C148" s="59"/>
      <c r="D148" s="59"/>
      <c r="E148" s="24"/>
      <c r="F148" s="24"/>
      <c r="G148" s="24"/>
      <c r="H148" s="24"/>
      <c r="I148" s="24"/>
      <c r="J148" s="41"/>
      <c r="K148" s="41"/>
    </row>
    <row r="149">
      <c r="C149" s="59"/>
      <c r="D149" s="59"/>
      <c r="E149" s="24"/>
      <c r="F149" s="24"/>
      <c r="G149" s="24"/>
      <c r="H149" s="24"/>
      <c r="I149" s="24"/>
      <c r="J149" s="41"/>
      <c r="K149" s="41"/>
    </row>
    <row r="150">
      <c r="C150" s="59"/>
      <c r="D150" s="59"/>
      <c r="E150" s="24"/>
      <c r="F150" s="24"/>
      <c r="G150" s="24"/>
      <c r="H150" s="24"/>
      <c r="I150" s="24"/>
      <c r="J150" s="41"/>
      <c r="K150" s="41"/>
    </row>
    <row r="151">
      <c r="C151" s="59"/>
      <c r="D151" s="59"/>
      <c r="E151" s="24"/>
      <c r="F151" s="24"/>
      <c r="G151" s="24"/>
      <c r="H151" s="24"/>
      <c r="I151" s="24"/>
      <c r="J151" s="41"/>
      <c r="K151" s="41"/>
    </row>
    <row r="152">
      <c r="C152" s="59"/>
      <c r="D152" s="59"/>
      <c r="E152" s="24"/>
      <c r="F152" s="24"/>
      <c r="G152" s="24"/>
      <c r="H152" s="24"/>
      <c r="I152" s="24"/>
      <c r="J152" s="41"/>
      <c r="K152" s="41"/>
    </row>
    <row r="153">
      <c r="C153" s="59"/>
      <c r="D153" s="59"/>
      <c r="E153" s="24"/>
      <c r="F153" s="24"/>
      <c r="G153" s="24"/>
      <c r="H153" s="24"/>
      <c r="I153" s="24"/>
      <c r="J153" s="41"/>
      <c r="K153" s="41"/>
    </row>
    <row r="154">
      <c r="C154" s="59"/>
      <c r="D154" s="59"/>
      <c r="E154" s="24"/>
      <c r="F154" s="24"/>
      <c r="G154" s="24"/>
      <c r="H154" s="24"/>
      <c r="I154" s="24"/>
      <c r="J154" s="41"/>
      <c r="K154" s="41"/>
    </row>
    <row r="155">
      <c r="C155" s="59"/>
      <c r="D155" s="59"/>
      <c r="E155" s="24"/>
      <c r="F155" s="24"/>
      <c r="G155" s="24"/>
      <c r="H155" s="24"/>
      <c r="I155" s="24"/>
      <c r="J155" s="41"/>
      <c r="K155" s="41"/>
    </row>
    <row r="156">
      <c r="C156" s="59"/>
      <c r="D156" s="59"/>
      <c r="E156" s="24"/>
      <c r="F156" s="24"/>
      <c r="G156" s="24"/>
      <c r="H156" s="24"/>
      <c r="I156" s="24"/>
      <c r="J156" s="41"/>
      <c r="K156" s="41"/>
    </row>
    <row r="157">
      <c r="C157" s="59"/>
      <c r="D157" s="59"/>
      <c r="E157" s="24"/>
      <c r="F157" s="24"/>
      <c r="G157" s="24"/>
      <c r="H157" s="24"/>
      <c r="I157" s="24"/>
      <c r="J157" s="41"/>
      <c r="K157" s="41"/>
    </row>
    <row r="158">
      <c r="C158" s="59"/>
      <c r="D158" s="59"/>
      <c r="E158" s="24"/>
      <c r="F158" s="24"/>
      <c r="G158" s="24"/>
      <c r="H158" s="24"/>
      <c r="I158" s="24"/>
      <c r="J158" s="41"/>
      <c r="K158" s="41"/>
    </row>
    <row r="159">
      <c r="C159" s="59"/>
      <c r="D159" s="59"/>
      <c r="E159" s="24"/>
      <c r="F159" s="24"/>
      <c r="G159" s="24"/>
      <c r="H159" s="24"/>
      <c r="I159" s="24"/>
      <c r="J159" s="41"/>
      <c r="K159" s="41"/>
    </row>
    <row r="160">
      <c r="C160" s="59"/>
      <c r="D160" s="59"/>
      <c r="E160" s="24"/>
      <c r="F160" s="24"/>
      <c r="G160" s="24"/>
      <c r="H160" s="24"/>
      <c r="I160" s="24"/>
      <c r="J160" s="41"/>
      <c r="K160" s="41"/>
    </row>
    <row r="161">
      <c r="C161" s="59"/>
      <c r="D161" s="59"/>
      <c r="E161" s="24"/>
      <c r="F161" s="24"/>
      <c r="G161" s="24"/>
      <c r="H161" s="24"/>
      <c r="I161" s="24"/>
      <c r="J161" s="41"/>
      <c r="K161" s="41"/>
    </row>
    <row r="162">
      <c r="C162" s="59"/>
      <c r="D162" s="59"/>
      <c r="E162" s="24"/>
      <c r="F162" s="24"/>
      <c r="G162" s="24"/>
      <c r="H162" s="24"/>
      <c r="I162" s="24"/>
      <c r="J162" s="41"/>
      <c r="K162" s="41"/>
    </row>
    <row r="163">
      <c r="C163" s="59"/>
      <c r="D163" s="59"/>
      <c r="E163" s="24"/>
      <c r="F163" s="24"/>
      <c r="G163" s="24"/>
      <c r="H163" s="24"/>
      <c r="I163" s="24"/>
      <c r="J163" s="41"/>
      <c r="K163" s="41"/>
    </row>
    <row r="164">
      <c r="C164" s="59"/>
      <c r="D164" s="59"/>
      <c r="E164" s="24"/>
      <c r="F164" s="24"/>
      <c r="G164" s="24"/>
      <c r="H164" s="24"/>
      <c r="I164" s="24"/>
      <c r="J164" s="41"/>
      <c r="K164" s="41"/>
    </row>
    <row r="165">
      <c r="C165" s="59"/>
      <c r="D165" s="59"/>
      <c r="E165" s="24"/>
      <c r="F165" s="24"/>
      <c r="G165" s="24"/>
      <c r="H165" s="24"/>
      <c r="I165" s="24"/>
      <c r="J165" s="41"/>
      <c r="K165" s="41"/>
    </row>
    <row r="166">
      <c r="C166" s="59"/>
      <c r="D166" s="59"/>
      <c r="E166" s="24"/>
      <c r="F166" s="24"/>
      <c r="G166" s="24"/>
      <c r="H166" s="24"/>
      <c r="I166" s="24"/>
      <c r="J166" s="41"/>
      <c r="K166" s="41"/>
    </row>
    <row r="167">
      <c r="C167" s="59"/>
      <c r="D167" s="59"/>
      <c r="E167" s="24"/>
      <c r="F167" s="24"/>
      <c r="G167" s="24"/>
      <c r="H167" s="24"/>
      <c r="I167" s="24"/>
      <c r="J167" s="41"/>
      <c r="K167" s="41"/>
    </row>
    <row r="168">
      <c r="C168" s="59"/>
      <c r="D168" s="59"/>
      <c r="E168" s="24"/>
      <c r="F168" s="24"/>
      <c r="G168" s="24"/>
      <c r="H168" s="24"/>
      <c r="I168" s="24"/>
      <c r="J168" s="41"/>
      <c r="K168" s="41"/>
    </row>
    <row r="169">
      <c r="C169" s="59"/>
      <c r="D169" s="59"/>
      <c r="E169" s="24"/>
      <c r="F169" s="24"/>
      <c r="G169" s="24"/>
      <c r="H169" s="24"/>
      <c r="I169" s="24"/>
      <c r="J169" s="41"/>
      <c r="K169" s="41"/>
    </row>
    <row r="170">
      <c r="C170" s="59"/>
      <c r="D170" s="59"/>
      <c r="E170" s="24"/>
      <c r="F170" s="24"/>
      <c r="G170" s="24"/>
      <c r="H170" s="24"/>
      <c r="I170" s="24"/>
      <c r="J170" s="41"/>
      <c r="K170" s="41"/>
    </row>
    <row r="171">
      <c r="C171" s="59"/>
      <c r="D171" s="59"/>
      <c r="E171" s="24"/>
      <c r="F171" s="24"/>
      <c r="G171" s="24"/>
      <c r="H171" s="24"/>
      <c r="I171" s="24"/>
      <c r="J171" s="41"/>
      <c r="K171" s="41"/>
    </row>
    <row r="172">
      <c r="C172" s="59"/>
      <c r="D172" s="59"/>
      <c r="E172" s="24"/>
      <c r="F172" s="24"/>
      <c r="G172" s="24"/>
      <c r="H172" s="24"/>
      <c r="I172" s="24"/>
      <c r="J172" s="41"/>
      <c r="K172" s="41"/>
    </row>
    <row r="173">
      <c r="C173" s="59"/>
      <c r="D173" s="59"/>
      <c r="E173" s="24"/>
      <c r="F173" s="24"/>
      <c r="G173" s="24"/>
      <c r="H173" s="24"/>
      <c r="I173" s="24"/>
      <c r="J173" s="41"/>
      <c r="K173" s="41"/>
    </row>
    <row r="174">
      <c r="C174" s="59"/>
      <c r="D174" s="59"/>
      <c r="E174" s="24"/>
      <c r="F174" s="24"/>
      <c r="G174" s="24"/>
      <c r="H174" s="24"/>
      <c r="I174" s="24"/>
      <c r="J174" s="41"/>
      <c r="K174" s="41"/>
    </row>
    <row r="175">
      <c r="C175" s="59"/>
      <c r="D175" s="59"/>
      <c r="E175" s="24"/>
      <c r="F175" s="24"/>
      <c r="G175" s="24"/>
      <c r="H175" s="24"/>
      <c r="I175" s="24"/>
      <c r="J175" s="41"/>
      <c r="K175" s="41"/>
    </row>
    <row r="176">
      <c r="C176" s="59"/>
      <c r="D176" s="59"/>
      <c r="E176" s="24"/>
      <c r="F176" s="24"/>
      <c r="G176" s="24"/>
      <c r="H176" s="24"/>
      <c r="I176" s="24"/>
      <c r="J176" s="41"/>
      <c r="K176" s="41"/>
    </row>
    <row r="177">
      <c r="C177" s="59"/>
      <c r="D177" s="59"/>
      <c r="E177" s="24"/>
      <c r="F177" s="24"/>
      <c r="G177" s="24"/>
      <c r="H177" s="24"/>
      <c r="I177" s="24"/>
      <c r="J177" s="41"/>
      <c r="K177" s="41"/>
    </row>
    <row r="178">
      <c r="C178" s="59"/>
      <c r="D178" s="59"/>
      <c r="E178" s="24"/>
      <c r="F178" s="24"/>
      <c r="G178" s="24"/>
      <c r="H178" s="24"/>
      <c r="I178" s="24"/>
      <c r="J178" s="41"/>
      <c r="K178" s="41"/>
    </row>
    <row r="179">
      <c r="C179" s="59"/>
      <c r="D179" s="59"/>
      <c r="E179" s="24"/>
      <c r="F179" s="24"/>
      <c r="G179" s="24"/>
      <c r="H179" s="24"/>
      <c r="I179" s="24"/>
      <c r="J179" s="41"/>
      <c r="K179" s="41"/>
    </row>
    <row r="180">
      <c r="C180" s="59"/>
      <c r="D180" s="59"/>
      <c r="E180" s="24"/>
      <c r="F180" s="24"/>
      <c r="G180" s="24"/>
      <c r="H180" s="24"/>
      <c r="I180" s="24"/>
      <c r="J180" s="41"/>
      <c r="K180" s="41"/>
    </row>
    <row r="181">
      <c r="C181" s="59"/>
      <c r="D181" s="59"/>
      <c r="E181" s="24"/>
      <c r="F181" s="24"/>
      <c r="G181" s="24"/>
      <c r="H181" s="24"/>
      <c r="I181" s="24"/>
      <c r="J181" s="41"/>
      <c r="K181" s="41"/>
    </row>
    <row r="182">
      <c r="C182" s="59"/>
      <c r="D182" s="59"/>
      <c r="E182" s="24"/>
      <c r="F182" s="24"/>
      <c r="G182" s="24"/>
      <c r="H182" s="24"/>
      <c r="I182" s="24"/>
      <c r="J182" s="41"/>
      <c r="K182" s="41"/>
    </row>
    <row r="183">
      <c r="C183" s="59"/>
      <c r="D183" s="59"/>
      <c r="E183" s="24"/>
      <c r="F183" s="24"/>
      <c r="G183" s="24"/>
      <c r="H183" s="24"/>
      <c r="I183" s="24"/>
      <c r="J183" s="41"/>
      <c r="K183" s="41"/>
    </row>
    <row r="184">
      <c r="C184" s="59"/>
      <c r="D184" s="59"/>
      <c r="E184" s="24"/>
      <c r="F184" s="24"/>
      <c r="G184" s="24"/>
      <c r="H184" s="24"/>
      <c r="I184" s="24"/>
      <c r="J184" s="41"/>
      <c r="K184" s="41"/>
    </row>
    <row r="185">
      <c r="C185" s="59"/>
      <c r="D185" s="59"/>
      <c r="E185" s="24"/>
      <c r="F185" s="24"/>
      <c r="G185" s="24"/>
      <c r="H185" s="24"/>
      <c r="I185" s="24"/>
      <c r="J185" s="41"/>
      <c r="K185" s="41"/>
    </row>
    <row r="186">
      <c r="C186" s="59"/>
      <c r="D186" s="59"/>
      <c r="E186" s="24"/>
      <c r="F186" s="24"/>
      <c r="G186" s="24"/>
      <c r="H186" s="24"/>
      <c r="I186" s="24"/>
      <c r="J186" s="41"/>
      <c r="K186" s="41"/>
    </row>
    <row r="187">
      <c r="C187" s="59"/>
      <c r="D187" s="59"/>
      <c r="E187" s="24"/>
      <c r="F187" s="24"/>
      <c r="G187" s="24"/>
      <c r="H187" s="24"/>
      <c r="I187" s="24"/>
      <c r="J187" s="41"/>
      <c r="K187" s="41"/>
    </row>
    <row r="188">
      <c r="C188" s="59"/>
      <c r="D188" s="59"/>
      <c r="E188" s="24"/>
      <c r="F188" s="24"/>
      <c r="G188" s="24"/>
      <c r="H188" s="24"/>
      <c r="I188" s="24"/>
      <c r="J188" s="41"/>
      <c r="K188" s="41"/>
    </row>
    <row r="189">
      <c r="C189" s="59"/>
      <c r="D189" s="59"/>
      <c r="E189" s="24"/>
      <c r="F189" s="24"/>
      <c r="G189" s="24"/>
      <c r="H189" s="24"/>
      <c r="I189" s="24"/>
      <c r="J189" s="41"/>
      <c r="K189" s="41"/>
    </row>
    <row r="190">
      <c r="C190" s="59"/>
      <c r="D190" s="59"/>
      <c r="E190" s="24"/>
      <c r="F190" s="24"/>
      <c r="G190" s="24"/>
      <c r="H190" s="24"/>
      <c r="I190" s="24"/>
      <c r="J190" s="41"/>
      <c r="K190" s="41"/>
    </row>
    <row r="191">
      <c r="C191" s="59"/>
      <c r="D191" s="59"/>
      <c r="E191" s="24"/>
      <c r="F191" s="24"/>
      <c r="G191" s="24"/>
      <c r="H191" s="24"/>
      <c r="I191" s="24"/>
      <c r="J191" s="41"/>
      <c r="K191" s="41"/>
    </row>
    <row r="192">
      <c r="C192" s="59"/>
      <c r="D192" s="59"/>
      <c r="E192" s="24"/>
      <c r="F192" s="24"/>
      <c r="G192" s="24"/>
      <c r="H192" s="24"/>
      <c r="I192" s="24"/>
      <c r="J192" s="41"/>
      <c r="K192" s="41"/>
    </row>
    <row r="193">
      <c r="C193" s="59"/>
      <c r="D193" s="59"/>
      <c r="E193" s="24"/>
      <c r="F193" s="24"/>
      <c r="G193" s="24"/>
      <c r="H193" s="24"/>
      <c r="I193" s="24"/>
      <c r="J193" s="41"/>
      <c r="K193" s="41"/>
    </row>
    <row r="194">
      <c r="C194" s="59"/>
      <c r="D194" s="59"/>
      <c r="E194" s="24"/>
      <c r="F194" s="24"/>
      <c r="G194" s="24"/>
      <c r="H194" s="24"/>
      <c r="I194" s="24"/>
      <c r="J194" s="41"/>
      <c r="K194" s="41"/>
    </row>
    <row r="195">
      <c r="C195" s="59"/>
      <c r="D195" s="59"/>
      <c r="E195" s="24"/>
      <c r="F195" s="24"/>
      <c r="G195" s="24"/>
      <c r="H195" s="24"/>
      <c r="I195" s="24"/>
      <c r="J195" s="41"/>
      <c r="K195" s="41"/>
    </row>
    <row r="196">
      <c r="C196" s="59"/>
      <c r="D196" s="59"/>
      <c r="E196" s="24"/>
      <c r="F196" s="24"/>
      <c r="G196" s="24"/>
      <c r="H196" s="24"/>
      <c r="I196" s="24"/>
      <c r="J196" s="41"/>
      <c r="K196" s="41"/>
    </row>
    <row r="197">
      <c r="C197" s="59"/>
      <c r="D197" s="59"/>
      <c r="E197" s="24"/>
      <c r="F197" s="24"/>
      <c r="G197" s="24"/>
      <c r="H197" s="24"/>
      <c r="I197" s="24"/>
      <c r="J197" s="41"/>
      <c r="K197" s="41"/>
    </row>
    <row r="198">
      <c r="C198" s="59"/>
      <c r="D198" s="59"/>
      <c r="E198" s="24"/>
      <c r="F198" s="24"/>
      <c r="G198" s="24"/>
      <c r="H198" s="24"/>
      <c r="I198" s="24"/>
      <c r="J198" s="41"/>
      <c r="K198" s="41"/>
    </row>
    <row r="199">
      <c r="C199" s="59"/>
      <c r="D199" s="59"/>
      <c r="E199" s="24"/>
      <c r="F199" s="24"/>
      <c r="G199" s="24"/>
      <c r="H199" s="24"/>
      <c r="I199" s="24"/>
      <c r="J199" s="41"/>
      <c r="K199" s="41"/>
    </row>
    <row r="200">
      <c r="C200" s="59"/>
      <c r="D200" s="59"/>
      <c r="E200" s="24"/>
      <c r="F200" s="24"/>
      <c r="G200" s="24"/>
      <c r="H200" s="24"/>
      <c r="I200" s="24"/>
      <c r="J200" s="41"/>
      <c r="K200" s="41"/>
    </row>
    <row r="201">
      <c r="C201" s="59"/>
      <c r="D201" s="59"/>
      <c r="E201" s="24"/>
      <c r="F201" s="24"/>
      <c r="G201" s="24"/>
      <c r="H201" s="24"/>
      <c r="I201" s="24"/>
      <c r="J201" s="41"/>
      <c r="K201" s="41"/>
    </row>
    <row r="202">
      <c r="C202" s="59"/>
      <c r="D202" s="59"/>
      <c r="E202" s="24"/>
      <c r="F202" s="24"/>
      <c r="G202" s="24"/>
      <c r="H202" s="24"/>
      <c r="I202" s="24"/>
      <c r="J202" s="41"/>
      <c r="K202" s="41"/>
    </row>
    <row r="203">
      <c r="C203" s="59"/>
      <c r="D203" s="59"/>
      <c r="E203" s="24"/>
      <c r="F203" s="24"/>
      <c r="G203" s="24"/>
      <c r="H203" s="24"/>
      <c r="I203" s="24"/>
      <c r="J203" s="41"/>
      <c r="K203" s="41"/>
    </row>
    <row r="204">
      <c r="C204" s="59"/>
      <c r="D204" s="59"/>
      <c r="E204" s="24"/>
      <c r="F204" s="24"/>
      <c r="G204" s="24"/>
      <c r="H204" s="24"/>
      <c r="I204" s="24"/>
      <c r="J204" s="41"/>
      <c r="K204" s="41"/>
    </row>
    <row r="205">
      <c r="C205" s="59"/>
      <c r="D205" s="59"/>
      <c r="E205" s="24"/>
      <c r="F205" s="24"/>
      <c r="G205" s="24"/>
      <c r="H205" s="24"/>
      <c r="I205" s="24"/>
      <c r="J205" s="41"/>
      <c r="K205" s="41"/>
    </row>
    <row r="206">
      <c r="C206" s="59"/>
      <c r="D206" s="59"/>
      <c r="E206" s="24"/>
      <c r="F206" s="24"/>
      <c r="G206" s="24"/>
      <c r="H206" s="24"/>
      <c r="I206" s="24"/>
      <c r="J206" s="41"/>
      <c r="K206" s="41"/>
    </row>
    <row r="207">
      <c r="C207" s="59"/>
      <c r="D207" s="59"/>
      <c r="E207" s="24"/>
      <c r="F207" s="24"/>
      <c r="G207" s="24"/>
      <c r="H207" s="24"/>
      <c r="I207" s="24"/>
      <c r="J207" s="41"/>
      <c r="K207" s="41"/>
    </row>
    <row r="208">
      <c r="C208" s="59"/>
      <c r="D208" s="59"/>
      <c r="E208" s="24"/>
      <c r="F208" s="24"/>
      <c r="G208" s="24"/>
      <c r="H208" s="24"/>
      <c r="I208" s="24"/>
      <c r="J208" s="41"/>
      <c r="K208" s="41"/>
    </row>
    <row r="209">
      <c r="C209" s="59"/>
      <c r="D209" s="59"/>
      <c r="E209" s="24"/>
      <c r="F209" s="24"/>
      <c r="G209" s="24"/>
      <c r="H209" s="24"/>
      <c r="I209" s="24"/>
      <c r="J209" s="41"/>
      <c r="K209" s="41"/>
    </row>
    <row r="210">
      <c r="C210" s="59"/>
      <c r="D210" s="59"/>
      <c r="E210" s="24"/>
      <c r="F210" s="24"/>
      <c r="G210" s="24"/>
      <c r="H210" s="24"/>
      <c r="I210" s="24"/>
      <c r="J210" s="41"/>
      <c r="K210" s="41"/>
    </row>
    <row r="211">
      <c r="C211" s="59"/>
      <c r="D211" s="59"/>
      <c r="E211" s="24"/>
      <c r="F211" s="24"/>
      <c r="G211" s="24"/>
      <c r="H211" s="24"/>
      <c r="I211" s="24"/>
      <c r="J211" s="41"/>
      <c r="K211" s="41"/>
    </row>
    <row r="212">
      <c r="C212" s="59"/>
      <c r="D212" s="59"/>
      <c r="E212" s="24"/>
      <c r="F212" s="24"/>
      <c r="G212" s="24"/>
      <c r="H212" s="24"/>
      <c r="I212" s="24"/>
      <c r="J212" s="41"/>
      <c r="K212" s="41"/>
    </row>
    <row r="213">
      <c r="C213" s="59"/>
      <c r="D213" s="59"/>
      <c r="E213" s="24"/>
      <c r="F213" s="24"/>
      <c r="G213" s="24"/>
      <c r="H213" s="24"/>
      <c r="I213" s="24"/>
      <c r="J213" s="41"/>
      <c r="K213" s="41"/>
    </row>
    <row r="214">
      <c r="C214" s="59"/>
      <c r="D214" s="59"/>
      <c r="E214" s="24"/>
      <c r="F214" s="24"/>
      <c r="G214" s="24"/>
      <c r="H214" s="24"/>
      <c r="I214" s="24"/>
      <c r="J214" s="41"/>
      <c r="K214" s="41"/>
    </row>
    <row r="215">
      <c r="C215" s="59"/>
      <c r="D215" s="59"/>
      <c r="E215" s="24"/>
      <c r="F215" s="24"/>
      <c r="G215" s="24"/>
      <c r="H215" s="24"/>
      <c r="I215" s="24"/>
      <c r="J215" s="41"/>
      <c r="K215" s="41"/>
    </row>
    <row r="216">
      <c r="C216" s="59"/>
      <c r="D216" s="59"/>
      <c r="E216" s="24"/>
      <c r="F216" s="24"/>
      <c r="G216" s="24"/>
      <c r="H216" s="24"/>
      <c r="I216" s="24"/>
      <c r="J216" s="41"/>
      <c r="K216" s="41"/>
    </row>
    <row r="217">
      <c r="C217" s="59"/>
      <c r="D217" s="59"/>
      <c r="E217" s="24"/>
      <c r="F217" s="24"/>
      <c r="G217" s="24"/>
      <c r="H217" s="24"/>
      <c r="I217" s="24"/>
      <c r="J217" s="41"/>
      <c r="K217" s="41"/>
    </row>
    <row r="218">
      <c r="C218" s="59"/>
      <c r="D218" s="59"/>
      <c r="E218" s="24"/>
      <c r="F218" s="24"/>
      <c r="G218" s="24"/>
      <c r="H218" s="24"/>
      <c r="I218" s="24"/>
      <c r="J218" s="41"/>
      <c r="K218" s="41"/>
    </row>
    <row r="219">
      <c r="C219" s="59"/>
      <c r="D219" s="59"/>
      <c r="E219" s="24"/>
      <c r="F219" s="24"/>
      <c r="G219" s="24"/>
      <c r="H219" s="24"/>
      <c r="I219" s="24"/>
      <c r="J219" s="41"/>
      <c r="K219" s="41"/>
    </row>
    <row r="220">
      <c r="C220" s="59"/>
      <c r="D220" s="59"/>
      <c r="E220" s="24"/>
      <c r="F220" s="24"/>
      <c r="G220" s="24"/>
      <c r="H220" s="24"/>
      <c r="I220" s="24"/>
      <c r="J220" s="41"/>
      <c r="K220" s="41"/>
    </row>
    <row r="221">
      <c r="C221" s="59"/>
      <c r="D221" s="59"/>
      <c r="E221" s="24"/>
      <c r="F221" s="24"/>
      <c r="G221" s="24"/>
      <c r="H221" s="24"/>
      <c r="I221" s="24"/>
      <c r="J221" s="41"/>
      <c r="K221" s="41"/>
    </row>
    <row r="222">
      <c r="C222" s="59"/>
      <c r="D222" s="59"/>
      <c r="E222" s="24"/>
      <c r="F222" s="24"/>
      <c r="G222" s="24"/>
      <c r="H222" s="24"/>
      <c r="I222" s="24"/>
      <c r="J222" s="41"/>
      <c r="K222" s="41"/>
    </row>
    <row r="223">
      <c r="C223" s="59"/>
      <c r="D223" s="59"/>
      <c r="E223" s="24"/>
      <c r="F223" s="24"/>
      <c r="G223" s="24"/>
      <c r="H223" s="24"/>
      <c r="I223" s="24"/>
      <c r="J223" s="41"/>
      <c r="K223" s="41"/>
    </row>
    <row r="224">
      <c r="C224" s="59"/>
      <c r="D224" s="59"/>
      <c r="E224" s="24"/>
      <c r="F224" s="24"/>
      <c r="G224" s="24"/>
      <c r="H224" s="24"/>
      <c r="I224" s="24"/>
      <c r="J224" s="41"/>
      <c r="K224" s="41"/>
    </row>
    <row r="225">
      <c r="C225" s="59"/>
      <c r="D225" s="59"/>
      <c r="E225" s="24"/>
      <c r="F225" s="24"/>
      <c r="G225" s="24"/>
      <c r="H225" s="24"/>
      <c r="I225" s="24"/>
      <c r="J225" s="41"/>
      <c r="K225" s="41"/>
    </row>
    <row r="226">
      <c r="C226" s="59"/>
      <c r="D226" s="59"/>
      <c r="E226" s="24"/>
      <c r="F226" s="24"/>
      <c r="G226" s="24"/>
      <c r="H226" s="24"/>
      <c r="I226" s="24"/>
      <c r="J226" s="41"/>
      <c r="K226" s="41"/>
    </row>
    <row r="227">
      <c r="C227" s="59"/>
      <c r="D227" s="59"/>
      <c r="E227" s="24"/>
      <c r="F227" s="24"/>
      <c r="G227" s="24"/>
      <c r="H227" s="24"/>
      <c r="I227" s="24"/>
      <c r="J227" s="41"/>
      <c r="K227" s="41"/>
    </row>
    <row r="228">
      <c r="C228" s="59"/>
      <c r="D228" s="59"/>
      <c r="E228" s="24"/>
      <c r="F228" s="24"/>
      <c r="G228" s="24"/>
      <c r="H228" s="24"/>
      <c r="I228" s="24"/>
      <c r="J228" s="41"/>
      <c r="K228" s="41"/>
    </row>
    <row r="229">
      <c r="C229" s="59"/>
      <c r="D229" s="59"/>
      <c r="E229" s="24"/>
      <c r="F229" s="24"/>
      <c r="G229" s="24"/>
      <c r="H229" s="24"/>
      <c r="I229" s="24"/>
      <c r="J229" s="41"/>
      <c r="K229" s="41"/>
    </row>
    <row r="230">
      <c r="C230" s="59"/>
      <c r="D230" s="59"/>
      <c r="E230" s="24"/>
      <c r="F230" s="24"/>
      <c r="G230" s="24"/>
      <c r="H230" s="24"/>
      <c r="I230" s="24"/>
      <c r="J230" s="41"/>
      <c r="K230" s="41"/>
    </row>
    <row r="231">
      <c r="C231" s="59"/>
      <c r="D231" s="59"/>
      <c r="E231" s="24"/>
      <c r="F231" s="24"/>
      <c r="G231" s="24"/>
      <c r="H231" s="24"/>
      <c r="I231" s="24"/>
      <c r="J231" s="41"/>
      <c r="K231" s="41"/>
    </row>
    <row r="232">
      <c r="C232" s="59"/>
      <c r="D232" s="59"/>
      <c r="E232" s="24"/>
      <c r="F232" s="24"/>
      <c r="G232" s="24"/>
      <c r="H232" s="24"/>
      <c r="I232" s="24"/>
      <c r="J232" s="41"/>
      <c r="K232" s="41"/>
    </row>
    <row r="233">
      <c r="C233" s="59"/>
      <c r="D233" s="59"/>
      <c r="E233" s="24"/>
      <c r="F233" s="24"/>
      <c r="G233" s="24"/>
      <c r="H233" s="24"/>
      <c r="I233" s="24"/>
      <c r="J233" s="41"/>
      <c r="K233" s="41"/>
    </row>
    <row r="234">
      <c r="C234" s="59"/>
      <c r="D234" s="59"/>
      <c r="E234" s="24"/>
      <c r="F234" s="24"/>
      <c r="G234" s="24"/>
      <c r="H234" s="24"/>
      <c r="I234" s="24"/>
      <c r="J234" s="41"/>
      <c r="K234" s="41"/>
    </row>
    <row r="235">
      <c r="C235" s="59"/>
      <c r="D235" s="59"/>
      <c r="E235" s="24"/>
      <c r="F235" s="24"/>
      <c r="G235" s="24"/>
      <c r="H235" s="24"/>
      <c r="I235" s="24"/>
      <c r="J235" s="41"/>
      <c r="K235" s="41"/>
    </row>
    <row r="236">
      <c r="C236" s="59"/>
      <c r="D236" s="59"/>
      <c r="E236" s="24"/>
      <c r="F236" s="24"/>
      <c r="G236" s="24"/>
      <c r="H236" s="24"/>
      <c r="I236" s="24"/>
      <c r="J236" s="41"/>
      <c r="K236" s="41"/>
    </row>
    <row r="237">
      <c r="C237" s="59"/>
      <c r="D237" s="59"/>
      <c r="E237" s="24"/>
      <c r="F237" s="24"/>
      <c r="G237" s="24"/>
      <c r="H237" s="24"/>
      <c r="I237" s="24"/>
      <c r="J237" s="41"/>
      <c r="K237" s="41"/>
    </row>
    <row r="238">
      <c r="C238" s="59"/>
      <c r="D238" s="59"/>
      <c r="E238" s="24"/>
      <c r="F238" s="24"/>
      <c r="G238" s="24"/>
      <c r="H238" s="24"/>
      <c r="I238" s="24"/>
      <c r="J238" s="41"/>
      <c r="K238" s="41"/>
    </row>
    <row r="239">
      <c r="C239" s="59"/>
      <c r="D239" s="59"/>
      <c r="E239" s="24"/>
      <c r="F239" s="24"/>
      <c r="G239" s="24"/>
      <c r="H239" s="24"/>
      <c r="I239" s="24"/>
      <c r="J239" s="41"/>
      <c r="K239" s="41"/>
    </row>
    <row r="240">
      <c r="C240" s="59"/>
      <c r="D240" s="59"/>
      <c r="E240" s="24"/>
      <c r="F240" s="24"/>
      <c r="G240" s="24"/>
      <c r="H240" s="24"/>
      <c r="I240" s="24"/>
      <c r="J240" s="41"/>
      <c r="K240" s="41"/>
    </row>
    <row r="241">
      <c r="C241" s="59"/>
      <c r="D241" s="59"/>
      <c r="E241" s="24"/>
      <c r="F241" s="24"/>
      <c r="G241" s="24"/>
      <c r="H241" s="24"/>
      <c r="I241" s="24"/>
      <c r="J241" s="41"/>
      <c r="K241" s="41"/>
    </row>
    <row r="242">
      <c r="C242" s="59"/>
      <c r="D242" s="59"/>
      <c r="E242" s="24"/>
      <c r="F242" s="24"/>
      <c r="G242" s="24"/>
      <c r="H242" s="24"/>
      <c r="I242" s="24"/>
      <c r="J242" s="41"/>
      <c r="K242" s="41"/>
    </row>
    <row r="243">
      <c r="C243" s="59"/>
      <c r="D243" s="59"/>
      <c r="E243" s="24"/>
      <c r="F243" s="24"/>
      <c r="G243" s="24"/>
      <c r="H243" s="24"/>
      <c r="I243" s="24"/>
      <c r="J243" s="41"/>
      <c r="K243" s="41"/>
    </row>
    <row r="244">
      <c r="C244" s="59"/>
      <c r="D244" s="59"/>
      <c r="E244" s="24"/>
      <c r="F244" s="24"/>
      <c r="G244" s="24"/>
      <c r="H244" s="24"/>
      <c r="I244" s="24"/>
      <c r="J244" s="41"/>
      <c r="K244" s="41"/>
    </row>
    <row r="245">
      <c r="C245" s="59"/>
      <c r="D245" s="59"/>
      <c r="E245" s="24"/>
      <c r="F245" s="24"/>
      <c r="G245" s="24"/>
      <c r="H245" s="24"/>
      <c r="I245" s="24"/>
      <c r="J245" s="41"/>
      <c r="K245" s="41"/>
    </row>
    <row r="246">
      <c r="C246" s="59"/>
      <c r="D246" s="59"/>
      <c r="E246" s="24"/>
      <c r="F246" s="24"/>
      <c r="G246" s="24"/>
      <c r="H246" s="24"/>
      <c r="I246" s="24"/>
      <c r="J246" s="41"/>
      <c r="K246" s="41"/>
    </row>
    <row r="247">
      <c r="C247" s="59"/>
      <c r="D247" s="59"/>
      <c r="E247" s="24"/>
      <c r="F247" s="24"/>
      <c r="G247" s="24"/>
      <c r="H247" s="24"/>
      <c r="I247" s="24"/>
      <c r="J247" s="41"/>
      <c r="K247" s="41"/>
    </row>
    <row r="248">
      <c r="C248" s="59"/>
      <c r="D248" s="59"/>
      <c r="E248" s="24"/>
      <c r="F248" s="24"/>
      <c r="G248" s="24"/>
      <c r="H248" s="24"/>
      <c r="I248" s="24"/>
      <c r="J248" s="41"/>
      <c r="K248" s="41"/>
    </row>
    <row r="249">
      <c r="C249" s="59"/>
      <c r="D249" s="59"/>
      <c r="E249" s="24"/>
      <c r="F249" s="24"/>
      <c r="G249" s="24"/>
      <c r="H249" s="24"/>
      <c r="I249" s="24"/>
      <c r="J249" s="41"/>
      <c r="K249" s="41"/>
    </row>
    <row r="250">
      <c r="C250" s="59"/>
      <c r="D250" s="59"/>
      <c r="E250" s="24"/>
      <c r="F250" s="24"/>
      <c r="G250" s="24"/>
      <c r="H250" s="24"/>
      <c r="I250" s="24"/>
      <c r="J250" s="41"/>
      <c r="K250" s="41"/>
    </row>
    <row r="251">
      <c r="C251" s="59"/>
      <c r="D251" s="59"/>
      <c r="E251" s="24"/>
      <c r="F251" s="24"/>
      <c r="G251" s="24"/>
      <c r="H251" s="24"/>
      <c r="I251" s="24"/>
      <c r="J251" s="41"/>
      <c r="K251" s="41"/>
    </row>
    <row r="252">
      <c r="C252" s="59"/>
      <c r="D252" s="59"/>
      <c r="E252" s="24"/>
      <c r="F252" s="24"/>
      <c r="G252" s="24"/>
      <c r="H252" s="24"/>
      <c r="I252" s="24"/>
      <c r="J252" s="41"/>
      <c r="K252" s="41"/>
    </row>
    <row r="253">
      <c r="C253" s="59"/>
      <c r="D253" s="59"/>
      <c r="E253" s="24"/>
      <c r="F253" s="24"/>
      <c r="G253" s="24"/>
      <c r="H253" s="24"/>
      <c r="I253" s="24"/>
      <c r="J253" s="41"/>
      <c r="K253" s="41"/>
    </row>
    <row r="254">
      <c r="C254" s="59"/>
      <c r="D254" s="59"/>
      <c r="E254" s="24"/>
      <c r="F254" s="24"/>
      <c r="G254" s="24"/>
      <c r="H254" s="24"/>
      <c r="I254" s="24"/>
      <c r="J254" s="41"/>
      <c r="K254" s="41"/>
    </row>
    <row r="255">
      <c r="C255" s="59"/>
      <c r="D255" s="59"/>
      <c r="E255" s="24"/>
      <c r="F255" s="24"/>
      <c r="G255" s="24"/>
      <c r="H255" s="24"/>
      <c r="I255" s="24"/>
      <c r="J255" s="41"/>
      <c r="K255" s="41"/>
    </row>
    <row r="256">
      <c r="C256" s="59"/>
      <c r="D256" s="59"/>
      <c r="E256" s="24"/>
      <c r="F256" s="24"/>
      <c r="G256" s="24"/>
      <c r="H256" s="24"/>
      <c r="I256" s="24"/>
      <c r="J256" s="41"/>
      <c r="K256" s="41"/>
    </row>
    <row r="257">
      <c r="C257" s="59"/>
      <c r="D257" s="59"/>
      <c r="E257" s="24"/>
      <c r="F257" s="24"/>
      <c r="G257" s="24"/>
      <c r="H257" s="24"/>
      <c r="I257" s="24"/>
      <c r="J257" s="41"/>
      <c r="K257" s="41"/>
    </row>
    <row r="258">
      <c r="C258" s="59"/>
      <c r="D258" s="59"/>
      <c r="E258" s="24"/>
      <c r="F258" s="24"/>
      <c r="G258" s="24"/>
      <c r="H258" s="24"/>
      <c r="I258" s="24"/>
      <c r="J258" s="41"/>
      <c r="K258" s="41"/>
    </row>
    <row r="259">
      <c r="C259" s="59"/>
      <c r="D259" s="59"/>
      <c r="E259" s="24"/>
      <c r="F259" s="24"/>
      <c r="G259" s="24"/>
      <c r="H259" s="24"/>
      <c r="I259" s="24"/>
      <c r="J259" s="41"/>
      <c r="K259" s="41"/>
    </row>
    <row r="260">
      <c r="C260" s="59"/>
      <c r="D260" s="59"/>
      <c r="E260" s="24"/>
      <c r="F260" s="24"/>
      <c r="G260" s="24"/>
      <c r="H260" s="24"/>
      <c r="I260" s="24"/>
      <c r="J260" s="41"/>
      <c r="K260" s="41"/>
    </row>
    <row r="261">
      <c r="C261" s="59"/>
      <c r="D261" s="59"/>
      <c r="E261" s="24"/>
      <c r="F261" s="24"/>
      <c r="G261" s="24"/>
      <c r="H261" s="24"/>
      <c r="I261" s="24"/>
      <c r="J261" s="41"/>
      <c r="K261" s="41"/>
    </row>
    <row r="262">
      <c r="C262" s="59"/>
      <c r="D262" s="59"/>
      <c r="E262" s="24"/>
      <c r="F262" s="24"/>
      <c r="G262" s="24"/>
      <c r="H262" s="24"/>
      <c r="I262" s="24"/>
      <c r="J262" s="41"/>
      <c r="K262" s="41"/>
    </row>
    <row r="263">
      <c r="C263" s="59"/>
      <c r="D263" s="59"/>
      <c r="E263" s="24"/>
      <c r="F263" s="24"/>
      <c r="G263" s="24"/>
      <c r="H263" s="24"/>
      <c r="I263" s="24"/>
      <c r="J263" s="41"/>
      <c r="K263" s="41"/>
    </row>
    <row r="264">
      <c r="C264" s="59"/>
      <c r="D264" s="59"/>
      <c r="E264" s="24"/>
      <c r="F264" s="24"/>
      <c r="G264" s="24"/>
      <c r="H264" s="24"/>
      <c r="I264" s="24"/>
      <c r="J264" s="41"/>
      <c r="K264" s="41"/>
    </row>
    <row r="265">
      <c r="C265" s="59"/>
      <c r="D265" s="59"/>
      <c r="E265" s="24"/>
      <c r="F265" s="24"/>
      <c r="G265" s="24"/>
      <c r="H265" s="24"/>
      <c r="I265" s="24"/>
      <c r="J265" s="41"/>
      <c r="K265" s="41"/>
    </row>
    <row r="266">
      <c r="C266" s="59"/>
      <c r="D266" s="59"/>
      <c r="E266" s="24"/>
      <c r="F266" s="24"/>
      <c r="G266" s="24"/>
      <c r="H266" s="24"/>
      <c r="I266" s="24"/>
      <c r="J266" s="41"/>
      <c r="K266" s="41"/>
    </row>
    <row r="267">
      <c r="C267" s="59"/>
      <c r="D267" s="59"/>
      <c r="E267" s="24"/>
      <c r="F267" s="24"/>
      <c r="G267" s="24"/>
      <c r="H267" s="24"/>
      <c r="I267" s="24"/>
      <c r="J267" s="41"/>
      <c r="K267" s="41"/>
    </row>
    <row r="268">
      <c r="C268" s="59"/>
      <c r="D268" s="59"/>
      <c r="E268" s="24"/>
      <c r="F268" s="24"/>
      <c r="G268" s="24"/>
      <c r="H268" s="24"/>
      <c r="I268" s="24"/>
      <c r="J268" s="41"/>
      <c r="K268" s="41"/>
    </row>
    <row r="269">
      <c r="C269" s="59"/>
      <c r="D269" s="59"/>
      <c r="E269" s="24"/>
      <c r="F269" s="24"/>
      <c r="G269" s="24"/>
      <c r="H269" s="24"/>
      <c r="I269" s="24"/>
      <c r="J269" s="41"/>
      <c r="K269" s="41"/>
    </row>
    <row r="270">
      <c r="C270" s="59"/>
      <c r="D270" s="59"/>
      <c r="E270" s="24"/>
      <c r="F270" s="24"/>
      <c r="G270" s="24"/>
      <c r="H270" s="24"/>
      <c r="I270" s="24"/>
      <c r="J270" s="41"/>
      <c r="K270" s="41"/>
    </row>
    <row r="271">
      <c r="C271" s="59"/>
      <c r="D271" s="59"/>
      <c r="E271" s="24"/>
      <c r="F271" s="24"/>
      <c r="G271" s="24"/>
      <c r="H271" s="24"/>
      <c r="I271" s="24"/>
      <c r="J271" s="41"/>
      <c r="K271" s="41"/>
    </row>
    <row r="272">
      <c r="C272" s="59"/>
      <c r="D272" s="59"/>
      <c r="E272" s="24"/>
      <c r="F272" s="24"/>
      <c r="G272" s="24"/>
      <c r="H272" s="24"/>
      <c r="I272" s="24"/>
      <c r="J272" s="41"/>
      <c r="K272" s="41"/>
    </row>
    <row r="273">
      <c r="C273" s="59"/>
      <c r="D273" s="59"/>
      <c r="E273" s="24"/>
      <c r="F273" s="24"/>
      <c r="G273" s="24"/>
      <c r="H273" s="24"/>
      <c r="I273" s="24"/>
      <c r="J273" s="41"/>
      <c r="K273" s="41"/>
    </row>
    <row r="274">
      <c r="C274" s="59"/>
      <c r="D274" s="59"/>
      <c r="E274" s="24"/>
      <c r="F274" s="24"/>
      <c r="G274" s="24"/>
      <c r="H274" s="24"/>
      <c r="I274" s="24"/>
      <c r="J274" s="41"/>
      <c r="K274" s="41"/>
    </row>
    <row r="275">
      <c r="C275" s="59"/>
      <c r="D275" s="59"/>
      <c r="E275" s="24"/>
      <c r="F275" s="24"/>
      <c r="G275" s="24"/>
      <c r="H275" s="24"/>
      <c r="I275" s="24"/>
      <c r="J275" s="41"/>
      <c r="K275" s="41"/>
    </row>
    <row r="276">
      <c r="C276" s="59"/>
      <c r="D276" s="59"/>
      <c r="E276" s="24"/>
      <c r="F276" s="24"/>
      <c r="G276" s="24"/>
      <c r="H276" s="24"/>
      <c r="I276" s="24"/>
      <c r="J276" s="41"/>
      <c r="K276" s="41"/>
    </row>
    <row r="277">
      <c r="C277" s="59"/>
      <c r="D277" s="59"/>
      <c r="E277" s="24"/>
      <c r="F277" s="24"/>
      <c r="G277" s="24"/>
      <c r="H277" s="24"/>
      <c r="I277" s="24"/>
      <c r="J277" s="41"/>
      <c r="K277" s="41"/>
    </row>
    <row r="278">
      <c r="C278" s="59"/>
      <c r="D278" s="59"/>
      <c r="E278" s="24"/>
      <c r="F278" s="24"/>
      <c r="G278" s="24"/>
      <c r="H278" s="24"/>
      <c r="I278" s="24"/>
      <c r="J278" s="41"/>
      <c r="K278" s="41"/>
    </row>
    <row r="279">
      <c r="C279" s="59"/>
      <c r="D279" s="59"/>
      <c r="E279" s="24"/>
      <c r="F279" s="24"/>
      <c r="G279" s="24"/>
      <c r="H279" s="24"/>
      <c r="I279" s="24"/>
      <c r="J279" s="41"/>
      <c r="K279" s="41"/>
    </row>
    <row r="280">
      <c r="C280" s="59"/>
      <c r="D280" s="59"/>
      <c r="E280" s="24"/>
      <c r="F280" s="24"/>
      <c r="G280" s="24"/>
      <c r="H280" s="24"/>
      <c r="I280" s="24"/>
      <c r="J280" s="41"/>
      <c r="K280" s="41"/>
    </row>
    <row r="281">
      <c r="C281" s="59"/>
      <c r="D281" s="59"/>
      <c r="E281" s="24"/>
      <c r="F281" s="24"/>
      <c r="G281" s="24"/>
      <c r="H281" s="24"/>
      <c r="I281" s="24"/>
      <c r="J281" s="41"/>
      <c r="K281" s="41"/>
    </row>
    <row r="282">
      <c r="C282" s="59"/>
      <c r="D282" s="59"/>
      <c r="E282" s="24"/>
      <c r="F282" s="24"/>
      <c r="G282" s="24"/>
      <c r="H282" s="24"/>
      <c r="I282" s="24"/>
      <c r="J282" s="41"/>
      <c r="K282" s="41"/>
    </row>
    <row r="283">
      <c r="C283" s="59"/>
      <c r="D283" s="59"/>
      <c r="E283" s="24"/>
      <c r="F283" s="24"/>
      <c r="G283" s="24"/>
      <c r="H283" s="24"/>
      <c r="I283" s="24"/>
      <c r="J283" s="41"/>
      <c r="K283" s="41"/>
    </row>
    <row r="284">
      <c r="C284" s="59"/>
      <c r="D284" s="59"/>
      <c r="E284" s="24"/>
      <c r="F284" s="24"/>
      <c r="G284" s="24"/>
      <c r="H284" s="24"/>
      <c r="I284" s="24"/>
      <c r="J284" s="41"/>
      <c r="K284" s="41"/>
    </row>
    <row r="285">
      <c r="C285" s="59"/>
      <c r="D285" s="59"/>
      <c r="E285" s="24"/>
      <c r="F285" s="24"/>
      <c r="G285" s="24"/>
      <c r="H285" s="24"/>
      <c r="I285" s="24"/>
      <c r="J285" s="41"/>
      <c r="K285" s="41"/>
    </row>
    <row r="286">
      <c r="C286" s="59"/>
      <c r="D286" s="59"/>
      <c r="E286" s="24"/>
      <c r="F286" s="24"/>
      <c r="G286" s="24"/>
      <c r="H286" s="24"/>
      <c r="I286" s="24"/>
      <c r="J286" s="41"/>
      <c r="K286" s="41"/>
    </row>
    <row r="287">
      <c r="C287" s="59"/>
      <c r="D287" s="59"/>
      <c r="E287" s="24"/>
      <c r="F287" s="24"/>
      <c r="G287" s="24"/>
      <c r="H287" s="24"/>
      <c r="I287" s="24"/>
      <c r="J287" s="41"/>
      <c r="K287" s="41"/>
    </row>
    <row r="288">
      <c r="C288" s="59"/>
      <c r="D288" s="59"/>
      <c r="E288" s="24"/>
      <c r="F288" s="24"/>
      <c r="G288" s="24"/>
      <c r="H288" s="24"/>
      <c r="I288" s="24"/>
      <c r="J288" s="41"/>
      <c r="K288" s="41"/>
    </row>
    <row r="289">
      <c r="C289" s="59"/>
      <c r="D289" s="59"/>
      <c r="E289" s="24"/>
      <c r="F289" s="24"/>
      <c r="G289" s="24"/>
      <c r="H289" s="24"/>
      <c r="I289" s="24"/>
      <c r="J289" s="41"/>
      <c r="K289" s="41"/>
    </row>
    <row r="290">
      <c r="C290" s="59"/>
      <c r="D290" s="59"/>
      <c r="E290" s="24"/>
      <c r="F290" s="24"/>
      <c r="G290" s="24"/>
      <c r="H290" s="24"/>
      <c r="I290" s="24"/>
      <c r="J290" s="41"/>
      <c r="K290" s="41"/>
    </row>
    <row r="291">
      <c r="C291" s="59"/>
      <c r="D291" s="59"/>
      <c r="E291" s="24"/>
      <c r="F291" s="24"/>
      <c r="G291" s="24"/>
      <c r="H291" s="24"/>
      <c r="I291" s="24"/>
      <c r="J291" s="41"/>
      <c r="K291" s="41"/>
    </row>
    <row r="292">
      <c r="C292" s="59"/>
      <c r="D292" s="59"/>
      <c r="E292" s="24"/>
      <c r="F292" s="24"/>
      <c r="G292" s="24"/>
      <c r="H292" s="24"/>
      <c r="I292" s="24"/>
      <c r="J292" s="41"/>
      <c r="K292" s="41"/>
    </row>
    <row r="293">
      <c r="C293" s="59"/>
      <c r="D293" s="59"/>
      <c r="E293" s="24"/>
      <c r="F293" s="24"/>
      <c r="G293" s="24"/>
      <c r="H293" s="24"/>
      <c r="I293" s="24"/>
      <c r="J293" s="41"/>
      <c r="K293" s="41"/>
    </row>
    <row r="294">
      <c r="C294" s="59"/>
      <c r="D294" s="59"/>
      <c r="E294" s="24"/>
      <c r="F294" s="24"/>
      <c r="G294" s="24"/>
      <c r="H294" s="24"/>
      <c r="I294" s="24"/>
      <c r="J294" s="41"/>
      <c r="K294" s="41"/>
    </row>
    <row r="295">
      <c r="C295" s="59"/>
      <c r="D295" s="59"/>
      <c r="E295" s="24"/>
      <c r="F295" s="24"/>
      <c r="G295" s="24"/>
      <c r="H295" s="24"/>
      <c r="I295" s="24"/>
      <c r="J295" s="41"/>
      <c r="K295" s="41"/>
    </row>
    <row r="296">
      <c r="C296" s="59"/>
      <c r="D296" s="59"/>
      <c r="E296" s="24"/>
      <c r="F296" s="24"/>
      <c r="G296" s="24"/>
      <c r="H296" s="24"/>
      <c r="I296" s="24"/>
      <c r="J296" s="41"/>
      <c r="K296" s="41"/>
    </row>
    <row r="297">
      <c r="C297" s="59"/>
      <c r="D297" s="59"/>
      <c r="E297" s="24"/>
      <c r="F297" s="24"/>
      <c r="G297" s="24"/>
      <c r="H297" s="24"/>
      <c r="I297" s="24"/>
      <c r="J297" s="41"/>
      <c r="K297" s="41"/>
    </row>
    <row r="298">
      <c r="C298" s="59"/>
      <c r="D298" s="59"/>
      <c r="E298" s="24"/>
      <c r="F298" s="24"/>
      <c r="G298" s="24"/>
      <c r="H298" s="24"/>
      <c r="I298" s="24"/>
      <c r="J298" s="41"/>
      <c r="K298" s="41"/>
    </row>
    <row r="299">
      <c r="C299" s="59"/>
      <c r="D299" s="59"/>
      <c r="E299" s="24"/>
      <c r="F299" s="24"/>
      <c r="G299" s="24"/>
      <c r="H299" s="24"/>
      <c r="I299" s="24"/>
      <c r="J299" s="41"/>
      <c r="K299" s="41"/>
    </row>
    <row r="300">
      <c r="C300" s="59"/>
      <c r="D300" s="59"/>
      <c r="E300" s="24"/>
      <c r="F300" s="24"/>
      <c r="G300" s="24"/>
      <c r="H300" s="24"/>
      <c r="I300" s="24"/>
      <c r="J300" s="41"/>
      <c r="K300" s="41"/>
    </row>
    <row r="301">
      <c r="C301" s="59"/>
      <c r="D301" s="59"/>
      <c r="E301" s="24"/>
      <c r="F301" s="24"/>
      <c r="G301" s="24"/>
      <c r="H301" s="24"/>
      <c r="I301" s="24"/>
      <c r="J301" s="41"/>
      <c r="K301" s="41"/>
    </row>
    <row r="302">
      <c r="C302" s="59"/>
      <c r="D302" s="59"/>
      <c r="E302" s="24"/>
      <c r="F302" s="24"/>
      <c r="G302" s="24"/>
      <c r="H302" s="24"/>
      <c r="I302" s="24"/>
      <c r="J302" s="41"/>
      <c r="K302" s="41"/>
    </row>
    <row r="303">
      <c r="C303" s="59"/>
      <c r="D303" s="59"/>
      <c r="E303" s="24"/>
      <c r="F303" s="24"/>
      <c r="G303" s="24"/>
      <c r="H303" s="24"/>
      <c r="I303" s="24"/>
      <c r="J303" s="41"/>
      <c r="K303" s="41"/>
    </row>
    <row r="304">
      <c r="C304" s="59"/>
      <c r="D304" s="59"/>
      <c r="E304" s="24"/>
      <c r="F304" s="24"/>
      <c r="G304" s="24"/>
      <c r="H304" s="24"/>
      <c r="I304" s="24"/>
      <c r="J304" s="41"/>
      <c r="K304" s="41"/>
    </row>
    <row r="305">
      <c r="C305" s="59"/>
      <c r="D305" s="59"/>
      <c r="E305" s="24"/>
      <c r="F305" s="24"/>
      <c r="G305" s="24"/>
      <c r="H305" s="24"/>
      <c r="I305" s="24"/>
      <c r="J305" s="41"/>
      <c r="K305" s="41"/>
    </row>
    <row r="306">
      <c r="C306" s="59"/>
      <c r="D306" s="59"/>
      <c r="E306" s="24"/>
      <c r="F306" s="24"/>
      <c r="G306" s="24"/>
      <c r="H306" s="24"/>
      <c r="I306" s="24"/>
      <c r="J306" s="41"/>
      <c r="K306" s="41"/>
    </row>
    <row r="307">
      <c r="C307" s="59"/>
      <c r="D307" s="59"/>
      <c r="E307" s="24"/>
      <c r="F307" s="24"/>
      <c r="G307" s="24"/>
      <c r="H307" s="24"/>
      <c r="I307" s="24"/>
      <c r="J307" s="41"/>
      <c r="K307" s="41"/>
    </row>
    <row r="308">
      <c r="C308" s="59"/>
      <c r="D308" s="59"/>
      <c r="E308" s="24"/>
      <c r="F308" s="24"/>
      <c r="G308" s="24"/>
      <c r="H308" s="24"/>
      <c r="I308" s="24"/>
      <c r="J308" s="41"/>
      <c r="K308" s="41"/>
    </row>
    <row r="309">
      <c r="C309" s="59"/>
      <c r="D309" s="59"/>
      <c r="E309" s="24"/>
      <c r="F309" s="24"/>
      <c r="G309" s="24"/>
      <c r="H309" s="24"/>
      <c r="I309" s="24"/>
      <c r="J309" s="41"/>
      <c r="K309" s="41"/>
    </row>
    <row r="310">
      <c r="C310" s="59"/>
      <c r="D310" s="59"/>
      <c r="E310" s="24"/>
      <c r="F310" s="24"/>
      <c r="G310" s="24"/>
      <c r="H310" s="24"/>
      <c r="I310" s="24"/>
      <c r="J310" s="41"/>
      <c r="K310" s="41"/>
    </row>
    <row r="311">
      <c r="C311" s="59"/>
      <c r="D311" s="59"/>
      <c r="E311" s="24"/>
      <c r="F311" s="24"/>
      <c r="G311" s="24"/>
      <c r="H311" s="24"/>
      <c r="I311" s="24"/>
      <c r="J311" s="41"/>
      <c r="K311" s="41"/>
    </row>
    <row r="312">
      <c r="C312" s="59"/>
      <c r="D312" s="59"/>
      <c r="E312" s="24"/>
      <c r="F312" s="24"/>
      <c r="G312" s="24"/>
      <c r="H312" s="24"/>
      <c r="I312" s="24"/>
      <c r="J312" s="41"/>
      <c r="K312" s="41"/>
    </row>
    <row r="313">
      <c r="C313" s="59"/>
      <c r="D313" s="59"/>
      <c r="E313" s="24"/>
      <c r="F313" s="24"/>
      <c r="G313" s="24"/>
      <c r="H313" s="24"/>
      <c r="I313" s="24"/>
      <c r="J313" s="41"/>
      <c r="K313" s="41"/>
    </row>
    <row r="314">
      <c r="C314" s="59"/>
      <c r="D314" s="59"/>
      <c r="E314" s="24"/>
      <c r="F314" s="24"/>
      <c r="G314" s="24"/>
      <c r="H314" s="24"/>
      <c r="I314" s="24"/>
      <c r="J314" s="41"/>
      <c r="K314" s="41"/>
    </row>
    <row r="315">
      <c r="C315" s="59"/>
      <c r="D315" s="59"/>
      <c r="E315" s="24"/>
      <c r="F315" s="24"/>
      <c r="G315" s="24"/>
      <c r="H315" s="24"/>
      <c r="I315" s="24"/>
      <c r="J315" s="41"/>
      <c r="K315" s="41"/>
    </row>
    <row r="316">
      <c r="C316" s="59"/>
      <c r="D316" s="59"/>
      <c r="E316" s="24"/>
      <c r="F316" s="24"/>
      <c r="G316" s="24"/>
      <c r="H316" s="24"/>
      <c r="I316" s="24"/>
      <c r="J316" s="41"/>
      <c r="K316" s="41"/>
    </row>
    <row r="317">
      <c r="C317" s="59"/>
      <c r="D317" s="59"/>
      <c r="E317" s="24"/>
      <c r="F317" s="24"/>
      <c r="G317" s="24"/>
      <c r="H317" s="24"/>
      <c r="I317" s="24"/>
      <c r="J317" s="41"/>
      <c r="K317" s="41"/>
    </row>
    <row r="318">
      <c r="C318" s="59"/>
      <c r="D318" s="59"/>
      <c r="E318" s="24"/>
      <c r="F318" s="24"/>
      <c r="G318" s="24"/>
      <c r="H318" s="24"/>
      <c r="I318" s="24"/>
      <c r="J318" s="41"/>
      <c r="K318" s="41"/>
    </row>
    <row r="319">
      <c r="C319" s="59"/>
      <c r="D319" s="59"/>
      <c r="E319" s="24"/>
      <c r="F319" s="24"/>
      <c r="G319" s="24"/>
      <c r="H319" s="24"/>
      <c r="I319" s="24"/>
      <c r="J319" s="41"/>
      <c r="K319" s="41"/>
    </row>
    <row r="320">
      <c r="C320" s="59"/>
      <c r="D320" s="59"/>
      <c r="E320" s="24"/>
      <c r="F320" s="24"/>
      <c r="G320" s="24"/>
      <c r="H320" s="24"/>
      <c r="I320" s="24"/>
      <c r="J320" s="41"/>
      <c r="K320" s="41"/>
    </row>
    <row r="321">
      <c r="C321" s="59"/>
      <c r="D321" s="59"/>
      <c r="E321" s="24"/>
      <c r="F321" s="24"/>
      <c r="G321" s="24"/>
      <c r="H321" s="24"/>
      <c r="I321" s="24"/>
      <c r="J321" s="41"/>
      <c r="K321" s="41"/>
    </row>
    <row r="322">
      <c r="C322" s="59"/>
      <c r="D322" s="59"/>
      <c r="E322" s="24"/>
      <c r="F322" s="24"/>
      <c r="G322" s="24"/>
      <c r="H322" s="24"/>
      <c r="I322" s="24"/>
      <c r="J322" s="41"/>
      <c r="K322" s="41"/>
    </row>
    <row r="323">
      <c r="C323" s="59"/>
      <c r="D323" s="59"/>
      <c r="E323" s="24"/>
      <c r="F323" s="24"/>
      <c r="G323" s="24"/>
      <c r="H323" s="24"/>
      <c r="I323" s="24"/>
      <c r="J323" s="41"/>
      <c r="K323" s="41"/>
    </row>
    <row r="324">
      <c r="C324" s="59"/>
      <c r="D324" s="59"/>
      <c r="E324" s="24"/>
      <c r="F324" s="24"/>
      <c r="G324" s="24"/>
      <c r="H324" s="24"/>
      <c r="I324" s="24"/>
      <c r="J324" s="41"/>
      <c r="K324" s="41"/>
    </row>
    <row r="325">
      <c r="C325" s="59"/>
      <c r="D325" s="59"/>
      <c r="E325" s="24"/>
      <c r="F325" s="24"/>
      <c r="G325" s="24"/>
      <c r="H325" s="24"/>
      <c r="I325" s="24"/>
      <c r="J325" s="41"/>
      <c r="K325" s="41"/>
    </row>
    <row r="326">
      <c r="C326" s="59"/>
      <c r="D326" s="59"/>
      <c r="E326" s="24"/>
      <c r="F326" s="24"/>
      <c r="G326" s="24"/>
      <c r="H326" s="24"/>
      <c r="I326" s="24"/>
      <c r="J326" s="41"/>
      <c r="K326" s="41"/>
    </row>
    <row r="327">
      <c r="C327" s="59"/>
      <c r="D327" s="59"/>
      <c r="E327" s="24"/>
      <c r="F327" s="24"/>
      <c r="G327" s="24"/>
      <c r="H327" s="24"/>
      <c r="I327" s="24"/>
      <c r="J327" s="41"/>
      <c r="K327" s="41"/>
    </row>
    <row r="328">
      <c r="C328" s="59"/>
      <c r="D328" s="59"/>
      <c r="E328" s="24"/>
      <c r="F328" s="24"/>
      <c r="G328" s="24"/>
      <c r="H328" s="24"/>
      <c r="I328" s="24"/>
      <c r="J328" s="41"/>
      <c r="K328" s="41"/>
    </row>
    <row r="329">
      <c r="C329" s="59"/>
      <c r="D329" s="59"/>
      <c r="E329" s="24"/>
      <c r="F329" s="24"/>
      <c r="G329" s="24"/>
      <c r="H329" s="24"/>
      <c r="I329" s="24"/>
      <c r="J329" s="41"/>
      <c r="K329" s="41"/>
    </row>
    <row r="330">
      <c r="C330" s="59"/>
      <c r="D330" s="59"/>
      <c r="E330" s="24"/>
      <c r="F330" s="24"/>
      <c r="G330" s="24"/>
      <c r="H330" s="24"/>
      <c r="I330" s="24"/>
      <c r="J330" s="41"/>
      <c r="K330" s="41"/>
    </row>
    <row r="331">
      <c r="C331" s="59"/>
      <c r="D331" s="59"/>
      <c r="E331" s="24"/>
      <c r="F331" s="24"/>
      <c r="G331" s="24"/>
      <c r="H331" s="24"/>
      <c r="I331" s="24"/>
      <c r="J331" s="41"/>
      <c r="K331" s="41"/>
    </row>
    <row r="332">
      <c r="C332" s="59"/>
      <c r="D332" s="59"/>
      <c r="E332" s="24"/>
      <c r="F332" s="24"/>
      <c r="G332" s="24"/>
      <c r="H332" s="24"/>
      <c r="I332" s="24"/>
      <c r="J332" s="41"/>
      <c r="K332" s="41"/>
    </row>
    <row r="333">
      <c r="C333" s="59"/>
      <c r="D333" s="59"/>
      <c r="E333" s="24"/>
      <c r="F333" s="24"/>
      <c r="G333" s="24"/>
      <c r="H333" s="24"/>
      <c r="I333" s="24"/>
      <c r="J333" s="41"/>
      <c r="K333" s="41"/>
    </row>
    <row r="334">
      <c r="C334" s="59"/>
      <c r="D334" s="59"/>
      <c r="E334" s="24"/>
      <c r="F334" s="24"/>
      <c r="G334" s="24"/>
      <c r="H334" s="24"/>
      <c r="I334" s="24"/>
      <c r="J334" s="41"/>
      <c r="K334" s="41"/>
    </row>
    <row r="335">
      <c r="C335" s="59"/>
      <c r="D335" s="59"/>
      <c r="E335" s="24"/>
      <c r="F335" s="24"/>
      <c r="G335" s="24"/>
      <c r="H335" s="24"/>
      <c r="I335" s="24"/>
      <c r="J335" s="41"/>
      <c r="K335" s="41"/>
    </row>
    <row r="336">
      <c r="C336" s="59"/>
      <c r="D336" s="59"/>
      <c r="E336" s="24"/>
      <c r="F336" s="24"/>
      <c r="G336" s="24"/>
      <c r="H336" s="24"/>
      <c r="I336" s="24"/>
      <c r="J336" s="41"/>
      <c r="K336" s="41"/>
    </row>
    <row r="337">
      <c r="C337" s="59"/>
      <c r="D337" s="59"/>
      <c r="E337" s="24"/>
      <c r="F337" s="24"/>
      <c r="G337" s="24"/>
      <c r="H337" s="24"/>
      <c r="I337" s="24"/>
      <c r="J337" s="41"/>
      <c r="K337" s="41"/>
    </row>
    <row r="338">
      <c r="C338" s="59"/>
      <c r="D338" s="59"/>
      <c r="E338" s="24"/>
      <c r="F338" s="24"/>
      <c r="G338" s="24"/>
      <c r="H338" s="24"/>
      <c r="I338" s="24"/>
      <c r="J338" s="41"/>
      <c r="K338" s="41"/>
    </row>
    <row r="339">
      <c r="C339" s="59"/>
      <c r="D339" s="59"/>
      <c r="E339" s="24"/>
      <c r="F339" s="24"/>
      <c r="G339" s="24"/>
      <c r="H339" s="24"/>
      <c r="I339" s="24"/>
      <c r="J339" s="41"/>
      <c r="K339" s="41"/>
    </row>
    <row r="340">
      <c r="C340" s="59"/>
      <c r="D340" s="59"/>
      <c r="E340" s="24"/>
      <c r="F340" s="24"/>
      <c r="G340" s="24"/>
      <c r="H340" s="24"/>
      <c r="I340" s="24"/>
      <c r="J340" s="41"/>
      <c r="K340" s="41"/>
    </row>
    <row r="341">
      <c r="C341" s="59"/>
      <c r="D341" s="59"/>
      <c r="E341" s="24"/>
      <c r="F341" s="24"/>
      <c r="G341" s="24"/>
      <c r="H341" s="24"/>
      <c r="I341" s="24"/>
      <c r="J341" s="41"/>
      <c r="K341" s="41"/>
    </row>
    <row r="342">
      <c r="C342" s="59"/>
      <c r="D342" s="59"/>
      <c r="E342" s="24"/>
      <c r="F342" s="24"/>
      <c r="G342" s="24"/>
      <c r="H342" s="24"/>
      <c r="I342" s="24"/>
      <c r="J342" s="41"/>
      <c r="K342" s="41"/>
    </row>
    <row r="343">
      <c r="C343" s="59"/>
      <c r="D343" s="59"/>
      <c r="E343" s="24"/>
      <c r="F343" s="24"/>
      <c r="G343" s="24"/>
      <c r="H343" s="24"/>
      <c r="I343" s="24"/>
      <c r="J343" s="41"/>
      <c r="K343" s="41"/>
    </row>
    <row r="344">
      <c r="C344" s="59"/>
      <c r="D344" s="59"/>
      <c r="E344" s="24"/>
      <c r="F344" s="24"/>
      <c r="G344" s="24"/>
      <c r="H344" s="24"/>
      <c r="I344" s="24"/>
      <c r="J344" s="41"/>
      <c r="K344" s="41"/>
    </row>
    <row r="345">
      <c r="C345" s="59"/>
      <c r="D345" s="59"/>
      <c r="E345" s="24"/>
      <c r="F345" s="24"/>
      <c r="G345" s="24"/>
      <c r="H345" s="24"/>
      <c r="I345" s="24"/>
      <c r="J345" s="41"/>
      <c r="K345" s="41"/>
    </row>
    <row r="346">
      <c r="C346" s="59"/>
      <c r="D346" s="59"/>
      <c r="E346" s="24"/>
      <c r="F346" s="24"/>
      <c r="G346" s="24"/>
      <c r="H346" s="24"/>
      <c r="I346" s="24"/>
      <c r="J346" s="41"/>
      <c r="K346" s="41"/>
    </row>
    <row r="347">
      <c r="C347" s="59"/>
      <c r="D347" s="59"/>
      <c r="E347" s="24"/>
      <c r="F347" s="24"/>
      <c r="G347" s="24"/>
      <c r="H347" s="24"/>
      <c r="I347" s="24"/>
      <c r="J347" s="41"/>
      <c r="K347" s="41"/>
    </row>
    <row r="348">
      <c r="C348" s="59"/>
      <c r="D348" s="59"/>
      <c r="E348" s="24"/>
      <c r="F348" s="24"/>
      <c r="G348" s="24"/>
      <c r="H348" s="24"/>
      <c r="I348" s="24"/>
      <c r="J348" s="41"/>
      <c r="K348" s="41"/>
    </row>
    <row r="349">
      <c r="C349" s="59"/>
      <c r="D349" s="59"/>
      <c r="E349" s="24"/>
      <c r="F349" s="24"/>
      <c r="G349" s="24"/>
      <c r="H349" s="24"/>
      <c r="I349" s="24"/>
      <c r="J349" s="41"/>
      <c r="K349" s="41"/>
    </row>
    <row r="350">
      <c r="C350" s="59"/>
      <c r="D350" s="59"/>
      <c r="E350" s="24"/>
      <c r="F350" s="24"/>
      <c r="G350" s="24"/>
      <c r="H350" s="24"/>
      <c r="I350" s="24"/>
      <c r="J350" s="41"/>
      <c r="K350" s="41"/>
    </row>
    <row r="351">
      <c r="C351" s="59"/>
      <c r="D351" s="59"/>
      <c r="E351" s="24"/>
      <c r="F351" s="24"/>
      <c r="G351" s="24"/>
      <c r="H351" s="24"/>
      <c r="I351" s="24"/>
      <c r="J351" s="41"/>
      <c r="K351" s="41"/>
    </row>
    <row r="352">
      <c r="C352" s="59"/>
      <c r="D352" s="59"/>
      <c r="E352" s="24"/>
      <c r="F352" s="24"/>
      <c r="G352" s="24"/>
      <c r="H352" s="24"/>
      <c r="I352" s="24"/>
      <c r="J352" s="41"/>
      <c r="K352" s="41"/>
    </row>
    <row r="353">
      <c r="C353" s="59"/>
      <c r="D353" s="59"/>
      <c r="E353" s="24"/>
      <c r="F353" s="24"/>
      <c r="G353" s="24"/>
      <c r="H353" s="24"/>
      <c r="I353" s="24"/>
      <c r="J353" s="41"/>
      <c r="K353" s="41"/>
    </row>
    <row r="354">
      <c r="C354" s="59"/>
      <c r="D354" s="59"/>
      <c r="E354" s="24"/>
      <c r="F354" s="24"/>
      <c r="G354" s="24"/>
      <c r="H354" s="24"/>
      <c r="I354" s="24"/>
      <c r="J354" s="41"/>
      <c r="K354" s="41"/>
    </row>
    <row r="355">
      <c r="C355" s="59"/>
      <c r="D355" s="59"/>
      <c r="E355" s="24"/>
      <c r="F355" s="24"/>
      <c r="G355" s="24"/>
      <c r="H355" s="24"/>
      <c r="I355" s="24"/>
      <c r="J355" s="41"/>
      <c r="K355" s="41"/>
    </row>
    <row r="356">
      <c r="C356" s="59"/>
      <c r="D356" s="59"/>
      <c r="E356" s="24"/>
      <c r="F356" s="24"/>
      <c r="G356" s="24"/>
      <c r="H356" s="24"/>
      <c r="I356" s="24"/>
      <c r="J356" s="41"/>
      <c r="K356" s="41"/>
    </row>
    <row r="357">
      <c r="C357" s="59"/>
      <c r="D357" s="59"/>
      <c r="E357" s="24"/>
      <c r="F357" s="24"/>
      <c r="G357" s="24"/>
      <c r="H357" s="24"/>
      <c r="I357" s="24"/>
      <c r="J357" s="41"/>
      <c r="K357" s="41"/>
    </row>
    <row r="358">
      <c r="C358" s="59"/>
      <c r="D358" s="59"/>
      <c r="E358" s="24"/>
      <c r="F358" s="24"/>
      <c r="G358" s="24"/>
      <c r="H358" s="24"/>
      <c r="I358" s="24"/>
      <c r="J358" s="41"/>
      <c r="K358" s="41"/>
    </row>
    <row r="359">
      <c r="C359" s="59"/>
      <c r="D359" s="59"/>
      <c r="E359" s="24"/>
      <c r="F359" s="24"/>
      <c r="G359" s="24"/>
      <c r="H359" s="24"/>
      <c r="I359" s="24"/>
      <c r="J359" s="41"/>
      <c r="K359" s="41"/>
    </row>
    <row r="360">
      <c r="C360" s="59"/>
      <c r="D360" s="59"/>
      <c r="E360" s="24"/>
      <c r="F360" s="24"/>
      <c r="G360" s="24"/>
      <c r="H360" s="24"/>
      <c r="I360" s="24"/>
      <c r="J360" s="41"/>
      <c r="K360" s="41"/>
    </row>
    <row r="361">
      <c r="C361" s="59"/>
      <c r="D361" s="59"/>
      <c r="E361" s="24"/>
      <c r="F361" s="24"/>
      <c r="G361" s="24"/>
      <c r="H361" s="24"/>
      <c r="I361" s="24"/>
      <c r="J361" s="41"/>
      <c r="K361" s="41"/>
    </row>
    <row r="362">
      <c r="C362" s="59"/>
      <c r="D362" s="59"/>
      <c r="E362" s="24"/>
      <c r="F362" s="24"/>
      <c r="G362" s="24"/>
      <c r="H362" s="24"/>
      <c r="I362" s="24"/>
      <c r="J362" s="41"/>
      <c r="K362" s="41"/>
    </row>
    <row r="363">
      <c r="C363" s="59"/>
      <c r="D363" s="59"/>
      <c r="E363" s="24"/>
      <c r="F363" s="24"/>
      <c r="G363" s="24"/>
      <c r="H363" s="24"/>
      <c r="I363" s="24"/>
      <c r="J363" s="41"/>
      <c r="K363" s="41"/>
    </row>
    <row r="364">
      <c r="C364" s="59"/>
      <c r="D364" s="59"/>
      <c r="E364" s="24"/>
      <c r="F364" s="24"/>
      <c r="G364" s="24"/>
      <c r="H364" s="24"/>
      <c r="I364" s="24"/>
      <c r="J364" s="41"/>
      <c r="K364" s="41"/>
    </row>
    <row r="365">
      <c r="C365" s="59"/>
      <c r="D365" s="59"/>
      <c r="E365" s="24"/>
      <c r="F365" s="24"/>
      <c r="G365" s="24"/>
      <c r="H365" s="24"/>
      <c r="I365" s="24"/>
      <c r="J365" s="41"/>
      <c r="K365" s="41"/>
    </row>
    <row r="366">
      <c r="C366" s="59"/>
      <c r="D366" s="59"/>
      <c r="E366" s="24"/>
      <c r="F366" s="24"/>
      <c r="G366" s="24"/>
      <c r="H366" s="24"/>
      <c r="I366" s="24"/>
      <c r="J366" s="41"/>
      <c r="K366" s="41"/>
    </row>
    <row r="367">
      <c r="C367" s="59"/>
      <c r="D367" s="59"/>
      <c r="E367" s="24"/>
      <c r="F367" s="24"/>
      <c r="G367" s="24"/>
      <c r="H367" s="24"/>
      <c r="I367" s="24"/>
      <c r="J367" s="41"/>
      <c r="K367" s="41"/>
    </row>
    <row r="368">
      <c r="C368" s="59"/>
      <c r="D368" s="59"/>
      <c r="E368" s="24"/>
      <c r="F368" s="24"/>
      <c r="G368" s="24"/>
      <c r="H368" s="24"/>
      <c r="I368" s="24"/>
      <c r="J368" s="41"/>
      <c r="K368" s="41"/>
    </row>
    <row r="369">
      <c r="C369" s="59"/>
      <c r="D369" s="59"/>
      <c r="E369" s="24"/>
      <c r="F369" s="24"/>
      <c r="G369" s="24"/>
      <c r="H369" s="24"/>
      <c r="I369" s="24"/>
      <c r="J369" s="41"/>
      <c r="K369" s="41"/>
    </row>
    <row r="370">
      <c r="C370" s="59"/>
      <c r="D370" s="59"/>
      <c r="E370" s="24"/>
      <c r="F370" s="24"/>
      <c r="G370" s="24"/>
      <c r="H370" s="24"/>
      <c r="I370" s="24"/>
      <c r="J370" s="41"/>
      <c r="K370" s="41"/>
    </row>
    <row r="371">
      <c r="C371" s="59"/>
      <c r="D371" s="59"/>
      <c r="E371" s="24"/>
      <c r="F371" s="24"/>
      <c r="G371" s="24"/>
      <c r="H371" s="24"/>
      <c r="I371" s="24"/>
      <c r="J371" s="41"/>
      <c r="K371" s="41"/>
    </row>
    <row r="372">
      <c r="C372" s="59"/>
      <c r="D372" s="59"/>
      <c r="E372" s="24"/>
      <c r="F372" s="24"/>
      <c r="G372" s="24"/>
      <c r="H372" s="24"/>
      <c r="I372" s="24"/>
      <c r="J372" s="41"/>
      <c r="K372" s="41"/>
    </row>
    <row r="373">
      <c r="C373" s="59"/>
      <c r="D373" s="59"/>
      <c r="E373" s="24"/>
      <c r="F373" s="24"/>
      <c r="G373" s="24"/>
      <c r="H373" s="24"/>
      <c r="I373" s="24"/>
      <c r="J373" s="41"/>
      <c r="K373" s="41"/>
    </row>
    <row r="374">
      <c r="C374" s="59"/>
      <c r="D374" s="59"/>
      <c r="E374" s="24"/>
      <c r="F374" s="24"/>
      <c r="G374" s="24"/>
      <c r="H374" s="24"/>
      <c r="I374" s="24"/>
      <c r="J374" s="41"/>
      <c r="K374" s="41"/>
    </row>
    <row r="375">
      <c r="C375" s="59"/>
      <c r="D375" s="59"/>
      <c r="E375" s="24"/>
      <c r="F375" s="24"/>
      <c r="G375" s="24"/>
      <c r="H375" s="24"/>
      <c r="I375" s="24"/>
      <c r="J375" s="41"/>
      <c r="K375" s="41"/>
    </row>
    <row r="376">
      <c r="C376" s="59"/>
      <c r="D376" s="59"/>
      <c r="E376" s="24"/>
      <c r="F376" s="24"/>
      <c r="G376" s="24"/>
      <c r="H376" s="24"/>
      <c r="I376" s="24"/>
      <c r="J376" s="41"/>
      <c r="K376" s="41"/>
    </row>
    <row r="377">
      <c r="C377" s="59"/>
      <c r="D377" s="59"/>
      <c r="E377" s="24"/>
      <c r="F377" s="24"/>
      <c r="G377" s="24"/>
      <c r="H377" s="24"/>
      <c r="I377" s="24"/>
      <c r="J377" s="41"/>
      <c r="K377" s="41"/>
    </row>
    <row r="378">
      <c r="C378" s="59"/>
      <c r="D378" s="59"/>
      <c r="E378" s="24"/>
      <c r="F378" s="24"/>
      <c r="G378" s="24"/>
      <c r="H378" s="24"/>
      <c r="I378" s="24"/>
      <c r="J378" s="41"/>
      <c r="K378" s="41"/>
    </row>
    <row r="379">
      <c r="C379" s="59"/>
      <c r="D379" s="59"/>
      <c r="E379" s="24"/>
      <c r="F379" s="24"/>
      <c r="G379" s="24"/>
      <c r="H379" s="24"/>
      <c r="I379" s="24"/>
      <c r="J379" s="41"/>
      <c r="K379" s="41"/>
    </row>
    <row r="380">
      <c r="C380" s="59"/>
      <c r="D380" s="59"/>
      <c r="E380" s="24"/>
      <c r="F380" s="24"/>
      <c r="G380" s="24"/>
      <c r="H380" s="24"/>
      <c r="I380" s="24"/>
      <c r="J380" s="41"/>
      <c r="K380" s="41"/>
    </row>
    <row r="381">
      <c r="C381" s="59"/>
      <c r="D381" s="59"/>
      <c r="E381" s="24"/>
      <c r="F381" s="24"/>
      <c r="G381" s="24"/>
      <c r="H381" s="24"/>
      <c r="I381" s="24"/>
      <c r="J381" s="41"/>
      <c r="K381" s="41"/>
    </row>
    <row r="382">
      <c r="C382" s="59"/>
      <c r="D382" s="59"/>
      <c r="E382" s="24"/>
      <c r="F382" s="24"/>
      <c r="G382" s="24"/>
      <c r="H382" s="24"/>
      <c r="I382" s="24"/>
      <c r="J382" s="41"/>
      <c r="K382" s="41"/>
    </row>
    <row r="383">
      <c r="C383" s="59"/>
      <c r="D383" s="59"/>
      <c r="E383" s="24"/>
      <c r="F383" s="24"/>
      <c r="G383" s="24"/>
      <c r="H383" s="24"/>
      <c r="I383" s="24"/>
      <c r="J383" s="41"/>
      <c r="K383" s="41"/>
    </row>
    <row r="384">
      <c r="C384" s="59"/>
      <c r="D384" s="59"/>
      <c r="E384" s="24"/>
      <c r="F384" s="24"/>
      <c r="G384" s="24"/>
      <c r="H384" s="24"/>
      <c r="I384" s="24"/>
      <c r="J384" s="41"/>
      <c r="K384" s="41"/>
    </row>
    <row r="385">
      <c r="C385" s="59"/>
      <c r="D385" s="59"/>
      <c r="E385" s="24"/>
      <c r="F385" s="24"/>
      <c r="G385" s="24"/>
      <c r="H385" s="24"/>
      <c r="I385" s="24"/>
      <c r="J385" s="41"/>
      <c r="K385" s="41"/>
    </row>
    <row r="386">
      <c r="C386" s="59"/>
      <c r="D386" s="59"/>
      <c r="E386" s="24"/>
      <c r="F386" s="24"/>
      <c r="G386" s="24"/>
      <c r="H386" s="24"/>
      <c r="I386" s="24"/>
      <c r="J386" s="41"/>
      <c r="K386" s="41"/>
    </row>
    <row r="387">
      <c r="C387" s="59"/>
      <c r="D387" s="59"/>
      <c r="E387" s="24"/>
      <c r="F387" s="24"/>
      <c r="G387" s="24"/>
      <c r="H387" s="24"/>
      <c r="I387" s="24"/>
      <c r="J387" s="41"/>
      <c r="K387" s="41"/>
    </row>
    <row r="388">
      <c r="C388" s="59"/>
      <c r="D388" s="59"/>
      <c r="E388" s="24"/>
      <c r="F388" s="24"/>
      <c r="G388" s="24"/>
      <c r="H388" s="24"/>
      <c r="I388" s="24"/>
      <c r="J388" s="41"/>
      <c r="K388" s="41"/>
    </row>
    <row r="389">
      <c r="C389" s="59"/>
      <c r="D389" s="59"/>
      <c r="E389" s="24"/>
      <c r="F389" s="24"/>
      <c r="G389" s="24"/>
      <c r="H389" s="24"/>
      <c r="I389" s="24"/>
      <c r="J389" s="41"/>
      <c r="K389" s="41"/>
    </row>
    <row r="390">
      <c r="C390" s="59"/>
      <c r="D390" s="59"/>
      <c r="E390" s="24"/>
      <c r="F390" s="24"/>
      <c r="G390" s="24"/>
      <c r="H390" s="24"/>
      <c r="I390" s="24"/>
      <c r="J390" s="41"/>
      <c r="K390" s="41"/>
    </row>
    <row r="391">
      <c r="C391" s="59"/>
      <c r="D391" s="59"/>
      <c r="E391" s="24"/>
      <c r="F391" s="24"/>
      <c r="G391" s="24"/>
      <c r="H391" s="24"/>
      <c r="I391" s="24"/>
      <c r="J391" s="41"/>
      <c r="K391" s="41"/>
    </row>
    <row r="392">
      <c r="C392" s="59"/>
      <c r="D392" s="59"/>
      <c r="E392" s="24"/>
      <c r="F392" s="24"/>
      <c r="G392" s="24"/>
      <c r="H392" s="24"/>
      <c r="I392" s="24"/>
      <c r="J392" s="41"/>
      <c r="K392" s="41"/>
    </row>
    <row r="393">
      <c r="C393" s="59"/>
      <c r="D393" s="59"/>
      <c r="E393" s="24"/>
      <c r="F393" s="24"/>
      <c r="G393" s="24"/>
      <c r="H393" s="24"/>
      <c r="I393" s="24"/>
      <c r="J393" s="41"/>
      <c r="K393" s="41"/>
    </row>
    <row r="394">
      <c r="C394" s="59"/>
      <c r="D394" s="59"/>
      <c r="E394" s="24"/>
      <c r="F394" s="24"/>
      <c r="G394" s="24"/>
      <c r="H394" s="24"/>
      <c r="I394" s="24"/>
      <c r="J394" s="41"/>
      <c r="K394" s="41"/>
    </row>
    <row r="395">
      <c r="C395" s="59"/>
      <c r="D395" s="59"/>
      <c r="E395" s="24"/>
      <c r="F395" s="24"/>
      <c r="G395" s="24"/>
      <c r="H395" s="24"/>
      <c r="I395" s="24"/>
      <c r="J395" s="41"/>
      <c r="K395" s="41"/>
    </row>
    <row r="396">
      <c r="C396" s="59"/>
      <c r="D396" s="59"/>
      <c r="E396" s="24"/>
      <c r="F396" s="24"/>
      <c r="G396" s="24"/>
      <c r="H396" s="24"/>
      <c r="I396" s="24"/>
      <c r="J396" s="41"/>
      <c r="K396" s="41"/>
    </row>
    <row r="397">
      <c r="C397" s="59"/>
      <c r="D397" s="59"/>
      <c r="E397" s="24"/>
      <c r="F397" s="24"/>
      <c r="G397" s="24"/>
      <c r="H397" s="24"/>
      <c r="I397" s="24"/>
      <c r="J397" s="41"/>
      <c r="K397" s="41"/>
    </row>
    <row r="398">
      <c r="C398" s="59"/>
      <c r="D398" s="59"/>
      <c r="E398" s="24"/>
      <c r="F398" s="24"/>
      <c r="G398" s="24"/>
      <c r="H398" s="24"/>
      <c r="I398" s="24"/>
      <c r="J398" s="41"/>
      <c r="K398" s="41"/>
    </row>
    <row r="399">
      <c r="C399" s="59"/>
      <c r="D399" s="59"/>
      <c r="E399" s="24"/>
      <c r="F399" s="24"/>
      <c r="G399" s="24"/>
      <c r="H399" s="24"/>
      <c r="I399" s="24"/>
      <c r="J399" s="41"/>
      <c r="K399" s="41"/>
    </row>
    <row r="400">
      <c r="C400" s="59"/>
      <c r="D400" s="59"/>
      <c r="E400" s="24"/>
      <c r="F400" s="24"/>
      <c r="G400" s="24"/>
      <c r="H400" s="24"/>
      <c r="I400" s="24"/>
      <c r="J400" s="41"/>
      <c r="K400" s="41"/>
    </row>
    <row r="401">
      <c r="C401" s="59"/>
      <c r="D401" s="59"/>
      <c r="E401" s="24"/>
      <c r="F401" s="24"/>
      <c r="G401" s="24"/>
      <c r="H401" s="24"/>
      <c r="I401" s="24"/>
      <c r="J401" s="41"/>
      <c r="K401" s="41"/>
    </row>
    <row r="402">
      <c r="C402" s="59"/>
      <c r="D402" s="59"/>
      <c r="E402" s="24"/>
      <c r="F402" s="24"/>
      <c r="G402" s="24"/>
      <c r="H402" s="24"/>
      <c r="I402" s="24"/>
      <c r="J402" s="41"/>
      <c r="K402" s="41"/>
    </row>
    <row r="403">
      <c r="C403" s="59"/>
      <c r="D403" s="59"/>
      <c r="E403" s="24"/>
      <c r="F403" s="24"/>
      <c r="G403" s="24"/>
      <c r="H403" s="24"/>
      <c r="I403" s="24"/>
      <c r="J403" s="41"/>
      <c r="K403" s="41"/>
    </row>
    <row r="404">
      <c r="C404" s="59"/>
      <c r="D404" s="59"/>
      <c r="E404" s="24"/>
      <c r="F404" s="24"/>
      <c r="G404" s="24"/>
      <c r="H404" s="24"/>
      <c r="I404" s="24"/>
      <c r="J404" s="41"/>
      <c r="K404" s="41"/>
    </row>
    <row r="405">
      <c r="C405" s="59"/>
      <c r="D405" s="59"/>
      <c r="E405" s="24"/>
      <c r="F405" s="24"/>
      <c r="G405" s="24"/>
      <c r="H405" s="24"/>
      <c r="I405" s="24"/>
      <c r="J405" s="41"/>
      <c r="K405" s="41"/>
    </row>
    <row r="406">
      <c r="C406" s="59"/>
      <c r="D406" s="59"/>
      <c r="E406" s="24"/>
      <c r="F406" s="24"/>
      <c r="G406" s="24"/>
      <c r="H406" s="24"/>
      <c r="I406" s="24"/>
      <c r="J406" s="41"/>
      <c r="K406" s="41"/>
    </row>
    <row r="407">
      <c r="C407" s="59"/>
      <c r="D407" s="59"/>
      <c r="E407" s="24"/>
      <c r="F407" s="24"/>
      <c r="G407" s="24"/>
      <c r="H407" s="24"/>
      <c r="I407" s="24"/>
      <c r="J407" s="41"/>
      <c r="K407" s="41"/>
    </row>
    <row r="408">
      <c r="C408" s="59"/>
      <c r="D408" s="59"/>
      <c r="E408" s="24"/>
      <c r="F408" s="24"/>
      <c r="G408" s="24"/>
      <c r="H408" s="24"/>
      <c r="I408" s="24"/>
      <c r="J408" s="41"/>
      <c r="K408" s="41"/>
    </row>
    <row r="409">
      <c r="C409" s="59"/>
      <c r="D409" s="59"/>
      <c r="E409" s="24"/>
      <c r="F409" s="24"/>
      <c r="G409" s="24"/>
      <c r="H409" s="24"/>
      <c r="I409" s="24"/>
      <c r="J409" s="41"/>
      <c r="K409" s="41"/>
    </row>
    <row r="410">
      <c r="C410" s="59"/>
      <c r="D410" s="59"/>
      <c r="E410" s="24"/>
      <c r="F410" s="24"/>
      <c r="G410" s="24"/>
      <c r="H410" s="24"/>
      <c r="I410" s="24"/>
      <c r="J410" s="41"/>
      <c r="K410" s="41"/>
    </row>
    <row r="411">
      <c r="C411" s="59"/>
      <c r="D411" s="59"/>
      <c r="E411" s="24"/>
      <c r="F411" s="24"/>
      <c r="G411" s="24"/>
      <c r="H411" s="24"/>
      <c r="I411" s="24"/>
      <c r="J411" s="41"/>
      <c r="K411" s="41"/>
    </row>
    <row r="412">
      <c r="C412" s="59"/>
      <c r="D412" s="59"/>
      <c r="E412" s="24"/>
      <c r="F412" s="24"/>
      <c r="G412" s="24"/>
      <c r="H412" s="24"/>
      <c r="I412" s="24"/>
      <c r="J412" s="41"/>
      <c r="K412" s="41"/>
    </row>
    <row r="413">
      <c r="C413" s="59"/>
      <c r="D413" s="59"/>
      <c r="E413" s="24"/>
      <c r="F413" s="24"/>
      <c r="G413" s="24"/>
      <c r="H413" s="24"/>
      <c r="I413" s="24"/>
      <c r="J413" s="41"/>
      <c r="K413" s="41"/>
    </row>
    <row r="414">
      <c r="C414" s="59"/>
      <c r="D414" s="59"/>
      <c r="E414" s="24"/>
      <c r="F414" s="24"/>
      <c r="G414" s="24"/>
      <c r="H414" s="24"/>
      <c r="I414" s="24"/>
      <c r="J414" s="41"/>
      <c r="K414" s="41"/>
    </row>
    <row r="415">
      <c r="C415" s="59"/>
      <c r="D415" s="59"/>
      <c r="E415" s="24"/>
      <c r="F415" s="24"/>
      <c r="G415" s="24"/>
      <c r="H415" s="24"/>
      <c r="I415" s="24"/>
      <c r="J415" s="41"/>
      <c r="K415" s="41"/>
    </row>
    <row r="416">
      <c r="C416" s="59"/>
      <c r="D416" s="59"/>
      <c r="E416" s="24"/>
      <c r="F416" s="24"/>
      <c r="G416" s="24"/>
      <c r="H416" s="24"/>
      <c r="I416" s="24"/>
      <c r="J416" s="41"/>
      <c r="K416" s="41"/>
    </row>
    <row r="417">
      <c r="C417" s="59"/>
      <c r="D417" s="59"/>
      <c r="E417" s="24"/>
      <c r="F417" s="24"/>
      <c r="G417" s="24"/>
      <c r="H417" s="24"/>
      <c r="I417" s="24"/>
      <c r="J417" s="41"/>
      <c r="K417" s="41"/>
    </row>
    <row r="418">
      <c r="C418" s="59"/>
      <c r="D418" s="59"/>
      <c r="E418" s="24"/>
      <c r="F418" s="24"/>
      <c r="G418" s="24"/>
      <c r="H418" s="24"/>
      <c r="I418" s="24"/>
      <c r="J418" s="41"/>
      <c r="K418" s="41"/>
    </row>
    <row r="419">
      <c r="C419" s="59"/>
      <c r="D419" s="59"/>
      <c r="E419" s="24"/>
      <c r="F419" s="24"/>
      <c r="G419" s="24"/>
      <c r="H419" s="24"/>
      <c r="I419" s="24"/>
      <c r="J419" s="41"/>
      <c r="K419" s="41"/>
    </row>
    <row r="420">
      <c r="C420" s="59"/>
      <c r="D420" s="59"/>
      <c r="E420" s="24"/>
      <c r="F420" s="24"/>
      <c r="G420" s="24"/>
      <c r="H420" s="24"/>
      <c r="I420" s="24"/>
      <c r="J420" s="41"/>
      <c r="K420" s="41"/>
    </row>
    <row r="421">
      <c r="C421" s="59"/>
      <c r="D421" s="59"/>
      <c r="E421" s="24"/>
      <c r="F421" s="24"/>
      <c r="G421" s="24"/>
      <c r="H421" s="24"/>
      <c r="I421" s="24"/>
      <c r="J421" s="41"/>
      <c r="K421" s="41"/>
    </row>
    <row r="422">
      <c r="C422" s="59"/>
      <c r="D422" s="59"/>
      <c r="E422" s="24"/>
      <c r="F422" s="24"/>
      <c r="G422" s="24"/>
      <c r="H422" s="24"/>
      <c r="I422" s="24"/>
      <c r="J422" s="41"/>
      <c r="K422" s="41"/>
    </row>
    <row r="423">
      <c r="C423" s="59"/>
      <c r="D423" s="59"/>
      <c r="E423" s="24"/>
      <c r="F423" s="24"/>
      <c r="G423" s="24"/>
      <c r="H423" s="24"/>
      <c r="I423" s="24"/>
      <c r="J423" s="41"/>
      <c r="K423" s="41"/>
    </row>
    <row r="424">
      <c r="C424" s="59"/>
      <c r="D424" s="59"/>
      <c r="E424" s="24"/>
      <c r="F424" s="24"/>
      <c r="G424" s="24"/>
      <c r="H424" s="24"/>
      <c r="I424" s="24"/>
      <c r="J424" s="41"/>
      <c r="K424" s="41"/>
    </row>
    <row r="425">
      <c r="C425" s="59"/>
      <c r="D425" s="59"/>
      <c r="E425" s="24"/>
      <c r="F425" s="24"/>
      <c r="G425" s="24"/>
      <c r="H425" s="24"/>
      <c r="I425" s="24"/>
      <c r="J425" s="41"/>
      <c r="K425" s="41"/>
    </row>
    <row r="426">
      <c r="C426" s="59"/>
      <c r="D426" s="59"/>
      <c r="E426" s="24"/>
      <c r="F426" s="24"/>
      <c r="G426" s="24"/>
      <c r="H426" s="24"/>
      <c r="I426" s="24"/>
      <c r="J426" s="41"/>
      <c r="K426" s="41"/>
    </row>
    <row r="427">
      <c r="C427" s="59"/>
      <c r="D427" s="59"/>
      <c r="E427" s="24"/>
      <c r="F427" s="24"/>
      <c r="G427" s="24"/>
      <c r="H427" s="24"/>
      <c r="I427" s="24"/>
      <c r="J427" s="41"/>
      <c r="K427" s="41"/>
    </row>
    <row r="428">
      <c r="C428" s="59"/>
      <c r="D428" s="59"/>
      <c r="E428" s="24"/>
      <c r="F428" s="24"/>
      <c r="G428" s="24"/>
      <c r="H428" s="24"/>
      <c r="I428" s="24"/>
      <c r="J428" s="41"/>
      <c r="K428" s="41"/>
    </row>
    <row r="429">
      <c r="C429" s="59"/>
      <c r="D429" s="59"/>
      <c r="E429" s="24"/>
      <c r="F429" s="24"/>
      <c r="G429" s="24"/>
      <c r="H429" s="24"/>
      <c r="I429" s="24"/>
      <c r="J429" s="41"/>
      <c r="K429" s="41"/>
    </row>
    <row r="430">
      <c r="C430" s="59"/>
      <c r="D430" s="59"/>
      <c r="E430" s="24"/>
      <c r="F430" s="24"/>
      <c r="G430" s="24"/>
      <c r="H430" s="24"/>
      <c r="I430" s="24"/>
      <c r="J430" s="41"/>
      <c r="K430" s="41"/>
    </row>
    <row r="431">
      <c r="C431" s="59"/>
      <c r="D431" s="59"/>
      <c r="E431" s="24"/>
      <c r="F431" s="24"/>
      <c r="G431" s="24"/>
      <c r="H431" s="24"/>
      <c r="I431" s="24"/>
      <c r="J431" s="41"/>
      <c r="K431" s="41"/>
    </row>
    <row r="432">
      <c r="C432" s="59"/>
      <c r="D432" s="59"/>
      <c r="E432" s="24"/>
      <c r="F432" s="24"/>
      <c r="G432" s="24"/>
      <c r="H432" s="24"/>
      <c r="I432" s="24"/>
      <c r="J432" s="41"/>
      <c r="K432" s="41"/>
    </row>
    <row r="433">
      <c r="C433" s="59"/>
      <c r="D433" s="59"/>
      <c r="E433" s="24"/>
      <c r="F433" s="24"/>
      <c r="G433" s="24"/>
      <c r="H433" s="24"/>
      <c r="I433" s="24"/>
      <c r="J433" s="41"/>
      <c r="K433" s="41"/>
    </row>
    <row r="434">
      <c r="C434" s="59"/>
      <c r="D434" s="59"/>
      <c r="E434" s="24"/>
      <c r="F434" s="24"/>
      <c r="G434" s="24"/>
      <c r="H434" s="24"/>
      <c r="I434" s="24"/>
      <c r="J434" s="41"/>
      <c r="K434" s="41"/>
    </row>
    <row r="435">
      <c r="C435" s="59"/>
      <c r="D435" s="59"/>
      <c r="E435" s="24"/>
      <c r="F435" s="24"/>
      <c r="G435" s="24"/>
      <c r="H435" s="24"/>
      <c r="I435" s="24"/>
      <c r="J435" s="41"/>
      <c r="K435" s="41"/>
    </row>
    <row r="436">
      <c r="C436" s="59"/>
      <c r="D436" s="59"/>
      <c r="E436" s="24"/>
      <c r="F436" s="24"/>
      <c r="G436" s="24"/>
      <c r="H436" s="24"/>
      <c r="I436" s="24"/>
      <c r="J436" s="41"/>
      <c r="K436" s="41"/>
    </row>
    <row r="437">
      <c r="C437" s="59"/>
      <c r="D437" s="59"/>
      <c r="E437" s="24"/>
      <c r="F437" s="24"/>
      <c r="G437" s="24"/>
      <c r="H437" s="24"/>
      <c r="I437" s="24"/>
      <c r="J437" s="41"/>
      <c r="K437" s="41"/>
    </row>
    <row r="438">
      <c r="C438" s="59"/>
      <c r="D438" s="59"/>
      <c r="E438" s="24"/>
      <c r="F438" s="24"/>
      <c r="G438" s="24"/>
      <c r="H438" s="24"/>
      <c r="I438" s="24"/>
      <c r="J438" s="41"/>
      <c r="K438" s="41"/>
    </row>
    <row r="439">
      <c r="C439" s="59"/>
      <c r="D439" s="59"/>
      <c r="E439" s="24"/>
      <c r="F439" s="24"/>
      <c r="G439" s="24"/>
      <c r="H439" s="24"/>
      <c r="I439" s="24"/>
      <c r="J439" s="41"/>
      <c r="K439" s="41"/>
    </row>
    <row r="440">
      <c r="C440" s="59"/>
      <c r="D440" s="59"/>
      <c r="E440" s="24"/>
      <c r="F440" s="24"/>
      <c r="G440" s="24"/>
      <c r="H440" s="24"/>
      <c r="I440" s="24"/>
      <c r="J440" s="41"/>
      <c r="K440" s="41"/>
    </row>
    <row r="441">
      <c r="C441" s="59"/>
      <c r="D441" s="59"/>
      <c r="E441" s="24"/>
      <c r="F441" s="24"/>
      <c r="G441" s="24"/>
      <c r="H441" s="24"/>
      <c r="I441" s="24"/>
      <c r="J441" s="41"/>
      <c r="K441" s="41"/>
    </row>
    <row r="442">
      <c r="C442" s="59"/>
      <c r="D442" s="59"/>
      <c r="E442" s="24"/>
      <c r="F442" s="24"/>
      <c r="G442" s="24"/>
      <c r="H442" s="24"/>
      <c r="I442" s="24"/>
      <c r="J442" s="41"/>
      <c r="K442" s="41"/>
    </row>
    <row r="443">
      <c r="C443" s="59"/>
      <c r="D443" s="59"/>
      <c r="E443" s="24"/>
      <c r="F443" s="24"/>
      <c r="G443" s="24"/>
      <c r="H443" s="24"/>
      <c r="I443" s="24"/>
      <c r="J443" s="41"/>
      <c r="K443" s="41"/>
    </row>
    <row r="444">
      <c r="C444" s="59"/>
      <c r="D444" s="59"/>
      <c r="E444" s="24"/>
      <c r="F444" s="24"/>
      <c r="G444" s="24"/>
      <c r="H444" s="24"/>
      <c r="I444" s="24"/>
      <c r="J444" s="41"/>
      <c r="K444" s="41"/>
    </row>
    <row r="445">
      <c r="C445" s="59"/>
      <c r="D445" s="59"/>
      <c r="E445" s="24"/>
      <c r="F445" s="24"/>
      <c r="G445" s="24"/>
      <c r="H445" s="24"/>
      <c r="I445" s="24"/>
      <c r="J445" s="41"/>
      <c r="K445" s="41"/>
    </row>
    <row r="446">
      <c r="C446" s="59"/>
      <c r="D446" s="59"/>
      <c r="E446" s="24"/>
      <c r="F446" s="24"/>
      <c r="G446" s="24"/>
      <c r="H446" s="24"/>
      <c r="I446" s="24"/>
      <c r="J446" s="41"/>
      <c r="K446" s="41"/>
    </row>
    <row r="447">
      <c r="C447" s="59"/>
      <c r="D447" s="59"/>
      <c r="E447" s="24"/>
      <c r="F447" s="24"/>
      <c r="G447" s="24"/>
      <c r="H447" s="24"/>
      <c r="I447" s="24"/>
      <c r="J447" s="41"/>
      <c r="K447" s="41"/>
    </row>
    <row r="448">
      <c r="C448" s="59"/>
      <c r="D448" s="59"/>
      <c r="E448" s="24"/>
      <c r="F448" s="24"/>
      <c r="G448" s="24"/>
      <c r="H448" s="24"/>
      <c r="I448" s="24"/>
      <c r="J448" s="41"/>
      <c r="K448" s="41"/>
    </row>
    <row r="449">
      <c r="C449" s="59"/>
      <c r="D449" s="59"/>
      <c r="E449" s="24"/>
      <c r="F449" s="24"/>
      <c r="G449" s="24"/>
      <c r="H449" s="24"/>
      <c r="I449" s="24"/>
      <c r="J449" s="41"/>
      <c r="K449" s="41"/>
    </row>
    <row r="450">
      <c r="C450" s="59"/>
      <c r="D450" s="59"/>
      <c r="E450" s="24"/>
      <c r="F450" s="24"/>
      <c r="G450" s="24"/>
      <c r="H450" s="24"/>
      <c r="I450" s="24"/>
      <c r="J450" s="41"/>
      <c r="K450" s="41"/>
    </row>
    <row r="451">
      <c r="C451" s="59"/>
      <c r="D451" s="59"/>
      <c r="E451" s="24"/>
      <c r="F451" s="24"/>
      <c r="G451" s="24"/>
      <c r="H451" s="24"/>
      <c r="I451" s="24"/>
      <c r="J451" s="41"/>
      <c r="K451" s="41"/>
    </row>
    <row r="452">
      <c r="C452" s="59"/>
      <c r="D452" s="59"/>
      <c r="E452" s="24"/>
      <c r="F452" s="24"/>
      <c r="G452" s="24"/>
      <c r="H452" s="24"/>
      <c r="I452" s="24"/>
      <c r="J452" s="41"/>
      <c r="K452" s="41"/>
    </row>
    <row r="453">
      <c r="C453" s="59"/>
      <c r="D453" s="59"/>
      <c r="E453" s="24"/>
      <c r="F453" s="24"/>
      <c r="G453" s="24"/>
      <c r="H453" s="24"/>
      <c r="I453" s="24"/>
      <c r="J453" s="41"/>
      <c r="K453" s="41"/>
    </row>
    <row r="454">
      <c r="C454" s="59"/>
      <c r="D454" s="59"/>
      <c r="E454" s="24"/>
      <c r="F454" s="24"/>
      <c r="G454" s="24"/>
      <c r="H454" s="24"/>
      <c r="I454" s="24"/>
      <c r="J454" s="41"/>
      <c r="K454" s="41"/>
    </row>
    <row r="455">
      <c r="C455" s="59"/>
      <c r="D455" s="59"/>
      <c r="E455" s="24"/>
      <c r="F455" s="24"/>
      <c r="G455" s="24"/>
      <c r="H455" s="24"/>
      <c r="I455" s="24"/>
      <c r="J455" s="41"/>
      <c r="K455" s="41"/>
    </row>
    <row r="456">
      <c r="C456" s="59"/>
      <c r="D456" s="59"/>
      <c r="E456" s="24"/>
      <c r="F456" s="24"/>
      <c r="G456" s="24"/>
      <c r="H456" s="24"/>
      <c r="I456" s="24"/>
      <c r="J456" s="41"/>
      <c r="K456" s="41"/>
    </row>
    <row r="457">
      <c r="C457" s="59"/>
      <c r="D457" s="59"/>
      <c r="E457" s="24"/>
      <c r="F457" s="24"/>
      <c r="G457" s="24"/>
      <c r="H457" s="24"/>
      <c r="I457" s="24"/>
      <c r="J457" s="41"/>
      <c r="K457" s="41"/>
    </row>
    <row r="458">
      <c r="C458" s="59"/>
      <c r="D458" s="59"/>
      <c r="E458" s="24"/>
      <c r="F458" s="24"/>
      <c r="G458" s="24"/>
      <c r="H458" s="24"/>
      <c r="I458" s="24"/>
      <c r="J458" s="41"/>
      <c r="K458" s="41"/>
    </row>
    <row r="459">
      <c r="C459" s="59"/>
      <c r="D459" s="59"/>
      <c r="E459" s="24"/>
      <c r="F459" s="24"/>
      <c r="G459" s="24"/>
      <c r="H459" s="24"/>
      <c r="I459" s="24"/>
      <c r="J459" s="41"/>
      <c r="K459" s="41"/>
    </row>
    <row r="460">
      <c r="C460" s="59"/>
      <c r="D460" s="59"/>
      <c r="E460" s="24"/>
      <c r="F460" s="24"/>
      <c r="G460" s="24"/>
      <c r="H460" s="24"/>
      <c r="I460" s="24"/>
      <c r="J460" s="41"/>
      <c r="K460" s="41"/>
    </row>
    <row r="461">
      <c r="C461" s="59"/>
      <c r="D461" s="59"/>
      <c r="E461" s="24"/>
      <c r="F461" s="24"/>
      <c r="G461" s="24"/>
      <c r="H461" s="24"/>
      <c r="I461" s="24"/>
      <c r="J461" s="41"/>
      <c r="K461" s="41"/>
    </row>
    <row r="462">
      <c r="C462" s="59"/>
      <c r="D462" s="59"/>
      <c r="E462" s="24"/>
      <c r="F462" s="24"/>
      <c r="G462" s="24"/>
      <c r="H462" s="24"/>
      <c r="I462" s="24"/>
      <c r="J462" s="41"/>
      <c r="K462" s="41"/>
    </row>
    <row r="463">
      <c r="C463" s="59"/>
      <c r="D463" s="59"/>
      <c r="E463" s="24"/>
      <c r="F463" s="24"/>
      <c r="G463" s="24"/>
      <c r="H463" s="24"/>
      <c r="I463" s="24"/>
      <c r="J463" s="41"/>
      <c r="K463" s="41"/>
    </row>
    <row r="464">
      <c r="C464" s="59"/>
      <c r="D464" s="59"/>
      <c r="E464" s="24"/>
      <c r="F464" s="24"/>
      <c r="G464" s="24"/>
      <c r="H464" s="24"/>
      <c r="I464" s="24"/>
      <c r="J464" s="41"/>
      <c r="K464" s="41"/>
    </row>
    <row r="465">
      <c r="C465" s="59"/>
      <c r="D465" s="59"/>
      <c r="E465" s="24"/>
      <c r="F465" s="24"/>
      <c r="G465" s="24"/>
      <c r="H465" s="24"/>
      <c r="I465" s="24"/>
      <c r="J465" s="41"/>
      <c r="K465" s="41"/>
    </row>
    <row r="466">
      <c r="C466" s="59"/>
      <c r="D466" s="59"/>
      <c r="E466" s="24"/>
      <c r="F466" s="24"/>
      <c r="G466" s="24"/>
      <c r="H466" s="24"/>
      <c r="I466" s="24"/>
      <c r="J466" s="41"/>
      <c r="K466" s="41"/>
    </row>
    <row r="467">
      <c r="C467" s="59"/>
      <c r="D467" s="59"/>
      <c r="E467" s="24"/>
      <c r="F467" s="24"/>
      <c r="G467" s="24"/>
      <c r="H467" s="24"/>
      <c r="I467" s="24"/>
      <c r="J467" s="41"/>
      <c r="K467" s="41"/>
    </row>
    <row r="468">
      <c r="C468" s="59"/>
      <c r="D468" s="59"/>
      <c r="E468" s="24"/>
      <c r="F468" s="24"/>
      <c r="G468" s="24"/>
      <c r="H468" s="24"/>
      <c r="I468" s="24"/>
      <c r="J468" s="41"/>
      <c r="K468" s="41"/>
    </row>
    <row r="469">
      <c r="C469" s="59"/>
      <c r="D469" s="59"/>
      <c r="E469" s="24"/>
      <c r="F469" s="24"/>
      <c r="G469" s="24"/>
      <c r="H469" s="24"/>
      <c r="I469" s="24"/>
      <c r="J469" s="41"/>
      <c r="K469" s="41"/>
    </row>
    <row r="470">
      <c r="C470" s="59"/>
      <c r="D470" s="59"/>
      <c r="E470" s="24"/>
      <c r="F470" s="24"/>
      <c r="G470" s="24"/>
      <c r="H470" s="24"/>
      <c r="I470" s="24"/>
      <c r="J470" s="41"/>
      <c r="K470" s="41"/>
    </row>
    <row r="471">
      <c r="C471" s="59"/>
      <c r="D471" s="59"/>
      <c r="E471" s="24"/>
      <c r="F471" s="24"/>
      <c r="G471" s="24"/>
      <c r="H471" s="24"/>
      <c r="I471" s="24"/>
      <c r="J471" s="41"/>
      <c r="K471" s="41"/>
    </row>
    <row r="472">
      <c r="C472" s="59"/>
      <c r="D472" s="59"/>
      <c r="E472" s="24"/>
      <c r="F472" s="24"/>
      <c r="G472" s="24"/>
      <c r="H472" s="24"/>
      <c r="I472" s="24"/>
      <c r="J472" s="41"/>
      <c r="K472" s="41"/>
    </row>
    <row r="473">
      <c r="C473" s="59"/>
      <c r="D473" s="59"/>
      <c r="E473" s="24"/>
      <c r="F473" s="24"/>
      <c r="G473" s="24"/>
      <c r="H473" s="24"/>
      <c r="I473" s="24"/>
      <c r="J473" s="41"/>
      <c r="K473" s="41"/>
    </row>
    <row r="474">
      <c r="C474" s="59"/>
      <c r="D474" s="59"/>
      <c r="E474" s="24"/>
      <c r="F474" s="24"/>
      <c r="G474" s="24"/>
      <c r="H474" s="24"/>
      <c r="I474" s="24"/>
      <c r="J474" s="41"/>
      <c r="K474" s="41"/>
    </row>
    <row r="475">
      <c r="C475" s="59"/>
      <c r="D475" s="59"/>
      <c r="E475" s="24"/>
      <c r="F475" s="24"/>
      <c r="G475" s="24"/>
      <c r="H475" s="24"/>
      <c r="I475" s="24"/>
      <c r="J475" s="41"/>
      <c r="K475" s="41"/>
    </row>
    <row r="476">
      <c r="C476" s="59"/>
      <c r="D476" s="59"/>
      <c r="E476" s="24"/>
      <c r="F476" s="24"/>
      <c r="G476" s="24"/>
      <c r="H476" s="24"/>
      <c r="I476" s="24"/>
      <c r="J476" s="41"/>
      <c r="K476" s="41"/>
    </row>
    <row r="477">
      <c r="C477" s="59"/>
      <c r="D477" s="59"/>
      <c r="E477" s="24"/>
      <c r="F477" s="24"/>
      <c r="G477" s="24"/>
      <c r="H477" s="24"/>
      <c r="I477" s="24"/>
      <c r="J477" s="41"/>
      <c r="K477" s="41"/>
    </row>
    <row r="478">
      <c r="C478" s="59"/>
      <c r="D478" s="59"/>
      <c r="E478" s="24"/>
      <c r="F478" s="24"/>
      <c r="G478" s="24"/>
      <c r="H478" s="24"/>
      <c r="I478" s="24"/>
      <c r="J478" s="41"/>
      <c r="K478" s="41"/>
    </row>
    <row r="479">
      <c r="C479" s="59"/>
      <c r="D479" s="59"/>
      <c r="E479" s="24"/>
      <c r="F479" s="24"/>
      <c r="G479" s="24"/>
      <c r="H479" s="24"/>
      <c r="I479" s="24"/>
      <c r="J479" s="41"/>
      <c r="K479" s="41"/>
    </row>
    <row r="480">
      <c r="C480" s="59"/>
      <c r="D480" s="59"/>
      <c r="E480" s="24"/>
      <c r="F480" s="24"/>
      <c r="G480" s="24"/>
      <c r="H480" s="24"/>
      <c r="I480" s="24"/>
      <c r="J480" s="41"/>
      <c r="K480" s="41"/>
    </row>
    <row r="481">
      <c r="C481" s="59"/>
      <c r="D481" s="59"/>
      <c r="E481" s="24"/>
      <c r="F481" s="24"/>
      <c r="G481" s="24"/>
      <c r="H481" s="24"/>
      <c r="I481" s="24"/>
      <c r="J481" s="41"/>
      <c r="K481" s="41"/>
    </row>
    <row r="482">
      <c r="C482" s="59"/>
      <c r="D482" s="59"/>
      <c r="E482" s="24"/>
      <c r="F482" s="24"/>
      <c r="G482" s="24"/>
      <c r="H482" s="24"/>
      <c r="I482" s="24"/>
      <c r="J482" s="41"/>
      <c r="K482" s="41"/>
    </row>
    <row r="483">
      <c r="C483" s="59"/>
      <c r="D483" s="59"/>
      <c r="E483" s="24"/>
      <c r="F483" s="24"/>
      <c r="G483" s="24"/>
      <c r="H483" s="24"/>
      <c r="I483" s="24"/>
      <c r="J483" s="41"/>
      <c r="K483" s="41"/>
    </row>
    <row r="484">
      <c r="C484" s="59"/>
      <c r="D484" s="59"/>
      <c r="E484" s="24"/>
      <c r="F484" s="24"/>
      <c r="G484" s="24"/>
      <c r="H484" s="24"/>
      <c r="I484" s="24"/>
      <c r="J484" s="41"/>
      <c r="K484" s="41"/>
    </row>
    <row r="485">
      <c r="C485" s="59"/>
      <c r="D485" s="59"/>
      <c r="E485" s="24"/>
      <c r="F485" s="24"/>
      <c r="G485" s="24"/>
      <c r="H485" s="24"/>
      <c r="I485" s="24"/>
      <c r="J485" s="41"/>
      <c r="K485" s="41"/>
    </row>
    <row r="486">
      <c r="C486" s="59"/>
      <c r="D486" s="59"/>
      <c r="E486" s="24"/>
      <c r="F486" s="24"/>
      <c r="G486" s="24"/>
      <c r="H486" s="24"/>
      <c r="I486" s="24"/>
      <c r="J486" s="41"/>
      <c r="K486" s="41"/>
    </row>
    <row r="487">
      <c r="C487" s="59"/>
      <c r="D487" s="59"/>
      <c r="E487" s="24"/>
      <c r="F487" s="24"/>
      <c r="G487" s="24"/>
      <c r="H487" s="24"/>
      <c r="I487" s="24"/>
      <c r="J487" s="41"/>
      <c r="K487" s="41"/>
    </row>
    <row r="488">
      <c r="C488" s="59"/>
      <c r="D488" s="59"/>
      <c r="E488" s="24"/>
      <c r="F488" s="24"/>
      <c r="G488" s="24"/>
      <c r="H488" s="24"/>
      <c r="I488" s="24"/>
      <c r="J488" s="41"/>
      <c r="K488" s="41"/>
    </row>
    <row r="489">
      <c r="C489" s="59"/>
      <c r="D489" s="59"/>
      <c r="E489" s="24"/>
      <c r="F489" s="24"/>
      <c r="G489" s="24"/>
      <c r="H489" s="24"/>
      <c r="I489" s="24"/>
      <c r="J489" s="41"/>
      <c r="K489" s="41"/>
    </row>
    <row r="490">
      <c r="C490" s="59"/>
      <c r="D490" s="59"/>
      <c r="E490" s="24"/>
      <c r="F490" s="24"/>
      <c r="G490" s="24"/>
      <c r="H490" s="24"/>
      <c r="I490" s="24"/>
      <c r="J490" s="41"/>
      <c r="K490" s="41"/>
    </row>
    <row r="491">
      <c r="C491" s="59"/>
      <c r="D491" s="59"/>
      <c r="E491" s="24"/>
      <c r="F491" s="24"/>
      <c r="G491" s="24"/>
      <c r="H491" s="24"/>
      <c r="I491" s="24"/>
      <c r="J491" s="41"/>
      <c r="K491" s="41"/>
    </row>
    <row r="492">
      <c r="C492" s="59"/>
      <c r="D492" s="59"/>
      <c r="E492" s="24"/>
      <c r="F492" s="24"/>
      <c r="G492" s="24"/>
      <c r="H492" s="24"/>
      <c r="I492" s="24"/>
      <c r="J492" s="41"/>
      <c r="K492" s="41"/>
    </row>
    <row r="493">
      <c r="C493" s="59"/>
      <c r="D493" s="59"/>
      <c r="E493" s="24"/>
      <c r="F493" s="24"/>
      <c r="G493" s="24"/>
      <c r="H493" s="24"/>
      <c r="I493" s="24"/>
      <c r="J493" s="41"/>
      <c r="K493" s="41"/>
    </row>
    <row r="494">
      <c r="C494" s="59"/>
      <c r="D494" s="59"/>
      <c r="E494" s="24"/>
      <c r="F494" s="24"/>
      <c r="G494" s="24"/>
      <c r="H494" s="24"/>
      <c r="I494" s="24"/>
      <c r="J494" s="41"/>
      <c r="K494" s="41"/>
    </row>
    <row r="495">
      <c r="C495" s="59"/>
      <c r="D495" s="59"/>
      <c r="E495" s="24"/>
      <c r="F495" s="24"/>
      <c r="G495" s="24"/>
      <c r="H495" s="24"/>
      <c r="I495" s="24"/>
      <c r="J495" s="41"/>
      <c r="K495" s="41"/>
    </row>
    <row r="496">
      <c r="C496" s="59"/>
      <c r="D496" s="59"/>
      <c r="E496" s="24"/>
      <c r="F496" s="24"/>
      <c r="G496" s="24"/>
      <c r="H496" s="24"/>
      <c r="I496" s="24"/>
      <c r="J496" s="41"/>
      <c r="K496" s="41"/>
    </row>
    <row r="497">
      <c r="C497" s="59"/>
      <c r="D497" s="59"/>
      <c r="E497" s="24"/>
      <c r="F497" s="24"/>
      <c r="G497" s="24"/>
      <c r="H497" s="24"/>
      <c r="I497" s="24"/>
      <c r="J497" s="41"/>
      <c r="K497" s="41"/>
    </row>
    <row r="498">
      <c r="C498" s="59"/>
      <c r="D498" s="59"/>
      <c r="E498" s="24"/>
      <c r="F498" s="24"/>
      <c r="G498" s="24"/>
      <c r="H498" s="24"/>
      <c r="I498" s="24"/>
      <c r="J498" s="41"/>
      <c r="K498" s="41"/>
    </row>
    <row r="499">
      <c r="C499" s="59"/>
      <c r="D499" s="59"/>
      <c r="E499" s="24"/>
      <c r="F499" s="24"/>
      <c r="G499" s="24"/>
      <c r="H499" s="24"/>
      <c r="I499" s="24"/>
      <c r="J499" s="41"/>
      <c r="K499" s="41"/>
    </row>
    <row r="500">
      <c r="C500" s="59"/>
      <c r="D500" s="59"/>
      <c r="E500" s="24"/>
      <c r="F500" s="24"/>
      <c r="G500" s="24"/>
      <c r="H500" s="24"/>
      <c r="I500" s="24"/>
      <c r="J500" s="41"/>
      <c r="K500" s="41"/>
    </row>
    <row r="501">
      <c r="C501" s="59"/>
      <c r="D501" s="59"/>
      <c r="E501" s="24"/>
      <c r="F501" s="24"/>
      <c r="G501" s="24"/>
      <c r="H501" s="24"/>
      <c r="I501" s="24"/>
      <c r="J501" s="41"/>
      <c r="K501" s="41"/>
    </row>
    <row r="502">
      <c r="C502" s="59"/>
      <c r="D502" s="59"/>
      <c r="E502" s="24"/>
      <c r="F502" s="24"/>
      <c r="G502" s="24"/>
      <c r="H502" s="24"/>
      <c r="I502" s="24"/>
      <c r="J502" s="41"/>
      <c r="K502" s="41"/>
    </row>
    <row r="503">
      <c r="C503" s="59"/>
      <c r="D503" s="59"/>
      <c r="E503" s="24"/>
      <c r="F503" s="24"/>
      <c r="G503" s="24"/>
      <c r="H503" s="24"/>
      <c r="I503" s="24"/>
      <c r="J503" s="41"/>
      <c r="K503" s="41"/>
    </row>
    <row r="504">
      <c r="C504" s="59"/>
      <c r="D504" s="59"/>
      <c r="E504" s="24"/>
      <c r="F504" s="24"/>
      <c r="G504" s="24"/>
      <c r="H504" s="24"/>
      <c r="I504" s="24"/>
      <c r="J504" s="41"/>
      <c r="K504" s="41"/>
    </row>
    <row r="505">
      <c r="C505" s="59"/>
      <c r="D505" s="59"/>
      <c r="E505" s="24"/>
      <c r="F505" s="24"/>
      <c r="G505" s="24"/>
      <c r="H505" s="24"/>
      <c r="I505" s="24"/>
      <c r="J505" s="41"/>
      <c r="K505" s="41"/>
    </row>
    <row r="506">
      <c r="C506" s="59"/>
      <c r="D506" s="59"/>
      <c r="E506" s="24"/>
      <c r="F506" s="24"/>
      <c r="G506" s="24"/>
      <c r="H506" s="24"/>
      <c r="I506" s="24"/>
      <c r="J506" s="41"/>
      <c r="K506" s="41"/>
    </row>
    <row r="507">
      <c r="C507" s="59"/>
      <c r="D507" s="59"/>
      <c r="E507" s="24"/>
      <c r="F507" s="24"/>
      <c r="G507" s="24"/>
      <c r="H507" s="24"/>
      <c r="I507" s="24"/>
      <c r="J507" s="41"/>
      <c r="K507" s="41"/>
    </row>
    <row r="508">
      <c r="C508" s="59"/>
      <c r="D508" s="59"/>
      <c r="E508" s="24"/>
      <c r="F508" s="24"/>
      <c r="G508" s="24"/>
      <c r="H508" s="24"/>
      <c r="I508" s="24"/>
      <c r="J508" s="41"/>
      <c r="K508" s="41"/>
    </row>
    <row r="509">
      <c r="C509" s="59"/>
      <c r="D509" s="59"/>
      <c r="E509" s="24"/>
      <c r="F509" s="24"/>
      <c r="G509" s="24"/>
      <c r="H509" s="24"/>
      <c r="I509" s="24"/>
      <c r="J509" s="41"/>
      <c r="K509" s="41"/>
    </row>
    <row r="510">
      <c r="C510" s="59"/>
      <c r="D510" s="59"/>
      <c r="E510" s="24"/>
      <c r="F510" s="24"/>
      <c r="G510" s="24"/>
      <c r="H510" s="24"/>
      <c r="I510" s="24"/>
      <c r="J510" s="41"/>
      <c r="K510" s="41"/>
    </row>
    <row r="511">
      <c r="C511" s="59"/>
      <c r="D511" s="59"/>
      <c r="E511" s="24"/>
      <c r="F511" s="24"/>
      <c r="G511" s="24"/>
      <c r="H511" s="24"/>
      <c r="I511" s="24"/>
      <c r="J511" s="41"/>
      <c r="K511" s="41"/>
    </row>
    <row r="512">
      <c r="C512" s="59"/>
      <c r="D512" s="59"/>
      <c r="E512" s="24"/>
      <c r="F512" s="24"/>
      <c r="G512" s="24"/>
      <c r="H512" s="24"/>
      <c r="I512" s="24"/>
      <c r="J512" s="41"/>
      <c r="K512" s="41"/>
    </row>
    <row r="513">
      <c r="C513" s="59"/>
      <c r="D513" s="59"/>
      <c r="E513" s="24"/>
      <c r="F513" s="24"/>
      <c r="G513" s="24"/>
      <c r="H513" s="24"/>
      <c r="I513" s="24"/>
      <c r="J513" s="41"/>
      <c r="K513" s="41"/>
    </row>
    <row r="514">
      <c r="C514" s="59"/>
      <c r="D514" s="59"/>
      <c r="E514" s="24"/>
      <c r="F514" s="24"/>
      <c r="G514" s="24"/>
      <c r="H514" s="24"/>
      <c r="I514" s="24"/>
      <c r="J514" s="41"/>
      <c r="K514" s="41"/>
    </row>
    <row r="515">
      <c r="C515" s="59"/>
      <c r="D515" s="59"/>
      <c r="E515" s="24"/>
      <c r="F515" s="24"/>
      <c r="G515" s="24"/>
      <c r="H515" s="24"/>
      <c r="I515" s="24"/>
      <c r="J515" s="41"/>
      <c r="K515" s="41"/>
    </row>
    <row r="516">
      <c r="C516" s="59"/>
      <c r="D516" s="59"/>
      <c r="E516" s="24"/>
      <c r="F516" s="24"/>
      <c r="G516" s="24"/>
      <c r="H516" s="24"/>
      <c r="I516" s="24"/>
      <c r="J516" s="41"/>
      <c r="K516" s="41"/>
    </row>
    <row r="517">
      <c r="C517" s="59"/>
      <c r="D517" s="59"/>
      <c r="E517" s="24"/>
      <c r="F517" s="24"/>
      <c r="G517" s="24"/>
      <c r="H517" s="24"/>
      <c r="I517" s="24"/>
      <c r="J517" s="41"/>
      <c r="K517" s="41"/>
    </row>
    <row r="518">
      <c r="C518" s="59"/>
      <c r="D518" s="59"/>
      <c r="E518" s="24"/>
      <c r="F518" s="24"/>
      <c r="G518" s="24"/>
      <c r="H518" s="24"/>
      <c r="I518" s="24"/>
      <c r="J518" s="41"/>
      <c r="K518" s="41"/>
    </row>
    <row r="519">
      <c r="C519" s="59"/>
      <c r="D519" s="59"/>
      <c r="E519" s="24"/>
      <c r="F519" s="24"/>
      <c r="G519" s="24"/>
      <c r="H519" s="24"/>
      <c r="I519" s="24"/>
      <c r="J519" s="41"/>
      <c r="K519" s="41"/>
    </row>
    <row r="520">
      <c r="C520" s="59"/>
      <c r="D520" s="59"/>
      <c r="E520" s="24"/>
      <c r="F520" s="24"/>
      <c r="G520" s="24"/>
      <c r="H520" s="24"/>
      <c r="I520" s="24"/>
      <c r="J520" s="41"/>
      <c r="K520" s="41"/>
    </row>
    <row r="521">
      <c r="C521" s="59"/>
      <c r="D521" s="59"/>
      <c r="E521" s="24"/>
      <c r="F521" s="24"/>
      <c r="G521" s="24"/>
      <c r="H521" s="24"/>
      <c r="I521" s="24"/>
      <c r="J521" s="41"/>
      <c r="K521" s="41"/>
    </row>
    <row r="522">
      <c r="C522" s="59"/>
      <c r="D522" s="59"/>
      <c r="E522" s="24"/>
      <c r="F522" s="24"/>
      <c r="G522" s="24"/>
      <c r="H522" s="24"/>
      <c r="I522" s="24"/>
      <c r="J522" s="41"/>
      <c r="K522" s="41"/>
    </row>
    <row r="523">
      <c r="C523" s="59"/>
      <c r="D523" s="59"/>
      <c r="E523" s="24"/>
      <c r="F523" s="24"/>
      <c r="G523" s="24"/>
      <c r="H523" s="24"/>
      <c r="I523" s="24"/>
      <c r="J523" s="41"/>
      <c r="K523" s="41"/>
    </row>
    <row r="524">
      <c r="C524" s="59"/>
      <c r="D524" s="59"/>
      <c r="E524" s="24"/>
      <c r="F524" s="24"/>
      <c r="G524" s="24"/>
      <c r="H524" s="24"/>
      <c r="I524" s="24"/>
      <c r="J524" s="41"/>
      <c r="K524" s="41"/>
    </row>
    <row r="525">
      <c r="C525" s="59"/>
      <c r="D525" s="59"/>
      <c r="E525" s="24"/>
      <c r="F525" s="24"/>
      <c r="G525" s="24"/>
      <c r="H525" s="24"/>
      <c r="I525" s="24"/>
      <c r="J525" s="41"/>
      <c r="K525" s="41"/>
    </row>
    <row r="526">
      <c r="C526" s="59"/>
      <c r="D526" s="59"/>
      <c r="E526" s="24"/>
      <c r="F526" s="24"/>
      <c r="G526" s="24"/>
      <c r="H526" s="24"/>
      <c r="I526" s="24"/>
      <c r="J526" s="41"/>
      <c r="K526" s="41"/>
    </row>
    <row r="527">
      <c r="C527" s="59"/>
      <c r="D527" s="59"/>
      <c r="E527" s="24"/>
      <c r="F527" s="24"/>
      <c r="G527" s="24"/>
      <c r="H527" s="24"/>
      <c r="I527" s="24"/>
      <c r="J527" s="41"/>
      <c r="K527" s="41"/>
    </row>
    <row r="528">
      <c r="C528" s="59"/>
      <c r="D528" s="59"/>
      <c r="E528" s="24"/>
      <c r="F528" s="24"/>
      <c r="G528" s="24"/>
      <c r="H528" s="24"/>
      <c r="I528" s="24"/>
      <c r="J528" s="41"/>
      <c r="K528" s="41"/>
    </row>
    <row r="529">
      <c r="C529" s="59"/>
      <c r="D529" s="59"/>
      <c r="E529" s="24"/>
      <c r="F529" s="24"/>
      <c r="G529" s="24"/>
      <c r="H529" s="24"/>
      <c r="I529" s="24"/>
      <c r="J529" s="41"/>
      <c r="K529" s="41"/>
    </row>
    <row r="530">
      <c r="C530" s="59"/>
      <c r="D530" s="59"/>
      <c r="E530" s="24"/>
      <c r="F530" s="24"/>
      <c r="G530" s="24"/>
      <c r="H530" s="24"/>
      <c r="I530" s="24"/>
      <c r="J530" s="41"/>
      <c r="K530" s="41"/>
    </row>
    <row r="531">
      <c r="C531" s="59"/>
      <c r="D531" s="59"/>
      <c r="E531" s="24"/>
      <c r="F531" s="24"/>
      <c r="G531" s="24"/>
      <c r="H531" s="24"/>
      <c r="I531" s="24"/>
      <c r="J531" s="41"/>
      <c r="K531" s="41"/>
    </row>
    <row r="532">
      <c r="C532" s="59"/>
      <c r="D532" s="59"/>
      <c r="E532" s="24"/>
      <c r="F532" s="24"/>
      <c r="G532" s="24"/>
      <c r="H532" s="24"/>
      <c r="I532" s="24"/>
      <c r="J532" s="41"/>
      <c r="K532" s="41"/>
    </row>
    <row r="533">
      <c r="C533" s="59"/>
      <c r="D533" s="59"/>
      <c r="E533" s="24"/>
      <c r="F533" s="24"/>
      <c r="G533" s="24"/>
      <c r="H533" s="24"/>
      <c r="I533" s="24"/>
      <c r="J533" s="41"/>
      <c r="K533" s="41"/>
    </row>
    <row r="534">
      <c r="C534" s="59"/>
      <c r="D534" s="59"/>
      <c r="E534" s="24"/>
      <c r="F534" s="24"/>
      <c r="G534" s="24"/>
      <c r="H534" s="24"/>
      <c r="I534" s="24"/>
      <c r="J534" s="41"/>
      <c r="K534" s="41"/>
    </row>
    <row r="535">
      <c r="C535" s="59"/>
      <c r="D535" s="59"/>
      <c r="E535" s="24"/>
      <c r="F535" s="24"/>
      <c r="G535" s="24"/>
      <c r="H535" s="24"/>
      <c r="I535" s="24"/>
      <c r="J535" s="41"/>
      <c r="K535" s="41"/>
    </row>
    <row r="536">
      <c r="C536" s="59"/>
      <c r="D536" s="59"/>
      <c r="E536" s="24"/>
      <c r="F536" s="24"/>
      <c r="G536" s="24"/>
      <c r="H536" s="24"/>
      <c r="I536" s="24"/>
      <c r="J536" s="41"/>
      <c r="K536" s="41"/>
    </row>
    <row r="537">
      <c r="C537" s="59"/>
      <c r="D537" s="59"/>
      <c r="E537" s="24"/>
      <c r="F537" s="24"/>
      <c r="G537" s="24"/>
      <c r="H537" s="24"/>
      <c r="I537" s="24"/>
      <c r="J537" s="41"/>
      <c r="K537" s="41"/>
    </row>
    <row r="538">
      <c r="C538" s="59"/>
      <c r="D538" s="59"/>
      <c r="E538" s="24"/>
      <c r="F538" s="24"/>
      <c r="G538" s="24"/>
      <c r="H538" s="24"/>
      <c r="I538" s="24"/>
      <c r="J538" s="41"/>
      <c r="K538" s="41"/>
    </row>
    <row r="539">
      <c r="C539" s="59"/>
      <c r="D539" s="59"/>
      <c r="E539" s="24"/>
      <c r="F539" s="24"/>
      <c r="G539" s="24"/>
      <c r="H539" s="24"/>
      <c r="I539" s="24"/>
      <c r="J539" s="41"/>
      <c r="K539" s="41"/>
    </row>
    <row r="540">
      <c r="C540" s="59"/>
      <c r="D540" s="59"/>
      <c r="E540" s="24"/>
      <c r="F540" s="24"/>
      <c r="G540" s="24"/>
      <c r="H540" s="24"/>
      <c r="I540" s="24"/>
      <c r="J540" s="41"/>
      <c r="K540" s="41"/>
    </row>
    <row r="541">
      <c r="C541" s="59"/>
      <c r="D541" s="59"/>
      <c r="E541" s="24"/>
      <c r="F541" s="24"/>
      <c r="G541" s="24"/>
      <c r="H541" s="24"/>
      <c r="I541" s="24"/>
      <c r="J541" s="41"/>
      <c r="K541" s="41"/>
    </row>
    <row r="542">
      <c r="C542" s="59"/>
      <c r="D542" s="59"/>
      <c r="E542" s="24"/>
      <c r="F542" s="24"/>
      <c r="G542" s="24"/>
      <c r="H542" s="24"/>
      <c r="I542" s="24"/>
      <c r="J542" s="41"/>
      <c r="K542" s="41"/>
    </row>
    <row r="543">
      <c r="C543" s="59"/>
      <c r="D543" s="59"/>
      <c r="E543" s="24"/>
      <c r="F543" s="24"/>
      <c r="G543" s="24"/>
      <c r="H543" s="24"/>
      <c r="I543" s="24"/>
      <c r="J543" s="41"/>
      <c r="K543" s="41"/>
    </row>
    <row r="544">
      <c r="C544" s="59"/>
      <c r="D544" s="59"/>
      <c r="E544" s="24"/>
      <c r="F544" s="24"/>
      <c r="G544" s="24"/>
      <c r="H544" s="24"/>
      <c r="I544" s="24"/>
      <c r="J544" s="41"/>
      <c r="K544" s="41"/>
    </row>
    <row r="545">
      <c r="C545" s="59"/>
      <c r="D545" s="59"/>
      <c r="E545" s="24"/>
      <c r="F545" s="24"/>
      <c r="G545" s="24"/>
      <c r="H545" s="24"/>
      <c r="I545" s="24"/>
      <c r="J545" s="41"/>
      <c r="K545" s="41"/>
    </row>
    <row r="546">
      <c r="C546" s="59"/>
      <c r="D546" s="59"/>
      <c r="E546" s="24"/>
      <c r="F546" s="24"/>
      <c r="G546" s="24"/>
      <c r="H546" s="24"/>
      <c r="I546" s="24"/>
      <c r="J546" s="41"/>
      <c r="K546" s="41"/>
    </row>
    <row r="547">
      <c r="C547" s="59"/>
      <c r="D547" s="59"/>
      <c r="E547" s="24"/>
      <c r="F547" s="24"/>
      <c r="G547" s="24"/>
      <c r="H547" s="24"/>
      <c r="I547" s="24"/>
      <c r="J547" s="41"/>
      <c r="K547" s="41"/>
    </row>
    <row r="548">
      <c r="C548" s="59"/>
      <c r="D548" s="59"/>
      <c r="E548" s="24"/>
      <c r="F548" s="24"/>
      <c r="G548" s="24"/>
      <c r="H548" s="24"/>
      <c r="I548" s="24"/>
      <c r="J548" s="41"/>
      <c r="K548" s="41"/>
    </row>
    <row r="549">
      <c r="C549" s="59"/>
      <c r="D549" s="59"/>
      <c r="E549" s="24"/>
      <c r="F549" s="24"/>
      <c r="G549" s="24"/>
      <c r="H549" s="24"/>
      <c r="I549" s="24"/>
      <c r="J549" s="41"/>
      <c r="K549" s="41"/>
    </row>
    <row r="550">
      <c r="C550" s="59"/>
      <c r="D550" s="59"/>
      <c r="E550" s="24"/>
      <c r="F550" s="24"/>
      <c r="G550" s="24"/>
      <c r="H550" s="24"/>
      <c r="I550" s="24"/>
      <c r="J550" s="41"/>
      <c r="K550" s="41"/>
    </row>
    <row r="551">
      <c r="C551" s="59"/>
      <c r="D551" s="59"/>
      <c r="E551" s="24"/>
      <c r="F551" s="24"/>
      <c r="G551" s="24"/>
      <c r="H551" s="24"/>
      <c r="I551" s="24"/>
      <c r="J551" s="41"/>
      <c r="K551" s="41"/>
    </row>
    <row r="552">
      <c r="C552" s="59"/>
      <c r="D552" s="59"/>
      <c r="E552" s="24"/>
      <c r="F552" s="24"/>
      <c r="G552" s="24"/>
      <c r="H552" s="24"/>
      <c r="I552" s="24"/>
      <c r="J552" s="41"/>
      <c r="K552" s="41"/>
    </row>
    <row r="553">
      <c r="C553" s="59"/>
      <c r="D553" s="59"/>
      <c r="E553" s="24"/>
      <c r="F553" s="24"/>
      <c r="G553" s="24"/>
      <c r="H553" s="24"/>
      <c r="I553" s="24"/>
      <c r="J553" s="41"/>
      <c r="K553" s="41"/>
    </row>
    <row r="554">
      <c r="C554" s="59"/>
      <c r="D554" s="59"/>
      <c r="E554" s="24"/>
      <c r="F554" s="24"/>
      <c r="G554" s="24"/>
      <c r="H554" s="24"/>
      <c r="I554" s="24"/>
      <c r="J554" s="41"/>
      <c r="K554" s="41"/>
    </row>
    <row r="555">
      <c r="C555" s="59"/>
      <c r="D555" s="59"/>
      <c r="E555" s="24"/>
      <c r="F555" s="24"/>
      <c r="G555" s="24"/>
      <c r="H555" s="24"/>
      <c r="I555" s="24"/>
      <c r="J555" s="41"/>
      <c r="K555" s="41"/>
    </row>
    <row r="556">
      <c r="C556" s="59"/>
      <c r="D556" s="59"/>
      <c r="E556" s="24"/>
      <c r="F556" s="24"/>
      <c r="G556" s="24"/>
      <c r="H556" s="24"/>
      <c r="I556" s="24"/>
      <c r="J556" s="41"/>
      <c r="K556" s="41"/>
    </row>
    <row r="557">
      <c r="C557" s="59"/>
      <c r="D557" s="59"/>
      <c r="E557" s="24"/>
      <c r="F557" s="24"/>
      <c r="G557" s="24"/>
      <c r="H557" s="24"/>
      <c r="I557" s="24"/>
      <c r="J557" s="41"/>
      <c r="K557" s="41"/>
    </row>
    <row r="558">
      <c r="C558" s="59"/>
      <c r="D558" s="59"/>
      <c r="E558" s="24"/>
      <c r="F558" s="24"/>
      <c r="G558" s="24"/>
      <c r="H558" s="24"/>
      <c r="I558" s="24"/>
      <c r="J558" s="41"/>
      <c r="K558" s="41"/>
    </row>
    <row r="559">
      <c r="C559" s="59"/>
      <c r="D559" s="59"/>
      <c r="E559" s="24"/>
      <c r="F559" s="24"/>
      <c r="G559" s="24"/>
      <c r="H559" s="24"/>
      <c r="I559" s="24"/>
      <c r="J559" s="41"/>
      <c r="K559" s="41"/>
    </row>
    <row r="560">
      <c r="C560" s="59"/>
      <c r="D560" s="59"/>
      <c r="E560" s="24"/>
      <c r="F560" s="24"/>
      <c r="G560" s="24"/>
      <c r="H560" s="24"/>
      <c r="I560" s="24"/>
      <c r="J560" s="41"/>
      <c r="K560" s="41"/>
    </row>
    <row r="561">
      <c r="C561" s="59"/>
      <c r="D561" s="59"/>
      <c r="E561" s="24"/>
      <c r="F561" s="24"/>
      <c r="G561" s="24"/>
      <c r="H561" s="24"/>
      <c r="I561" s="24"/>
      <c r="J561" s="41"/>
      <c r="K561" s="41"/>
    </row>
    <row r="562">
      <c r="C562" s="59"/>
      <c r="D562" s="59"/>
      <c r="E562" s="24"/>
      <c r="F562" s="24"/>
      <c r="G562" s="24"/>
      <c r="H562" s="24"/>
      <c r="I562" s="24"/>
      <c r="J562" s="41"/>
      <c r="K562" s="41"/>
    </row>
    <row r="563">
      <c r="C563" s="59"/>
      <c r="D563" s="59"/>
      <c r="E563" s="24"/>
      <c r="F563" s="24"/>
      <c r="G563" s="24"/>
      <c r="H563" s="24"/>
      <c r="I563" s="24"/>
      <c r="J563" s="41"/>
      <c r="K563" s="41"/>
    </row>
    <row r="564">
      <c r="C564" s="59"/>
      <c r="D564" s="59"/>
      <c r="E564" s="24"/>
      <c r="F564" s="24"/>
      <c r="G564" s="24"/>
      <c r="H564" s="24"/>
      <c r="I564" s="24"/>
      <c r="J564" s="41"/>
      <c r="K564" s="41"/>
    </row>
    <row r="565">
      <c r="C565" s="59"/>
      <c r="D565" s="59"/>
      <c r="E565" s="24"/>
      <c r="F565" s="24"/>
      <c r="G565" s="24"/>
      <c r="H565" s="24"/>
      <c r="I565" s="24"/>
      <c r="J565" s="41"/>
      <c r="K565" s="41"/>
    </row>
    <row r="566">
      <c r="C566" s="59"/>
      <c r="D566" s="59"/>
      <c r="E566" s="24"/>
      <c r="F566" s="24"/>
      <c r="G566" s="24"/>
      <c r="H566" s="24"/>
      <c r="I566" s="24"/>
      <c r="J566" s="41"/>
      <c r="K566" s="41"/>
    </row>
    <row r="567">
      <c r="C567" s="59"/>
      <c r="D567" s="59"/>
      <c r="E567" s="24"/>
      <c r="F567" s="24"/>
      <c r="G567" s="24"/>
      <c r="H567" s="24"/>
      <c r="I567" s="24"/>
      <c r="J567" s="41"/>
      <c r="K567" s="41"/>
    </row>
    <row r="568">
      <c r="C568" s="59"/>
      <c r="D568" s="59"/>
      <c r="E568" s="24"/>
      <c r="F568" s="24"/>
      <c r="G568" s="24"/>
      <c r="H568" s="24"/>
      <c r="I568" s="24"/>
      <c r="J568" s="41"/>
      <c r="K568" s="41"/>
    </row>
    <row r="569">
      <c r="C569" s="59"/>
      <c r="D569" s="59"/>
      <c r="E569" s="24"/>
      <c r="F569" s="24"/>
      <c r="G569" s="24"/>
      <c r="H569" s="24"/>
      <c r="I569" s="24"/>
      <c r="J569" s="41"/>
      <c r="K569" s="41"/>
    </row>
    <row r="570">
      <c r="C570" s="59"/>
      <c r="D570" s="59"/>
      <c r="E570" s="24"/>
      <c r="F570" s="24"/>
      <c r="G570" s="24"/>
      <c r="H570" s="24"/>
      <c r="I570" s="24"/>
      <c r="J570" s="41"/>
      <c r="K570" s="41"/>
    </row>
    <row r="571">
      <c r="C571" s="59"/>
      <c r="D571" s="59"/>
      <c r="E571" s="24"/>
      <c r="F571" s="24"/>
      <c r="G571" s="24"/>
      <c r="H571" s="24"/>
      <c r="I571" s="24"/>
      <c r="J571" s="41"/>
      <c r="K571" s="41"/>
    </row>
    <row r="572">
      <c r="C572" s="59"/>
      <c r="D572" s="59"/>
      <c r="E572" s="24"/>
      <c r="F572" s="24"/>
      <c r="G572" s="24"/>
      <c r="H572" s="24"/>
      <c r="I572" s="24"/>
      <c r="J572" s="41"/>
      <c r="K572" s="41"/>
    </row>
    <row r="573">
      <c r="C573" s="59"/>
      <c r="D573" s="59"/>
      <c r="E573" s="24"/>
      <c r="F573" s="24"/>
      <c r="G573" s="24"/>
      <c r="H573" s="24"/>
      <c r="I573" s="24"/>
      <c r="J573" s="41"/>
      <c r="K573" s="41"/>
    </row>
    <row r="574">
      <c r="C574" s="59"/>
      <c r="D574" s="59"/>
      <c r="E574" s="24"/>
      <c r="F574" s="24"/>
      <c r="G574" s="24"/>
      <c r="H574" s="24"/>
      <c r="I574" s="24"/>
      <c r="J574" s="41"/>
      <c r="K574" s="41"/>
    </row>
    <row r="575">
      <c r="C575" s="59"/>
      <c r="D575" s="59"/>
      <c r="E575" s="24"/>
      <c r="F575" s="24"/>
      <c r="G575" s="24"/>
      <c r="H575" s="24"/>
      <c r="I575" s="24"/>
      <c r="J575" s="41"/>
      <c r="K575" s="41"/>
    </row>
    <row r="576">
      <c r="C576" s="59"/>
      <c r="D576" s="59"/>
      <c r="E576" s="24"/>
      <c r="F576" s="24"/>
      <c r="G576" s="24"/>
      <c r="H576" s="24"/>
      <c r="I576" s="24"/>
      <c r="J576" s="41"/>
      <c r="K576" s="41"/>
    </row>
    <row r="577">
      <c r="C577" s="59"/>
      <c r="D577" s="59"/>
      <c r="E577" s="24"/>
      <c r="F577" s="24"/>
      <c r="G577" s="24"/>
      <c r="H577" s="24"/>
      <c r="I577" s="24"/>
      <c r="J577" s="41"/>
      <c r="K577" s="41"/>
    </row>
    <row r="578">
      <c r="C578" s="59"/>
      <c r="D578" s="59"/>
      <c r="E578" s="24"/>
      <c r="F578" s="24"/>
      <c r="G578" s="24"/>
      <c r="H578" s="24"/>
      <c r="I578" s="24"/>
      <c r="J578" s="41"/>
      <c r="K578" s="41"/>
    </row>
    <row r="579">
      <c r="C579" s="59"/>
      <c r="D579" s="59"/>
      <c r="E579" s="24"/>
      <c r="F579" s="24"/>
      <c r="G579" s="24"/>
      <c r="H579" s="24"/>
      <c r="I579" s="24"/>
      <c r="J579" s="41"/>
      <c r="K579" s="41"/>
    </row>
    <row r="580">
      <c r="C580" s="59"/>
      <c r="D580" s="59"/>
      <c r="E580" s="24"/>
      <c r="F580" s="24"/>
      <c r="G580" s="24"/>
      <c r="H580" s="24"/>
      <c r="I580" s="24"/>
      <c r="J580" s="41"/>
      <c r="K580" s="41"/>
    </row>
    <row r="581">
      <c r="C581" s="59"/>
      <c r="D581" s="59"/>
      <c r="E581" s="24"/>
      <c r="F581" s="24"/>
      <c r="G581" s="24"/>
      <c r="H581" s="24"/>
      <c r="I581" s="24"/>
      <c r="J581" s="41"/>
      <c r="K581" s="41"/>
    </row>
    <row r="582">
      <c r="C582" s="59"/>
      <c r="D582" s="59"/>
      <c r="E582" s="24"/>
      <c r="F582" s="24"/>
      <c r="G582" s="24"/>
      <c r="H582" s="24"/>
      <c r="I582" s="24"/>
      <c r="J582" s="41"/>
      <c r="K582" s="41"/>
    </row>
    <row r="583">
      <c r="C583" s="59"/>
      <c r="D583" s="59"/>
      <c r="E583" s="24"/>
      <c r="F583" s="24"/>
      <c r="G583" s="24"/>
      <c r="H583" s="24"/>
      <c r="I583" s="24"/>
      <c r="J583" s="41"/>
      <c r="K583" s="41"/>
    </row>
    <row r="584">
      <c r="C584" s="59"/>
      <c r="D584" s="59"/>
      <c r="E584" s="24"/>
      <c r="F584" s="24"/>
      <c r="G584" s="24"/>
      <c r="H584" s="24"/>
      <c r="I584" s="24"/>
      <c r="J584" s="41"/>
      <c r="K584" s="41"/>
    </row>
    <row r="585">
      <c r="C585" s="59"/>
      <c r="D585" s="59"/>
      <c r="E585" s="24"/>
      <c r="F585" s="24"/>
      <c r="G585" s="24"/>
      <c r="H585" s="24"/>
      <c r="I585" s="24"/>
      <c r="J585" s="41"/>
      <c r="K585" s="41"/>
    </row>
    <row r="586">
      <c r="C586" s="59"/>
      <c r="D586" s="59"/>
      <c r="E586" s="24"/>
      <c r="F586" s="24"/>
      <c r="G586" s="24"/>
      <c r="H586" s="24"/>
      <c r="I586" s="24"/>
      <c r="J586" s="41"/>
      <c r="K586" s="41"/>
    </row>
    <row r="587">
      <c r="C587" s="59"/>
      <c r="D587" s="59"/>
      <c r="E587" s="24"/>
      <c r="F587" s="24"/>
      <c r="G587" s="24"/>
      <c r="H587" s="24"/>
      <c r="I587" s="24"/>
      <c r="J587" s="41"/>
      <c r="K587" s="41"/>
    </row>
    <row r="588">
      <c r="C588" s="59"/>
      <c r="D588" s="59"/>
      <c r="E588" s="24"/>
      <c r="F588" s="24"/>
      <c r="G588" s="24"/>
      <c r="H588" s="24"/>
      <c r="I588" s="24"/>
      <c r="J588" s="41"/>
      <c r="K588" s="41"/>
    </row>
    <row r="589">
      <c r="C589" s="59"/>
      <c r="D589" s="59"/>
      <c r="E589" s="24"/>
      <c r="F589" s="24"/>
      <c r="G589" s="24"/>
      <c r="H589" s="24"/>
      <c r="I589" s="24"/>
      <c r="J589" s="41"/>
      <c r="K589" s="41"/>
    </row>
    <row r="590">
      <c r="C590" s="59"/>
      <c r="D590" s="59"/>
      <c r="E590" s="24"/>
      <c r="F590" s="24"/>
      <c r="G590" s="24"/>
      <c r="H590" s="24"/>
      <c r="I590" s="24"/>
      <c r="J590" s="41"/>
      <c r="K590" s="41"/>
    </row>
    <row r="591">
      <c r="C591" s="59"/>
      <c r="D591" s="59"/>
      <c r="E591" s="24"/>
      <c r="F591" s="24"/>
      <c r="G591" s="24"/>
      <c r="H591" s="24"/>
      <c r="I591" s="24"/>
      <c r="J591" s="41"/>
      <c r="K591" s="41"/>
    </row>
    <row r="592">
      <c r="C592" s="59"/>
      <c r="D592" s="59"/>
      <c r="E592" s="24"/>
      <c r="F592" s="24"/>
      <c r="G592" s="24"/>
      <c r="H592" s="24"/>
      <c r="I592" s="24"/>
      <c r="J592" s="41"/>
      <c r="K592" s="41"/>
    </row>
    <row r="593">
      <c r="C593" s="59"/>
      <c r="D593" s="59"/>
      <c r="E593" s="24"/>
      <c r="F593" s="24"/>
      <c r="G593" s="24"/>
      <c r="H593" s="24"/>
      <c r="I593" s="24"/>
      <c r="J593" s="41"/>
      <c r="K593" s="41"/>
    </row>
    <row r="594">
      <c r="C594" s="59"/>
      <c r="D594" s="59"/>
      <c r="E594" s="24"/>
      <c r="F594" s="24"/>
      <c r="G594" s="24"/>
      <c r="H594" s="24"/>
      <c r="I594" s="24"/>
      <c r="J594" s="41"/>
      <c r="K594" s="41"/>
    </row>
    <row r="595">
      <c r="C595" s="59"/>
      <c r="D595" s="59"/>
      <c r="E595" s="24"/>
      <c r="F595" s="24"/>
      <c r="G595" s="24"/>
      <c r="H595" s="24"/>
      <c r="I595" s="24"/>
      <c r="J595" s="41"/>
      <c r="K595" s="41"/>
    </row>
    <row r="596">
      <c r="C596" s="59"/>
      <c r="D596" s="59"/>
      <c r="E596" s="24"/>
      <c r="F596" s="24"/>
      <c r="G596" s="24"/>
      <c r="H596" s="24"/>
      <c r="I596" s="24"/>
      <c r="J596" s="41"/>
      <c r="K596" s="41"/>
    </row>
    <row r="597">
      <c r="C597" s="59"/>
      <c r="D597" s="59"/>
      <c r="E597" s="24"/>
      <c r="F597" s="24"/>
      <c r="G597" s="24"/>
      <c r="H597" s="24"/>
      <c r="I597" s="24"/>
      <c r="J597" s="41"/>
      <c r="K597" s="41"/>
    </row>
    <row r="598">
      <c r="C598" s="59"/>
      <c r="D598" s="59"/>
      <c r="E598" s="24"/>
      <c r="F598" s="24"/>
      <c r="G598" s="24"/>
      <c r="H598" s="24"/>
      <c r="I598" s="24"/>
      <c r="J598" s="41"/>
      <c r="K598" s="41"/>
    </row>
    <row r="599">
      <c r="C599" s="59"/>
      <c r="D599" s="59"/>
      <c r="E599" s="24"/>
      <c r="F599" s="24"/>
      <c r="G599" s="24"/>
      <c r="H599" s="24"/>
      <c r="I599" s="24"/>
      <c r="J599" s="41"/>
      <c r="K599" s="41"/>
    </row>
    <row r="600">
      <c r="C600" s="59"/>
      <c r="D600" s="59"/>
      <c r="E600" s="24"/>
      <c r="F600" s="24"/>
      <c r="G600" s="24"/>
      <c r="H600" s="24"/>
      <c r="I600" s="24"/>
      <c r="J600" s="41"/>
      <c r="K600" s="41"/>
    </row>
    <row r="601">
      <c r="C601" s="59"/>
      <c r="D601" s="59"/>
      <c r="E601" s="24"/>
      <c r="F601" s="24"/>
      <c r="G601" s="24"/>
      <c r="H601" s="24"/>
      <c r="I601" s="24"/>
      <c r="J601" s="41"/>
      <c r="K601" s="41"/>
    </row>
    <row r="602">
      <c r="C602" s="59"/>
      <c r="D602" s="59"/>
      <c r="E602" s="24"/>
      <c r="F602" s="24"/>
      <c r="G602" s="24"/>
      <c r="H602" s="24"/>
      <c r="I602" s="24"/>
      <c r="J602" s="41"/>
      <c r="K602" s="41"/>
    </row>
    <row r="603">
      <c r="C603" s="59"/>
      <c r="D603" s="59"/>
      <c r="E603" s="24"/>
      <c r="F603" s="24"/>
      <c r="G603" s="24"/>
      <c r="H603" s="24"/>
      <c r="I603" s="24"/>
      <c r="J603" s="41"/>
      <c r="K603" s="41"/>
    </row>
    <row r="604">
      <c r="C604" s="59"/>
      <c r="D604" s="59"/>
      <c r="E604" s="24"/>
      <c r="F604" s="24"/>
      <c r="G604" s="24"/>
      <c r="H604" s="24"/>
      <c r="I604" s="24"/>
      <c r="J604" s="41"/>
      <c r="K604" s="41"/>
    </row>
    <row r="605">
      <c r="C605" s="59"/>
      <c r="D605" s="59"/>
      <c r="E605" s="24"/>
      <c r="F605" s="24"/>
      <c r="G605" s="24"/>
      <c r="H605" s="24"/>
      <c r="I605" s="24"/>
      <c r="J605" s="41"/>
      <c r="K605" s="41"/>
    </row>
    <row r="606">
      <c r="C606" s="59"/>
      <c r="D606" s="59"/>
      <c r="E606" s="24"/>
      <c r="F606" s="24"/>
      <c r="G606" s="24"/>
      <c r="H606" s="24"/>
      <c r="I606" s="24"/>
      <c r="J606" s="41"/>
      <c r="K606" s="41"/>
    </row>
    <row r="607">
      <c r="C607" s="59"/>
      <c r="D607" s="59"/>
      <c r="E607" s="24"/>
      <c r="F607" s="24"/>
      <c r="G607" s="24"/>
      <c r="H607" s="24"/>
      <c r="I607" s="24"/>
      <c r="J607" s="41"/>
      <c r="K607" s="41"/>
    </row>
    <row r="608">
      <c r="C608" s="59"/>
      <c r="D608" s="59"/>
      <c r="E608" s="24"/>
      <c r="F608" s="24"/>
      <c r="G608" s="24"/>
      <c r="H608" s="24"/>
      <c r="I608" s="24"/>
      <c r="J608" s="41"/>
      <c r="K608" s="41"/>
    </row>
    <row r="609">
      <c r="C609" s="59"/>
      <c r="D609" s="59"/>
      <c r="E609" s="24"/>
      <c r="F609" s="24"/>
      <c r="G609" s="24"/>
      <c r="H609" s="24"/>
      <c r="I609" s="24"/>
      <c r="J609" s="41"/>
      <c r="K609" s="41"/>
    </row>
    <row r="610">
      <c r="C610" s="59"/>
      <c r="D610" s="59"/>
      <c r="E610" s="24"/>
      <c r="F610" s="24"/>
      <c r="G610" s="24"/>
      <c r="H610" s="24"/>
      <c r="I610" s="24"/>
      <c r="J610" s="41"/>
      <c r="K610" s="41"/>
    </row>
    <row r="611">
      <c r="C611" s="59"/>
      <c r="D611" s="59"/>
      <c r="E611" s="24"/>
      <c r="F611" s="24"/>
      <c r="G611" s="24"/>
      <c r="H611" s="24"/>
      <c r="I611" s="24"/>
      <c r="J611" s="41"/>
      <c r="K611" s="41"/>
    </row>
    <row r="612">
      <c r="C612" s="59"/>
      <c r="D612" s="59"/>
      <c r="E612" s="24"/>
      <c r="F612" s="24"/>
      <c r="G612" s="24"/>
      <c r="H612" s="24"/>
      <c r="I612" s="24"/>
      <c r="J612" s="41"/>
      <c r="K612" s="41"/>
    </row>
    <row r="613">
      <c r="C613" s="59"/>
      <c r="D613" s="59"/>
      <c r="E613" s="24"/>
      <c r="F613" s="24"/>
      <c r="G613" s="24"/>
      <c r="H613" s="24"/>
      <c r="I613" s="24"/>
      <c r="J613" s="41"/>
      <c r="K613" s="41"/>
    </row>
    <row r="614">
      <c r="C614" s="59"/>
      <c r="D614" s="59"/>
      <c r="E614" s="24"/>
      <c r="F614" s="24"/>
      <c r="G614" s="24"/>
      <c r="H614" s="24"/>
      <c r="I614" s="24"/>
      <c r="J614" s="41"/>
      <c r="K614" s="41"/>
    </row>
    <row r="615">
      <c r="C615" s="59"/>
      <c r="D615" s="59"/>
      <c r="E615" s="24"/>
      <c r="F615" s="24"/>
      <c r="G615" s="24"/>
      <c r="H615" s="24"/>
      <c r="I615" s="24"/>
      <c r="J615" s="41"/>
      <c r="K615" s="41"/>
    </row>
    <row r="616">
      <c r="C616" s="59"/>
      <c r="D616" s="59"/>
      <c r="E616" s="24"/>
      <c r="F616" s="24"/>
      <c r="G616" s="24"/>
      <c r="H616" s="24"/>
      <c r="I616" s="24"/>
      <c r="J616" s="41"/>
      <c r="K616" s="41"/>
    </row>
    <row r="617">
      <c r="C617" s="59"/>
      <c r="D617" s="59"/>
      <c r="E617" s="24"/>
      <c r="F617" s="24"/>
      <c r="G617" s="24"/>
      <c r="H617" s="24"/>
      <c r="I617" s="24"/>
      <c r="J617" s="41"/>
      <c r="K617" s="41"/>
    </row>
    <row r="618">
      <c r="C618" s="59"/>
      <c r="D618" s="59"/>
      <c r="E618" s="24"/>
      <c r="F618" s="24"/>
      <c r="G618" s="24"/>
      <c r="H618" s="24"/>
      <c r="I618" s="24"/>
      <c r="J618" s="41"/>
      <c r="K618" s="41"/>
    </row>
    <row r="619">
      <c r="C619" s="59"/>
      <c r="D619" s="59"/>
      <c r="E619" s="24"/>
      <c r="F619" s="24"/>
      <c r="G619" s="24"/>
      <c r="H619" s="24"/>
      <c r="I619" s="24"/>
      <c r="J619" s="41"/>
      <c r="K619" s="41"/>
    </row>
    <row r="620">
      <c r="C620" s="59"/>
      <c r="D620" s="59"/>
      <c r="E620" s="24"/>
      <c r="F620" s="24"/>
      <c r="G620" s="24"/>
      <c r="H620" s="24"/>
      <c r="I620" s="24"/>
      <c r="J620" s="41"/>
      <c r="K620" s="41"/>
    </row>
    <row r="621">
      <c r="C621" s="59"/>
      <c r="D621" s="59"/>
      <c r="E621" s="24"/>
      <c r="F621" s="24"/>
      <c r="G621" s="24"/>
      <c r="H621" s="24"/>
      <c r="I621" s="24"/>
      <c r="J621" s="41"/>
      <c r="K621" s="41"/>
    </row>
    <row r="622">
      <c r="C622" s="59"/>
      <c r="D622" s="59"/>
      <c r="E622" s="24"/>
      <c r="F622" s="24"/>
      <c r="G622" s="24"/>
      <c r="H622" s="24"/>
      <c r="I622" s="24"/>
      <c r="J622" s="41"/>
      <c r="K622" s="41"/>
    </row>
    <row r="623">
      <c r="C623" s="59"/>
      <c r="D623" s="59"/>
      <c r="E623" s="24"/>
      <c r="F623" s="24"/>
      <c r="G623" s="24"/>
      <c r="H623" s="24"/>
      <c r="I623" s="24"/>
      <c r="J623" s="41"/>
      <c r="K623" s="41"/>
    </row>
    <row r="624">
      <c r="C624" s="59"/>
      <c r="D624" s="59"/>
      <c r="E624" s="24"/>
      <c r="F624" s="24"/>
      <c r="G624" s="24"/>
      <c r="H624" s="24"/>
      <c r="I624" s="24"/>
      <c r="J624" s="41"/>
      <c r="K624" s="41"/>
    </row>
    <row r="625">
      <c r="C625" s="59"/>
      <c r="D625" s="59"/>
      <c r="E625" s="24"/>
      <c r="F625" s="24"/>
      <c r="G625" s="24"/>
      <c r="H625" s="24"/>
      <c r="I625" s="24"/>
      <c r="J625" s="41"/>
      <c r="K625" s="41"/>
    </row>
    <row r="626">
      <c r="C626" s="59"/>
      <c r="D626" s="59"/>
      <c r="E626" s="24"/>
      <c r="F626" s="24"/>
      <c r="G626" s="24"/>
      <c r="H626" s="24"/>
      <c r="I626" s="24"/>
      <c r="J626" s="41"/>
      <c r="K626" s="41"/>
    </row>
    <row r="627">
      <c r="C627" s="59"/>
      <c r="D627" s="59"/>
      <c r="E627" s="24"/>
      <c r="F627" s="24"/>
      <c r="G627" s="24"/>
      <c r="H627" s="24"/>
      <c r="I627" s="24"/>
      <c r="J627" s="41"/>
      <c r="K627" s="41"/>
    </row>
    <row r="628">
      <c r="C628" s="59"/>
      <c r="D628" s="59"/>
      <c r="E628" s="24"/>
      <c r="F628" s="24"/>
      <c r="G628" s="24"/>
      <c r="H628" s="24"/>
      <c r="I628" s="24"/>
      <c r="J628" s="41"/>
      <c r="K628" s="41"/>
    </row>
    <row r="629">
      <c r="C629" s="59"/>
      <c r="D629" s="59"/>
      <c r="E629" s="24"/>
      <c r="F629" s="24"/>
      <c r="G629" s="24"/>
      <c r="H629" s="24"/>
      <c r="I629" s="24"/>
      <c r="J629" s="41"/>
      <c r="K629" s="41"/>
    </row>
    <row r="630">
      <c r="C630" s="59"/>
      <c r="D630" s="59"/>
      <c r="E630" s="24"/>
      <c r="F630" s="24"/>
      <c r="G630" s="24"/>
      <c r="H630" s="24"/>
      <c r="I630" s="24"/>
      <c r="J630" s="41"/>
      <c r="K630" s="41"/>
    </row>
    <row r="631">
      <c r="C631" s="59"/>
      <c r="D631" s="59"/>
      <c r="E631" s="24"/>
      <c r="F631" s="24"/>
      <c r="G631" s="24"/>
      <c r="H631" s="24"/>
      <c r="I631" s="24"/>
      <c r="J631" s="41"/>
      <c r="K631" s="41"/>
    </row>
    <row r="632">
      <c r="C632" s="59"/>
      <c r="D632" s="59"/>
      <c r="E632" s="24"/>
      <c r="F632" s="24"/>
      <c r="G632" s="24"/>
      <c r="H632" s="24"/>
      <c r="I632" s="24"/>
      <c r="J632" s="41"/>
      <c r="K632" s="41"/>
    </row>
    <row r="633">
      <c r="C633" s="59"/>
      <c r="D633" s="59"/>
      <c r="E633" s="24"/>
      <c r="F633" s="24"/>
      <c r="G633" s="24"/>
      <c r="H633" s="24"/>
      <c r="I633" s="24"/>
      <c r="J633" s="41"/>
      <c r="K633" s="41"/>
    </row>
    <row r="634">
      <c r="C634" s="59"/>
      <c r="D634" s="59"/>
      <c r="E634" s="24"/>
      <c r="F634" s="24"/>
      <c r="G634" s="24"/>
      <c r="H634" s="24"/>
      <c r="I634" s="24"/>
      <c r="J634" s="41"/>
      <c r="K634" s="41"/>
    </row>
    <row r="635">
      <c r="C635" s="59"/>
      <c r="D635" s="59"/>
      <c r="E635" s="24"/>
      <c r="F635" s="24"/>
      <c r="G635" s="24"/>
      <c r="H635" s="24"/>
      <c r="I635" s="24"/>
      <c r="J635" s="41"/>
      <c r="K635" s="41"/>
    </row>
    <row r="636">
      <c r="C636" s="59"/>
      <c r="D636" s="59"/>
      <c r="E636" s="24"/>
      <c r="F636" s="24"/>
      <c r="G636" s="24"/>
      <c r="H636" s="24"/>
      <c r="I636" s="24"/>
      <c r="J636" s="41"/>
      <c r="K636" s="41"/>
    </row>
    <row r="637">
      <c r="C637" s="59"/>
      <c r="D637" s="59"/>
      <c r="E637" s="24"/>
      <c r="F637" s="24"/>
      <c r="G637" s="24"/>
      <c r="H637" s="24"/>
      <c r="I637" s="24"/>
      <c r="J637" s="41"/>
      <c r="K637" s="41"/>
    </row>
    <row r="638">
      <c r="C638" s="59"/>
      <c r="D638" s="59"/>
      <c r="E638" s="24"/>
      <c r="F638" s="24"/>
      <c r="G638" s="24"/>
      <c r="H638" s="24"/>
      <c r="I638" s="24"/>
      <c r="J638" s="41"/>
      <c r="K638" s="41"/>
    </row>
    <row r="639">
      <c r="C639" s="59"/>
      <c r="D639" s="59"/>
      <c r="E639" s="24"/>
      <c r="F639" s="24"/>
      <c r="G639" s="24"/>
      <c r="H639" s="24"/>
      <c r="I639" s="24"/>
      <c r="J639" s="41"/>
      <c r="K639" s="41"/>
    </row>
    <row r="640">
      <c r="C640" s="59"/>
      <c r="D640" s="59"/>
      <c r="E640" s="24"/>
      <c r="F640" s="24"/>
      <c r="G640" s="24"/>
      <c r="H640" s="24"/>
      <c r="I640" s="24"/>
      <c r="J640" s="41"/>
      <c r="K640" s="41"/>
    </row>
    <row r="641">
      <c r="C641" s="59"/>
      <c r="D641" s="59"/>
      <c r="E641" s="24"/>
      <c r="F641" s="24"/>
      <c r="G641" s="24"/>
      <c r="H641" s="24"/>
      <c r="I641" s="24"/>
      <c r="J641" s="41"/>
      <c r="K641" s="41"/>
    </row>
    <row r="642">
      <c r="C642" s="59"/>
      <c r="D642" s="59"/>
      <c r="E642" s="24"/>
      <c r="F642" s="24"/>
      <c r="G642" s="24"/>
      <c r="H642" s="24"/>
      <c r="I642" s="24"/>
      <c r="J642" s="41"/>
      <c r="K642" s="41"/>
    </row>
    <row r="643">
      <c r="C643" s="59"/>
      <c r="D643" s="59"/>
      <c r="E643" s="24"/>
      <c r="F643" s="24"/>
      <c r="G643" s="24"/>
      <c r="H643" s="24"/>
      <c r="I643" s="24"/>
      <c r="J643" s="41"/>
      <c r="K643" s="41"/>
    </row>
    <row r="644">
      <c r="C644" s="59"/>
      <c r="D644" s="59"/>
      <c r="E644" s="24"/>
      <c r="F644" s="24"/>
      <c r="G644" s="24"/>
      <c r="H644" s="24"/>
      <c r="I644" s="24"/>
      <c r="J644" s="41"/>
      <c r="K644" s="41"/>
    </row>
    <row r="645">
      <c r="C645" s="59"/>
      <c r="D645" s="59"/>
      <c r="E645" s="24"/>
      <c r="F645" s="24"/>
      <c r="G645" s="24"/>
      <c r="H645" s="24"/>
      <c r="I645" s="24"/>
      <c r="J645" s="41"/>
      <c r="K645" s="41"/>
    </row>
    <row r="646">
      <c r="C646" s="59"/>
      <c r="D646" s="59"/>
      <c r="E646" s="24"/>
      <c r="F646" s="24"/>
      <c r="G646" s="24"/>
      <c r="H646" s="24"/>
      <c r="I646" s="24"/>
      <c r="J646" s="41"/>
      <c r="K646" s="41"/>
    </row>
    <row r="647">
      <c r="C647" s="59"/>
      <c r="D647" s="59"/>
      <c r="E647" s="24"/>
      <c r="F647" s="24"/>
      <c r="G647" s="24"/>
      <c r="H647" s="24"/>
      <c r="I647" s="24"/>
      <c r="J647" s="41"/>
      <c r="K647" s="41"/>
    </row>
    <row r="648">
      <c r="C648" s="59"/>
      <c r="D648" s="59"/>
      <c r="E648" s="24"/>
      <c r="F648" s="24"/>
      <c r="G648" s="24"/>
      <c r="H648" s="24"/>
      <c r="I648" s="24"/>
      <c r="J648" s="41"/>
      <c r="K648" s="41"/>
    </row>
    <row r="649">
      <c r="C649" s="59"/>
      <c r="D649" s="59"/>
      <c r="E649" s="24"/>
      <c r="F649" s="24"/>
      <c r="G649" s="24"/>
      <c r="H649" s="24"/>
      <c r="I649" s="24"/>
      <c r="J649" s="41"/>
      <c r="K649" s="41"/>
    </row>
    <row r="650">
      <c r="C650" s="59"/>
      <c r="D650" s="59"/>
      <c r="E650" s="24"/>
      <c r="F650" s="24"/>
      <c r="G650" s="24"/>
      <c r="H650" s="24"/>
      <c r="I650" s="24"/>
      <c r="J650" s="41"/>
      <c r="K650" s="41"/>
    </row>
    <row r="651">
      <c r="C651" s="59"/>
      <c r="D651" s="59"/>
      <c r="E651" s="24"/>
      <c r="F651" s="24"/>
      <c r="G651" s="24"/>
      <c r="H651" s="24"/>
      <c r="I651" s="24"/>
      <c r="J651" s="41"/>
      <c r="K651" s="41"/>
    </row>
    <row r="652">
      <c r="C652" s="59"/>
      <c r="D652" s="59"/>
      <c r="E652" s="24"/>
      <c r="F652" s="24"/>
      <c r="G652" s="24"/>
      <c r="H652" s="24"/>
      <c r="I652" s="24"/>
      <c r="J652" s="41"/>
      <c r="K652" s="41"/>
    </row>
    <row r="653">
      <c r="C653" s="59"/>
      <c r="D653" s="59"/>
      <c r="E653" s="24"/>
      <c r="F653" s="24"/>
      <c r="G653" s="24"/>
      <c r="H653" s="24"/>
      <c r="I653" s="24"/>
      <c r="J653" s="41"/>
      <c r="K653" s="41"/>
    </row>
    <row r="654">
      <c r="C654" s="59"/>
      <c r="D654" s="59"/>
      <c r="E654" s="24"/>
      <c r="F654" s="24"/>
      <c r="G654" s="24"/>
      <c r="H654" s="24"/>
      <c r="I654" s="24"/>
      <c r="J654" s="41"/>
      <c r="K654" s="41"/>
    </row>
    <row r="655">
      <c r="C655" s="59"/>
      <c r="D655" s="59"/>
      <c r="E655" s="24"/>
      <c r="F655" s="24"/>
      <c r="G655" s="24"/>
      <c r="H655" s="24"/>
      <c r="I655" s="24"/>
      <c r="J655" s="41"/>
      <c r="K655" s="41"/>
    </row>
    <row r="656">
      <c r="C656" s="59"/>
      <c r="D656" s="59"/>
      <c r="E656" s="24"/>
      <c r="F656" s="24"/>
      <c r="G656" s="24"/>
      <c r="H656" s="24"/>
      <c r="I656" s="24"/>
      <c r="J656" s="41"/>
      <c r="K656" s="41"/>
    </row>
    <row r="657">
      <c r="C657" s="59"/>
      <c r="D657" s="59"/>
      <c r="E657" s="24"/>
      <c r="F657" s="24"/>
      <c r="G657" s="24"/>
      <c r="H657" s="24"/>
      <c r="I657" s="24"/>
      <c r="J657" s="41"/>
      <c r="K657" s="41"/>
    </row>
    <row r="658">
      <c r="C658" s="59"/>
      <c r="D658" s="59"/>
      <c r="E658" s="24"/>
      <c r="F658" s="24"/>
      <c r="G658" s="24"/>
      <c r="H658" s="24"/>
      <c r="I658" s="24"/>
      <c r="J658" s="41"/>
      <c r="K658" s="41"/>
    </row>
    <row r="659">
      <c r="C659" s="59"/>
      <c r="D659" s="59"/>
      <c r="E659" s="24"/>
      <c r="F659" s="24"/>
      <c r="G659" s="24"/>
      <c r="H659" s="24"/>
      <c r="I659" s="24"/>
      <c r="J659" s="41"/>
      <c r="K659" s="41"/>
    </row>
    <row r="660">
      <c r="C660" s="59"/>
      <c r="D660" s="59"/>
      <c r="E660" s="24"/>
      <c r="F660" s="24"/>
      <c r="G660" s="24"/>
      <c r="H660" s="24"/>
      <c r="I660" s="24"/>
      <c r="J660" s="41"/>
      <c r="K660" s="41"/>
    </row>
    <row r="661">
      <c r="C661" s="59"/>
      <c r="D661" s="59"/>
      <c r="E661" s="24"/>
      <c r="F661" s="24"/>
      <c r="G661" s="24"/>
      <c r="H661" s="24"/>
      <c r="I661" s="24"/>
      <c r="J661" s="41"/>
      <c r="K661" s="41"/>
    </row>
    <row r="662">
      <c r="C662" s="59"/>
      <c r="D662" s="59"/>
      <c r="E662" s="24"/>
      <c r="F662" s="24"/>
      <c r="G662" s="24"/>
      <c r="H662" s="24"/>
      <c r="I662" s="24"/>
      <c r="J662" s="41"/>
      <c r="K662" s="41"/>
    </row>
    <row r="663">
      <c r="C663" s="59"/>
      <c r="D663" s="59"/>
      <c r="E663" s="24"/>
      <c r="F663" s="24"/>
      <c r="G663" s="24"/>
      <c r="H663" s="24"/>
      <c r="I663" s="24"/>
      <c r="J663" s="41"/>
      <c r="K663" s="41"/>
    </row>
    <row r="664">
      <c r="C664" s="59"/>
      <c r="D664" s="59"/>
      <c r="E664" s="24"/>
      <c r="F664" s="24"/>
      <c r="G664" s="24"/>
      <c r="H664" s="24"/>
      <c r="I664" s="24"/>
      <c r="J664" s="41"/>
      <c r="K664" s="41"/>
    </row>
    <row r="665">
      <c r="C665" s="59"/>
      <c r="D665" s="59"/>
      <c r="E665" s="24"/>
      <c r="F665" s="24"/>
      <c r="G665" s="24"/>
      <c r="H665" s="24"/>
      <c r="I665" s="24"/>
      <c r="J665" s="41"/>
      <c r="K665" s="41"/>
    </row>
    <row r="666">
      <c r="C666" s="59"/>
      <c r="D666" s="59"/>
      <c r="E666" s="24"/>
      <c r="F666" s="24"/>
      <c r="G666" s="24"/>
      <c r="H666" s="24"/>
      <c r="I666" s="24"/>
      <c r="J666" s="41"/>
      <c r="K666" s="41"/>
    </row>
    <row r="667">
      <c r="C667" s="59"/>
      <c r="D667" s="59"/>
      <c r="E667" s="24"/>
      <c r="F667" s="24"/>
      <c r="G667" s="24"/>
      <c r="H667" s="24"/>
      <c r="I667" s="24"/>
      <c r="J667" s="41"/>
      <c r="K667" s="41"/>
    </row>
    <row r="668">
      <c r="C668" s="59"/>
      <c r="D668" s="59"/>
      <c r="E668" s="24"/>
      <c r="F668" s="24"/>
      <c r="G668" s="24"/>
      <c r="H668" s="24"/>
      <c r="I668" s="24"/>
      <c r="J668" s="41"/>
      <c r="K668" s="41"/>
    </row>
    <row r="669">
      <c r="C669" s="59"/>
      <c r="D669" s="59"/>
      <c r="E669" s="24"/>
      <c r="F669" s="24"/>
      <c r="G669" s="24"/>
      <c r="H669" s="24"/>
      <c r="I669" s="24"/>
      <c r="J669" s="41"/>
      <c r="K669" s="41"/>
    </row>
    <row r="670">
      <c r="C670" s="59"/>
      <c r="D670" s="59"/>
      <c r="E670" s="24"/>
      <c r="F670" s="24"/>
      <c r="G670" s="24"/>
      <c r="H670" s="24"/>
      <c r="I670" s="24"/>
      <c r="J670" s="41"/>
      <c r="K670" s="41"/>
    </row>
    <row r="671">
      <c r="C671" s="59"/>
      <c r="D671" s="59"/>
      <c r="E671" s="24"/>
      <c r="F671" s="24"/>
      <c r="G671" s="24"/>
      <c r="H671" s="24"/>
      <c r="I671" s="24"/>
      <c r="J671" s="41"/>
      <c r="K671" s="41"/>
    </row>
    <row r="672">
      <c r="C672" s="59"/>
      <c r="D672" s="59"/>
      <c r="E672" s="24"/>
      <c r="F672" s="24"/>
      <c r="G672" s="24"/>
      <c r="H672" s="24"/>
      <c r="I672" s="24"/>
      <c r="J672" s="41"/>
      <c r="K672" s="41"/>
    </row>
    <row r="673">
      <c r="C673" s="59"/>
      <c r="D673" s="59"/>
      <c r="E673" s="24"/>
      <c r="F673" s="24"/>
      <c r="G673" s="24"/>
      <c r="H673" s="24"/>
      <c r="I673" s="24"/>
      <c r="J673" s="41"/>
      <c r="K673" s="41"/>
    </row>
    <row r="674">
      <c r="C674" s="59"/>
      <c r="D674" s="59"/>
      <c r="E674" s="24"/>
      <c r="F674" s="24"/>
      <c r="G674" s="24"/>
      <c r="H674" s="24"/>
      <c r="I674" s="24"/>
      <c r="J674" s="41"/>
      <c r="K674" s="41"/>
    </row>
    <row r="675">
      <c r="C675" s="59"/>
      <c r="D675" s="59"/>
      <c r="E675" s="24"/>
      <c r="F675" s="24"/>
      <c r="G675" s="24"/>
      <c r="H675" s="24"/>
      <c r="I675" s="24"/>
      <c r="J675" s="41"/>
      <c r="K675" s="41"/>
    </row>
    <row r="676">
      <c r="C676" s="59"/>
      <c r="D676" s="59"/>
      <c r="E676" s="24"/>
      <c r="F676" s="24"/>
      <c r="G676" s="24"/>
      <c r="H676" s="24"/>
      <c r="I676" s="24"/>
      <c r="J676" s="41"/>
      <c r="K676" s="41"/>
    </row>
    <row r="677">
      <c r="C677" s="59"/>
      <c r="D677" s="59"/>
      <c r="E677" s="24"/>
      <c r="F677" s="24"/>
      <c r="G677" s="24"/>
      <c r="H677" s="24"/>
      <c r="I677" s="24"/>
      <c r="J677" s="41"/>
      <c r="K677" s="41"/>
    </row>
    <row r="678">
      <c r="C678" s="59"/>
      <c r="D678" s="59"/>
      <c r="E678" s="24"/>
      <c r="F678" s="24"/>
      <c r="G678" s="24"/>
      <c r="H678" s="24"/>
      <c r="I678" s="24"/>
      <c r="J678" s="41"/>
      <c r="K678" s="41"/>
    </row>
    <row r="679">
      <c r="C679" s="59"/>
      <c r="D679" s="59"/>
      <c r="E679" s="24"/>
      <c r="F679" s="24"/>
      <c r="G679" s="24"/>
      <c r="H679" s="24"/>
      <c r="I679" s="24"/>
      <c r="J679" s="41"/>
      <c r="K679" s="41"/>
    </row>
    <row r="680">
      <c r="C680" s="59"/>
      <c r="D680" s="59"/>
      <c r="E680" s="24"/>
      <c r="F680" s="24"/>
      <c r="G680" s="24"/>
      <c r="H680" s="24"/>
      <c r="I680" s="24"/>
      <c r="J680" s="41"/>
      <c r="K680" s="41"/>
    </row>
    <row r="681">
      <c r="C681" s="59"/>
      <c r="D681" s="59"/>
      <c r="E681" s="24"/>
      <c r="F681" s="24"/>
      <c r="G681" s="24"/>
      <c r="H681" s="24"/>
      <c r="I681" s="24"/>
      <c r="J681" s="41"/>
      <c r="K681" s="41"/>
    </row>
    <row r="682">
      <c r="C682" s="59"/>
      <c r="D682" s="59"/>
      <c r="E682" s="24"/>
      <c r="F682" s="24"/>
      <c r="G682" s="24"/>
      <c r="H682" s="24"/>
      <c r="I682" s="24"/>
      <c r="J682" s="41"/>
      <c r="K682" s="41"/>
    </row>
    <row r="683">
      <c r="C683" s="59"/>
      <c r="D683" s="59"/>
      <c r="E683" s="24"/>
      <c r="F683" s="24"/>
      <c r="G683" s="24"/>
      <c r="H683" s="24"/>
      <c r="I683" s="24"/>
      <c r="J683" s="41"/>
      <c r="K683" s="41"/>
    </row>
    <row r="684">
      <c r="C684" s="59"/>
      <c r="D684" s="59"/>
      <c r="E684" s="24"/>
      <c r="F684" s="24"/>
      <c r="G684" s="24"/>
      <c r="H684" s="24"/>
      <c r="I684" s="24"/>
      <c r="J684" s="41"/>
      <c r="K684" s="41"/>
    </row>
    <row r="685">
      <c r="C685" s="59"/>
      <c r="D685" s="59"/>
      <c r="E685" s="24"/>
      <c r="F685" s="24"/>
      <c r="G685" s="24"/>
      <c r="H685" s="24"/>
      <c r="I685" s="24"/>
      <c r="J685" s="41"/>
      <c r="K685" s="41"/>
    </row>
    <row r="686">
      <c r="C686" s="59"/>
      <c r="D686" s="59"/>
      <c r="E686" s="24"/>
      <c r="F686" s="24"/>
      <c r="G686" s="24"/>
      <c r="H686" s="24"/>
      <c r="I686" s="24"/>
      <c r="J686" s="41"/>
      <c r="K686" s="41"/>
    </row>
    <row r="687">
      <c r="C687" s="59"/>
      <c r="D687" s="59"/>
      <c r="E687" s="24"/>
      <c r="F687" s="24"/>
      <c r="G687" s="24"/>
      <c r="H687" s="24"/>
      <c r="I687" s="24"/>
      <c r="J687" s="41"/>
      <c r="K687" s="41"/>
    </row>
    <row r="688">
      <c r="C688" s="59"/>
      <c r="D688" s="59"/>
      <c r="E688" s="24"/>
      <c r="F688" s="24"/>
      <c r="G688" s="24"/>
      <c r="H688" s="24"/>
      <c r="I688" s="24"/>
      <c r="J688" s="41"/>
      <c r="K688" s="41"/>
    </row>
    <row r="689">
      <c r="C689" s="59"/>
      <c r="D689" s="59"/>
      <c r="E689" s="24"/>
      <c r="F689" s="24"/>
      <c r="G689" s="24"/>
      <c r="H689" s="24"/>
      <c r="I689" s="24"/>
      <c r="J689" s="41"/>
      <c r="K689" s="41"/>
    </row>
    <row r="690">
      <c r="C690" s="59"/>
      <c r="D690" s="59"/>
      <c r="E690" s="24"/>
      <c r="F690" s="24"/>
      <c r="G690" s="24"/>
      <c r="H690" s="24"/>
      <c r="I690" s="24"/>
      <c r="J690" s="41"/>
      <c r="K690" s="41"/>
    </row>
    <row r="691">
      <c r="C691" s="59"/>
      <c r="D691" s="59"/>
      <c r="E691" s="24"/>
      <c r="F691" s="24"/>
      <c r="G691" s="24"/>
      <c r="H691" s="24"/>
      <c r="I691" s="24"/>
      <c r="J691" s="41"/>
      <c r="K691" s="41"/>
    </row>
    <row r="692">
      <c r="C692" s="59"/>
      <c r="D692" s="59"/>
      <c r="E692" s="24"/>
      <c r="F692" s="24"/>
      <c r="G692" s="24"/>
      <c r="H692" s="24"/>
      <c r="I692" s="24"/>
      <c r="J692" s="41"/>
      <c r="K692" s="41"/>
    </row>
    <row r="693">
      <c r="C693" s="59"/>
      <c r="D693" s="59"/>
      <c r="E693" s="24"/>
      <c r="F693" s="24"/>
      <c r="G693" s="24"/>
      <c r="H693" s="24"/>
      <c r="I693" s="24"/>
      <c r="J693" s="41"/>
      <c r="K693" s="41"/>
    </row>
    <row r="694">
      <c r="C694" s="59"/>
      <c r="D694" s="59"/>
      <c r="E694" s="24"/>
      <c r="F694" s="24"/>
      <c r="G694" s="24"/>
      <c r="H694" s="24"/>
      <c r="I694" s="24"/>
      <c r="J694" s="41"/>
      <c r="K694" s="41"/>
    </row>
    <row r="695">
      <c r="C695" s="59"/>
      <c r="D695" s="59"/>
      <c r="E695" s="24"/>
      <c r="F695" s="24"/>
      <c r="G695" s="24"/>
      <c r="H695" s="24"/>
      <c r="I695" s="24"/>
      <c r="J695" s="41"/>
      <c r="K695" s="41"/>
    </row>
    <row r="696">
      <c r="C696" s="59"/>
      <c r="D696" s="59"/>
      <c r="E696" s="24"/>
      <c r="F696" s="24"/>
      <c r="G696" s="24"/>
      <c r="H696" s="24"/>
      <c r="I696" s="24"/>
      <c r="J696" s="41"/>
      <c r="K696" s="41"/>
    </row>
    <row r="697">
      <c r="C697" s="59"/>
      <c r="D697" s="59"/>
      <c r="E697" s="24"/>
      <c r="F697" s="24"/>
      <c r="G697" s="24"/>
      <c r="H697" s="24"/>
      <c r="I697" s="24"/>
      <c r="J697" s="41"/>
      <c r="K697" s="41"/>
    </row>
    <row r="698">
      <c r="C698" s="59"/>
      <c r="D698" s="59"/>
      <c r="E698" s="24"/>
      <c r="F698" s="24"/>
      <c r="G698" s="24"/>
      <c r="H698" s="24"/>
      <c r="I698" s="24"/>
      <c r="J698" s="41"/>
      <c r="K698" s="41"/>
    </row>
    <row r="699">
      <c r="C699" s="59"/>
      <c r="D699" s="59"/>
      <c r="E699" s="24"/>
      <c r="F699" s="24"/>
      <c r="G699" s="24"/>
      <c r="H699" s="24"/>
      <c r="I699" s="24"/>
      <c r="J699" s="41"/>
      <c r="K699" s="41"/>
    </row>
    <row r="700">
      <c r="C700" s="59"/>
      <c r="D700" s="59"/>
      <c r="E700" s="24"/>
      <c r="F700" s="24"/>
      <c r="G700" s="24"/>
      <c r="H700" s="24"/>
      <c r="I700" s="24"/>
      <c r="J700" s="41"/>
      <c r="K700" s="41"/>
    </row>
    <row r="701">
      <c r="C701" s="59"/>
      <c r="D701" s="59"/>
      <c r="E701" s="24"/>
      <c r="F701" s="24"/>
      <c r="G701" s="24"/>
      <c r="H701" s="24"/>
      <c r="I701" s="24"/>
      <c r="J701" s="41"/>
      <c r="K701" s="41"/>
    </row>
    <row r="702">
      <c r="C702" s="59"/>
      <c r="D702" s="59"/>
      <c r="E702" s="24"/>
      <c r="F702" s="24"/>
      <c r="G702" s="24"/>
      <c r="H702" s="24"/>
      <c r="I702" s="24"/>
      <c r="J702" s="41"/>
      <c r="K702" s="41"/>
    </row>
    <row r="703">
      <c r="C703" s="59"/>
      <c r="D703" s="59"/>
      <c r="E703" s="24"/>
      <c r="F703" s="24"/>
      <c r="G703" s="24"/>
      <c r="H703" s="24"/>
      <c r="I703" s="24"/>
      <c r="J703" s="41"/>
      <c r="K703" s="41"/>
    </row>
    <row r="704">
      <c r="C704" s="59"/>
      <c r="D704" s="59"/>
      <c r="E704" s="24"/>
      <c r="F704" s="24"/>
      <c r="G704" s="24"/>
      <c r="H704" s="24"/>
      <c r="I704" s="24"/>
      <c r="J704" s="41"/>
      <c r="K704" s="41"/>
    </row>
    <row r="705">
      <c r="C705" s="59"/>
      <c r="D705" s="59"/>
      <c r="E705" s="24"/>
      <c r="F705" s="24"/>
      <c r="G705" s="24"/>
      <c r="H705" s="24"/>
      <c r="I705" s="24"/>
      <c r="J705" s="41"/>
      <c r="K705" s="41"/>
    </row>
    <row r="706">
      <c r="C706" s="59"/>
      <c r="D706" s="59"/>
      <c r="E706" s="24"/>
      <c r="F706" s="24"/>
      <c r="G706" s="24"/>
      <c r="H706" s="24"/>
      <c r="I706" s="24"/>
      <c r="J706" s="41"/>
      <c r="K706" s="41"/>
    </row>
    <row r="707">
      <c r="C707" s="59"/>
      <c r="D707" s="59"/>
      <c r="E707" s="24"/>
      <c r="F707" s="24"/>
      <c r="G707" s="24"/>
      <c r="H707" s="24"/>
      <c r="I707" s="24"/>
      <c r="J707" s="41"/>
      <c r="K707" s="41"/>
    </row>
    <row r="708">
      <c r="C708" s="59"/>
      <c r="D708" s="59"/>
      <c r="E708" s="24"/>
      <c r="F708" s="24"/>
      <c r="G708" s="24"/>
      <c r="H708" s="24"/>
      <c r="I708" s="24"/>
      <c r="J708" s="41"/>
      <c r="K708" s="41"/>
    </row>
    <row r="709">
      <c r="C709" s="59"/>
      <c r="D709" s="59"/>
      <c r="E709" s="24"/>
      <c r="F709" s="24"/>
      <c r="G709" s="24"/>
      <c r="H709" s="24"/>
      <c r="I709" s="24"/>
      <c r="J709" s="41"/>
      <c r="K709" s="41"/>
    </row>
    <row r="710">
      <c r="C710" s="59"/>
      <c r="D710" s="59"/>
      <c r="E710" s="24"/>
      <c r="F710" s="24"/>
      <c r="G710" s="24"/>
      <c r="H710" s="24"/>
      <c r="I710" s="24"/>
      <c r="J710" s="41"/>
      <c r="K710" s="41"/>
    </row>
    <row r="711">
      <c r="C711" s="59"/>
      <c r="D711" s="59"/>
      <c r="E711" s="24"/>
      <c r="F711" s="24"/>
      <c r="G711" s="24"/>
      <c r="H711" s="24"/>
      <c r="I711" s="24"/>
      <c r="J711" s="41"/>
      <c r="K711" s="41"/>
    </row>
    <row r="712">
      <c r="C712" s="59"/>
      <c r="D712" s="59"/>
      <c r="E712" s="24"/>
      <c r="F712" s="24"/>
      <c r="G712" s="24"/>
      <c r="H712" s="24"/>
      <c r="I712" s="24"/>
      <c r="J712" s="41"/>
      <c r="K712" s="41"/>
    </row>
    <row r="713">
      <c r="C713" s="59"/>
      <c r="D713" s="59"/>
      <c r="E713" s="24"/>
      <c r="F713" s="24"/>
      <c r="G713" s="24"/>
      <c r="H713" s="24"/>
      <c r="I713" s="24"/>
      <c r="J713" s="41"/>
      <c r="K713" s="41"/>
    </row>
    <row r="714">
      <c r="C714" s="59"/>
      <c r="D714" s="59"/>
      <c r="E714" s="24"/>
      <c r="F714" s="24"/>
      <c r="G714" s="24"/>
      <c r="H714" s="24"/>
      <c r="I714" s="24"/>
      <c r="J714" s="41"/>
      <c r="K714" s="41"/>
    </row>
    <row r="715">
      <c r="C715" s="59"/>
      <c r="D715" s="59"/>
      <c r="E715" s="24"/>
      <c r="F715" s="24"/>
      <c r="G715" s="24"/>
      <c r="H715" s="24"/>
      <c r="I715" s="24"/>
      <c r="J715" s="41"/>
      <c r="K715" s="41"/>
    </row>
    <row r="716">
      <c r="C716" s="59"/>
      <c r="D716" s="59"/>
      <c r="E716" s="24"/>
      <c r="F716" s="24"/>
      <c r="G716" s="24"/>
      <c r="H716" s="24"/>
      <c r="I716" s="24"/>
      <c r="J716" s="41"/>
      <c r="K716" s="41"/>
    </row>
    <row r="717">
      <c r="C717" s="59"/>
      <c r="D717" s="59"/>
      <c r="E717" s="24"/>
      <c r="F717" s="24"/>
      <c r="G717" s="24"/>
      <c r="H717" s="24"/>
      <c r="I717" s="24"/>
      <c r="J717" s="41"/>
      <c r="K717" s="41"/>
    </row>
    <row r="718">
      <c r="C718" s="59"/>
      <c r="D718" s="59"/>
      <c r="E718" s="24"/>
      <c r="F718" s="24"/>
      <c r="G718" s="24"/>
      <c r="H718" s="24"/>
      <c r="I718" s="24"/>
      <c r="J718" s="41"/>
      <c r="K718" s="41"/>
    </row>
    <row r="719">
      <c r="C719" s="59"/>
      <c r="D719" s="59"/>
      <c r="E719" s="24"/>
      <c r="F719" s="24"/>
      <c r="G719" s="24"/>
      <c r="H719" s="24"/>
      <c r="I719" s="24"/>
      <c r="J719" s="41"/>
      <c r="K719" s="41"/>
    </row>
    <row r="720">
      <c r="C720" s="59"/>
      <c r="D720" s="59"/>
      <c r="E720" s="24"/>
      <c r="F720" s="24"/>
      <c r="G720" s="24"/>
      <c r="H720" s="24"/>
      <c r="I720" s="24"/>
      <c r="J720" s="41"/>
      <c r="K720" s="41"/>
    </row>
    <row r="721">
      <c r="C721" s="59"/>
      <c r="D721" s="59"/>
      <c r="E721" s="24"/>
      <c r="F721" s="24"/>
      <c r="G721" s="24"/>
      <c r="H721" s="24"/>
      <c r="I721" s="24"/>
      <c r="J721" s="41"/>
      <c r="K721" s="41"/>
    </row>
    <row r="722">
      <c r="C722" s="59"/>
      <c r="D722" s="59"/>
      <c r="E722" s="24"/>
      <c r="F722" s="24"/>
      <c r="G722" s="24"/>
      <c r="H722" s="24"/>
      <c r="I722" s="24"/>
      <c r="J722" s="41"/>
      <c r="K722" s="41"/>
    </row>
    <row r="723">
      <c r="C723" s="59"/>
      <c r="D723" s="59"/>
      <c r="E723" s="24"/>
      <c r="F723" s="24"/>
      <c r="G723" s="24"/>
      <c r="H723" s="24"/>
      <c r="I723" s="24"/>
      <c r="J723" s="41"/>
      <c r="K723" s="41"/>
    </row>
    <row r="724">
      <c r="C724" s="59"/>
      <c r="D724" s="59"/>
      <c r="E724" s="24"/>
      <c r="F724" s="24"/>
      <c r="G724" s="24"/>
      <c r="H724" s="24"/>
      <c r="I724" s="24"/>
      <c r="J724" s="41"/>
      <c r="K724" s="41"/>
    </row>
    <row r="725">
      <c r="C725" s="59"/>
      <c r="D725" s="59"/>
      <c r="E725" s="24"/>
      <c r="F725" s="24"/>
      <c r="G725" s="24"/>
      <c r="H725" s="24"/>
      <c r="I725" s="24"/>
      <c r="J725" s="41"/>
      <c r="K725" s="41"/>
    </row>
    <row r="726">
      <c r="C726" s="59"/>
      <c r="D726" s="59"/>
      <c r="E726" s="24"/>
      <c r="F726" s="24"/>
      <c r="G726" s="24"/>
      <c r="H726" s="24"/>
      <c r="I726" s="24"/>
      <c r="J726" s="41"/>
      <c r="K726" s="41"/>
    </row>
    <row r="727">
      <c r="C727" s="59"/>
      <c r="D727" s="59"/>
      <c r="E727" s="24"/>
      <c r="F727" s="24"/>
      <c r="G727" s="24"/>
      <c r="H727" s="24"/>
      <c r="I727" s="24"/>
      <c r="J727" s="41"/>
      <c r="K727" s="41"/>
    </row>
    <row r="728">
      <c r="C728" s="59"/>
      <c r="D728" s="59"/>
      <c r="E728" s="24"/>
      <c r="F728" s="24"/>
      <c r="G728" s="24"/>
      <c r="H728" s="24"/>
      <c r="I728" s="24"/>
      <c r="J728" s="41"/>
      <c r="K728" s="41"/>
    </row>
    <row r="729">
      <c r="C729" s="59"/>
      <c r="D729" s="59"/>
      <c r="E729" s="24"/>
      <c r="F729" s="24"/>
      <c r="G729" s="24"/>
      <c r="H729" s="24"/>
      <c r="I729" s="24"/>
      <c r="J729" s="41"/>
      <c r="K729" s="41"/>
    </row>
    <row r="730">
      <c r="C730" s="59"/>
      <c r="D730" s="59"/>
      <c r="E730" s="24"/>
      <c r="F730" s="24"/>
      <c r="G730" s="24"/>
      <c r="H730" s="24"/>
      <c r="I730" s="24"/>
      <c r="J730" s="41"/>
      <c r="K730" s="41"/>
    </row>
    <row r="731">
      <c r="C731" s="59"/>
      <c r="D731" s="59"/>
      <c r="E731" s="24"/>
      <c r="F731" s="24"/>
      <c r="G731" s="24"/>
      <c r="H731" s="24"/>
      <c r="I731" s="24"/>
      <c r="J731" s="41"/>
      <c r="K731" s="41"/>
    </row>
    <row r="732">
      <c r="C732" s="59"/>
      <c r="D732" s="59"/>
      <c r="E732" s="24"/>
      <c r="F732" s="24"/>
      <c r="G732" s="24"/>
      <c r="H732" s="24"/>
      <c r="I732" s="24"/>
      <c r="J732" s="41"/>
      <c r="K732" s="41"/>
    </row>
    <row r="733">
      <c r="C733" s="59"/>
      <c r="D733" s="59"/>
      <c r="E733" s="24"/>
      <c r="F733" s="24"/>
      <c r="G733" s="24"/>
      <c r="H733" s="24"/>
      <c r="I733" s="24"/>
      <c r="J733" s="41"/>
      <c r="K733" s="41"/>
    </row>
    <row r="734">
      <c r="C734" s="59"/>
      <c r="D734" s="59"/>
      <c r="E734" s="24"/>
      <c r="F734" s="24"/>
      <c r="G734" s="24"/>
      <c r="H734" s="24"/>
      <c r="I734" s="24"/>
      <c r="J734" s="41"/>
      <c r="K734" s="41"/>
    </row>
    <row r="735">
      <c r="C735" s="59"/>
      <c r="D735" s="59"/>
      <c r="E735" s="24"/>
      <c r="F735" s="24"/>
      <c r="G735" s="24"/>
      <c r="H735" s="24"/>
      <c r="I735" s="24"/>
      <c r="J735" s="41"/>
      <c r="K735" s="41"/>
    </row>
    <row r="736">
      <c r="C736" s="59"/>
      <c r="D736" s="59"/>
      <c r="E736" s="24"/>
      <c r="F736" s="24"/>
      <c r="G736" s="24"/>
      <c r="H736" s="24"/>
      <c r="I736" s="24"/>
      <c r="J736" s="41"/>
      <c r="K736" s="41"/>
    </row>
    <row r="737">
      <c r="C737" s="59"/>
      <c r="D737" s="59"/>
      <c r="E737" s="24"/>
      <c r="F737" s="24"/>
      <c r="G737" s="24"/>
      <c r="H737" s="24"/>
      <c r="I737" s="24"/>
      <c r="J737" s="41"/>
      <c r="K737" s="41"/>
    </row>
    <row r="738">
      <c r="C738" s="59"/>
      <c r="D738" s="59"/>
      <c r="E738" s="24"/>
      <c r="F738" s="24"/>
      <c r="G738" s="24"/>
      <c r="H738" s="24"/>
      <c r="I738" s="24"/>
      <c r="J738" s="41"/>
      <c r="K738" s="41"/>
    </row>
    <row r="739">
      <c r="C739" s="59"/>
      <c r="D739" s="59"/>
      <c r="E739" s="24"/>
      <c r="F739" s="24"/>
      <c r="G739" s="24"/>
      <c r="H739" s="24"/>
      <c r="I739" s="24"/>
      <c r="J739" s="41"/>
      <c r="K739" s="41"/>
    </row>
    <row r="740">
      <c r="C740" s="59"/>
      <c r="D740" s="59"/>
      <c r="E740" s="24"/>
      <c r="F740" s="24"/>
      <c r="G740" s="24"/>
      <c r="H740" s="24"/>
      <c r="I740" s="24"/>
      <c r="J740" s="41"/>
      <c r="K740" s="41"/>
    </row>
    <row r="741">
      <c r="C741" s="59"/>
      <c r="D741" s="59"/>
      <c r="E741" s="24"/>
      <c r="F741" s="24"/>
      <c r="G741" s="24"/>
      <c r="H741" s="24"/>
      <c r="I741" s="24"/>
      <c r="J741" s="41"/>
      <c r="K741" s="41"/>
    </row>
    <row r="742">
      <c r="C742" s="59"/>
      <c r="D742" s="59"/>
      <c r="E742" s="24"/>
      <c r="F742" s="24"/>
      <c r="G742" s="24"/>
      <c r="H742" s="24"/>
      <c r="I742" s="24"/>
      <c r="J742" s="41"/>
      <c r="K742" s="41"/>
    </row>
    <row r="743">
      <c r="C743" s="59"/>
      <c r="D743" s="59"/>
      <c r="E743" s="24"/>
      <c r="F743" s="24"/>
      <c r="G743" s="24"/>
      <c r="H743" s="24"/>
      <c r="I743" s="24"/>
      <c r="J743" s="41"/>
      <c r="K743" s="41"/>
    </row>
    <row r="744">
      <c r="C744" s="59"/>
      <c r="D744" s="59"/>
      <c r="E744" s="24"/>
      <c r="F744" s="24"/>
      <c r="G744" s="24"/>
      <c r="H744" s="24"/>
      <c r="I744" s="24"/>
      <c r="J744" s="41"/>
      <c r="K744" s="41"/>
    </row>
    <row r="745">
      <c r="C745" s="59"/>
      <c r="D745" s="59"/>
      <c r="E745" s="24"/>
      <c r="F745" s="24"/>
      <c r="G745" s="24"/>
      <c r="H745" s="24"/>
      <c r="I745" s="24"/>
      <c r="J745" s="41"/>
      <c r="K745" s="41"/>
    </row>
    <row r="746">
      <c r="C746" s="59"/>
      <c r="D746" s="59"/>
      <c r="E746" s="24"/>
      <c r="F746" s="24"/>
      <c r="G746" s="24"/>
      <c r="H746" s="24"/>
      <c r="I746" s="24"/>
      <c r="J746" s="41"/>
      <c r="K746" s="41"/>
    </row>
    <row r="747">
      <c r="C747" s="59"/>
      <c r="D747" s="59"/>
      <c r="E747" s="24"/>
      <c r="F747" s="24"/>
      <c r="G747" s="24"/>
      <c r="H747" s="24"/>
      <c r="I747" s="24"/>
      <c r="J747" s="41"/>
      <c r="K747" s="41"/>
    </row>
    <row r="748">
      <c r="C748" s="59"/>
      <c r="D748" s="59"/>
      <c r="E748" s="24"/>
      <c r="F748" s="24"/>
      <c r="G748" s="24"/>
      <c r="H748" s="24"/>
      <c r="I748" s="24"/>
      <c r="J748" s="41"/>
      <c r="K748" s="41"/>
    </row>
    <row r="749">
      <c r="C749" s="59"/>
      <c r="D749" s="59"/>
      <c r="E749" s="24"/>
      <c r="F749" s="24"/>
      <c r="G749" s="24"/>
      <c r="H749" s="24"/>
      <c r="I749" s="24"/>
      <c r="J749" s="41"/>
      <c r="K749" s="41"/>
    </row>
    <row r="750">
      <c r="C750" s="59"/>
      <c r="D750" s="59"/>
      <c r="E750" s="24"/>
      <c r="F750" s="24"/>
      <c r="G750" s="24"/>
      <c r="H750" s="24"/>
      <c r="I750" s="24"/>
      <c r="J750" s="41"/>
      <c r="K750" s="41"/>
    </row>
    <row r="751">
      <c r="C751" s="59"/>
      <c r="D751" s="59"/>
      <c r="E751" s="24"/>
      <c r="F751" s="24"/>
      <c r="G751" s="24"/>
      <c r="H751" s="24"/>
      <c r="I751" s="24"/>
      <c r="J751" s="41"/>
      <c r="K751" s="41"/>
    </row>
    <row r="752">
      <c r="C752" s="59"/>
      <c r="D752" s="59"/>
      <c r="E752" s="24"/>
      <c r="F752" s="24"/>
      <c r="G752" s="24"/>
      <c r="H752" s="24"/>
      <c r="I752" s="24"/>
      <c r="J752" s="41"/>
      <c r="K752" s="41"/>
    </row>
    <row r="753">
      <c r="C753" s="59"/>
      <c r="D753" s="59"/>
      <c r="E753" s="24"/>
      <c r="F753" s="24"/>
      <c r="G753" s="24"/>
      <c r="H753" s="24"/>
      <c r="I753" s="24"/>
      <c r="J753" s="41"/>
      <c r="K753" s="41"/>
    </row>
    <row r="754">
      <c r="C754" s="59"/>
      <c r="D754" s="59"/>
      <c r="E754" s="24"/>
      <c r="F754" s="24"/>
      <c r="G754" s="24"/>
      <c r="H754" s="24"/>
      <c r="I754" s="24"/>
      <c r="J754" s="41"/>
      <c r="K754" s="41"/>
    </row>
    <row r="755">
      <c r="C755" s="59"/>
      <c r="D755" s="59"/>
      <c r="E755" s="24"/>
      <c r="F755" s="24"/>
      <c r="G755" s="24"/>
      <c r="H755" s="24"/>
      <c r="I755" s="24"/>
      <c r="J755" s="41"/>
      <c r="K755" s="41"/>
    </row>
    <row r="756">
      <c r="C756" s="59"/>
      <c r="D756" s="59"/>
      <c r="E756" s="24"/>
      <c r="F756" s="24"/>
      <c r="G756" s="24"/>
      <c r="H756" s="24"/>
      <c r="I756" s="24"/>
      <c r="J756" s="41"/>
      <c r="K756" s="41"/>
    </row>
    <row r="757">
      <c r="C757" s="59"/>
      <c r="D757" s="59"/>
      <c r="E757" s="24"/>
      <c r="F757" s="24"/>
      <c r="G757" s="24"/>
      <c r="H757" s="24"/>
      <c r="I757" s="24"/>
      <c r="J757" s="41"/>
      <c r="K757" s="41"/>
    </row>
    <row r="758">
      <c r="C758" s="59"/>
      <c r="D758" s="59"/>
      <c r="E758" s="24"/>
      <c r="F758" s="24"/>
      <c r="G758" s="24"/>
      <c r="H758" s="24"/>
      <c r="I758" s="24"/>
      <c r="J758" s="41"/>
      <c r="K758" s="41"/>
    </row>
    <row r="759">
      <c r="C759" s="59"/>
      <c r="D759" s="59"/>
      <c r="E759" s="24"/>
      <c r="F759" s="24"/>
      <c r="G759" s="24"/>
      <c r="H759" s="24"/>
      <c r="I759" s="24"/>
      <c r="J759" s="41"/>
      <c r="K759" s="41"/>
    </row>
    <row r="760">
      <c r="C760" s="59"/>
      <c r="D760" s="59"/>
      <c r="E760" s="24"/>
      <c r="F760" s="24"/>
      <c r="G760" s="24"/>
      <c r="H760" s="24"/>
      <c r="I760" s="24"/>
      <c r="J760" s="41"/>
      <c r="K760" s="41"/>
    </row>
    <row r="761">
      <c r="C761" s="59"/>
      <c r="D761" s="59"/>
      <c r="E761" s="24"/>
      <c r="F761" s="24"/>
      <c r="G761" s="24"/>
      <c r="H761" s="24"/>
      <c r="I761" s="24"/>
      <c r="J761" s="41"/>
      <c r="K761" s="41"/>
    </row>
    <row r="762">
      <c r="C762" s="59"/>
      <c r="D762" s="59"/>
      <c r="E762" s="24"/>
      <c r="F762" s="24"/>
      <c r="G762" s="24"/>
      <c r="H762" s="24"/>
      <c r="I762" s="24"/>
      <c r="J762" s="41"/>
      <c r="K762" s="41"/>
    </row>
    <row r="763">
      <c r="C763" s="59"/>
      <c r="D763" s="59"/>
      <c r="E763" s="24"/>
      <c r="F763" s="24"/>
      <c r="G763" s="24"/>
      <c r="H763" s="24"/>
      <c r="I763" s="24"/>
      <c r="J763" s="41"/>
      <c r="K763" s="41"/>
    </row>
    <row r="764">
      <c r="C764" s="59"/>
      <c r="D764" s="59"/>
      <c r="E764" s="24"/>
      <c r="F764" s="24"/>
      <c r="G764" s="24"/>
      <c r="H764" s="24"/>
      <c r="I764" s="24"/>
      <c r="J764" s="41"/>
      <c r="K764" s="41"/>
    </row>
    <row r="765">
      <c r="C765" s="59"/>
      <c r="D765" s="59"/>
      <c r="E765" s="24"/>
      <c r="F765" s="24"/>
      <c r="G765" s="24"/>
      <c r="H765" s="24"/>
      <c r="I765" s="24"/>
      <c r="J765" s="41"/>
      <c r="K765" s="41"/>
    </row>
    <row r="766">
      <c r="C766" s="59"/>
      <c r="D766" s="59"/>
      <c r="E766" s="24"/>
      <c r="F766" s="24"/>
      <c r="G766" s="24"/>
      <c r="H766" s="24"/>
      <c r="I766" s="24"/>
      <c r="J766" s="41"/>
      <c r="K766" s="41"/>
    </row>
    <row r="767">
      <c r="C767" s="59"/>
      <c r="D767" s="59"/>
      <c r="E767" s="24"/>
      <c r="F767" s="24"/>
      <c r="G767" s="24"/>
      <c r="H767" s="24"/>
      <c r="I767" s="24"/>
      <c r="J767" s="41"/>
      <c r="K767" s="41"/>
    </row>
    <row r="768">
      <c r="C768" s="59"/>
      <c r="D768" s="59"/>
      <c r="E768" s="24"/>
      <c r="F768" s="24"/>
      <c r="G768" s="24"/>
      <c r="H768" s="24"/>
      <c r="I768" s="24"/>
      <c r="J768" s="41"/>
      <c r="K768" s="41"/>
    </row>
    <row r="769">
      <c r="C769" s="59"/>
      <c r="D769" s="59"/>
      <c r="E769" s="24"/>
      <c r="F769" s="24"/>
      <c r="G769" s="24"/>
      <c r="H769" s="24"/>
      <c r="I769" s="24"/>
      <c r="J769" s="41"/>
      <c r="K769" s="41"/>
    </row>
    <row r="770">
      <c r="C770" s="59"/>
      <c r="D770" s="59"/>
      <c r="E770" s="24"/>
      <c r="F770" s="24"/>
      <c r="G770" s="24"/>
      <c r="H770" s="24"/>
      <c r="I770" s="24"/>
      <c r="J770" s="41"/>
      <c r="K770" s="41"/>
    </row>
    <row r="771">
      <c r="C771" s="59"/>
      <c r="D771" s="59"/>
      <c r="E771" s="24"/>
      <c r="F771" s="24"/>
      <c r="G771" s="24"/>
      <c r="H771" s="24"/>
      <c r="I771" s="24"/>
      <c r="J771" s="41"/>
      <c r="K771" s="41"/>
    </row>
    <row r="772">
      <c r="C772" s="59"/>
      <c r="D772" s="59"/>
      <c r="E772" s="24"/>
      <c r="F772" s="24"/>
      <c r="G772" s="24"/>
      <c r="H772" s="24"/>
      <c r="I772" s="24"/>
      <c r="J772" s="41"/>
      <c r="K772" s="41"/>
    </row>
    <row r="773">
      <c r="C773" s="59"/>
      <c r="D773" s="59"/>
      <c r="E773" s="24"/>
      <c r="F773" s="24"/>
      <c r="G773" s="24"/>
      <c r="H773" s="24"/>
      <c r="I773" s="24"/>
      <c r="J773" s="41"/>
      <c r="K773" s="41"/>
    </row>
    <row r="774">
      <c r="C774" s="59"/>
      <c r="D774" s="59"/>
      <c r="E774" s="24"/>
      <c r="F774" s="24"/>
      <c r="G774" s="24"/>
      <c r="H774" s="24"/>
      <c r="I774" s="24"/>
      <c r="J774" s="41"/>
      <c r="K774" s="41"/>
    </row>
    <row r="775">
      <c r="C775" s="59"/>
      <c r="D775" s="59"/>
      <c r="E775" s="24"/>
      <c r="F775" s="24"/>
      <c r="G775" s="24"/>
      <c r="H775" s="24"/>
      <c r="I775" s="24"/>
      <c r="J775" s="41"/>
      <c r="K775" s="41"/>
    </row>
    <row r="776">
      <c r="C776" s="59"/>
      <c r="D776" s="59"/>
      <c r="E776" s="24"/>
      <c r="F776" s="24"/>
      <c r="G776" s="24"/>
      <c r="H776" s="24"/>
      <c r="I776" s="24"/>
      <c r="J776" s="41"/>
      <c r="K776" s="41"/>
    </row>
    <row r="777">
      <c r="C777" s="59"/>
      <c r="D777" s="59"/>
      <c r="E777" s="24"/>
      <c r="F777" s="24"/>
      <c r="G777" s="24"/>
      <c r="H777" s="24"/>
      <c r="I777" s="24"/>
      <c r="J777" s="41"/>
      <c r="K777" s="41"/>
    </row>
    <row r="778">
      <c r="C778" s="59"/>
      <c r="D778" s="59"/>
      <c r="E778" s="24"/>
      <c r="F778" s="24"/>
      <c r="G778" s="24"/>
      <c r="H778" s="24"/>
      <c r="I778" s="24"/>
      <c r="J778" s="41"/>
      <c r="K778" s="41"/>
    </row>
    <row r="779">
      <c r="C779" s="59"/>
      <c r="D779" s="59"/>
      <c r="E779" s="24"/>
      <c r="F779" s="24"/>
      <c r="G779" s="24"/>
      <c r="H779" s="24"/>
      <c r="I779" s="24"/>
      <c r="J779" s="41"/>
      <c r="K779" s="41"/>
    </row>
    <row r="780">
      <c r="C780" s="59"/>
      <c r="D780" s="59"/>
      <c r="E780" s="24"/>
      <c r="F780" s="24"/>
      <c r="G780" s="24"/>
      <c r="H780" s="24"/>
      <c r="I780" s="24"/>
      <c r="J780" s="41"/>
      <c r="K780" s="41"/>
    </row>
    <row r="781">
      <c r="C781" s="59"/>
      <c r="D781" s="59"/>
      <c r="E781" s="24"/>
      <c r="F781" s="24"/>
      <c r="G781" s="24"/>
      <c r="H781" s="24"/>
      <c r="I781" s="24"/>
      <c r="J781" s="41"/>
      <c r="K781" s="41"/>
    </row>
    <row r="782">
      <c r="C782" s="59"/>
      <c r="D782" s="59"/>
      <c r="E782" s="24"/>
      <c r="F782" s="24"/>
      <c r="G782" s="24"/>
      <c r="H782" s="24"/>
      <c r="I782" s="24"/>
      <c r="J782" s="41"/>
      <c r="K782" s="41"/>
    </row>
    <row r="783">
      <c r="C783" s="59"/>
      <c r="D783" s="59"/>
      <c r="E783" s="24"/>
      <c r="F783" s="24"/>
      <c r="G783" s="24"/>
      <c r="H783" s="24"/>
      <c r="I783" s="24"/>
      <c r="J783" s="41"/>
      <c r="K783" s="41"/>
    </row>
    <row r="784">
      <c r="C784" s="59"/>
      <c r="D784" s="59"/>
      <c r="E784" s="24"/>
      <c r="F784" s="24"/>
      <c r="G784" s="24"/>
      <c r="H784" s="24"/>
      <c r="I784" s="24"/>
      <c r="J784" s="41"/>
      <c r="K784" s="41"/>
    </row>
    <row r="785">
      <c r="C785" s="59"/>
      <c r="D785" s="59"/>
      <c r="E785" s="24"/>
      <c r="F785" s="24"/>
      <c r="G785" s="24"/>
      <c r="H785" s="24"/>
      <c r="I785" s="24"/>
      <c r="J785" s="41"/>
      <c r="K785" s="41"/>
    </row>
    <row r="786">
      <c r="C786" s="59"/>
      <c r="D786" s="59"/>
      <c r="E786" s="24"/>
      <c r="F786" s="24"/>
      <c r="G786" s="24"/>
      <c r="H786" s="24"/>
      <c r="I786" s="24"/>
      <c r="J786" s="41"/>
      <c r="K786" s="41"/>
    </row>
    <row r="787">
      <c r="C787" s="59"/>
      <c r="D787" s="59"/>
      <c r="E787" s="24"/>
      <c r="F787" s="24"/>
      <c r="G787" s="24"/>
      <c r="H787" s="24"/>
      <c r="I787" s="24"/>
      <c r="J787" s="41"/>
      <c r="K787" s="41"/>
    </row>
    <row r="788">
      <c r="C788" s="59"/>
      <c r="D788" s="59"/>
      <c r="E788" s="24"/>
      <c r="F788" s="24"/>
      <c r="G788" s="24"/>
      <c r="H788" s="24"/>
      <c r="I788" s="24"/>
      <c r="J788" s="41"/>
      <c r="K788" s="41"/>
    </row>
    <row r="789">
      <c r="C789" s="59"/>
      <c r="D789" s="59"/>
      <c r="E789" s="24"/>
      <c r="F789" s="24"/>
      <c r="G789" s="24"/>
      <c r="H789" s="24"/>
      <c r="I789" s="24"/>
      <c r="J789" s="41"/>
      <c r="K789" s="41"/>
    </row>
    <row r="790">
      <c r="C790" s="59"/>
      <c r="D790" s="59"/>
      <c r="E790" s="24"/>
      <c r="F790" s="24"/>
      <c r="G790" s="24"/>
      <c r="H790" s="24"/>
      <c r="I790" s="24"/>
      <c r="J790" s="41"/>
      <c r="K790" s="41"/>
    </row>
    <row r="791">
      <c r="C791" s="59"/>
      <c r="D791" s="59"/>
      <c r="E791" s="24"/>
      <c r="F791" s="24"/>
      <c r="G791" s="24"/>
      <c r="H791" s="24"/>
      <c r="I791" s="24"/>
      <c r="J791" s="41"/>
      <c r="K791" s="41"/>
    </row>
    <row r="792">
      <c r="C792" s="59"/>
      <c r="D792" s="59"/>
      <c r="E792" s="24"/>
      <c r="F792" s="24"/>
      <c r="G792" s="24"/>
      <c r="H792" s="24"/>
      <c r="I792" s="24"/>
      <c r="J792" s="41"/>
      <c r="K792" s="41"/>
    </row>
    <row r="793">
      <c r="C793" s="59"/>
      <c r="D793" s="59"/>
      <c r="E793" s="24"/>
      <c r="F793" s="24"/>
      <c r="G793" s="24"/>
      <c r="H793" s="24"/>
      <c r="I793" s="24"/>
      <c r="J793" s="41"/>
      <c r="K793" s="41"/>
    </row>
    <row r="794">
      <c r="C794" s="59"/>
      <c r="D794" s="59"/>
      <c r="E794" s="24"/>
      <c r="F794" s="24"/>
      <c r="G794" s="24"/>
      <c r="H794" s="24"/>
      <c r="I794" s="24"/>
      <c r="J794" s="41"/>
      <c r="K794" s="41"/>
    </row>
    <row r="795">
      <c r="C795" s="59"/>
      <c r="D795" s="59"/>
      <c r="E795" s="24"/>
      <c r="F795" s="24"/>
      <c r="G795" s="24"/>
      <c r="H795" s="24"/>
      <c r="I795" s="24"/>
      <c r="J795" s="41"/>
      <c r="K795" s="41"/>
    </row>
    <row r="796">
      <c r="C796" s="59"/>
      <c r="D796" s="59"/>
      <c r="E796" s="24"/>
      <c r="F796" s="24"/>
      <c r="G796" s="24"/>
      <c r="H796" s="24"/>
      <c r="I796" s="24"/>
      <c r="J796" s="41"/>
      <c r="K796" s="41"/>
    </row>
    <row r="797">
      <c r="C797" s="59"/>
      <c r="D797" s="59"/>
      <c r="E797" s="24"/>
      <c r="F797" s="24"/>
      <c r="G797" s="24"/>
      <c r="H797" s="24"/>
      <c r="I797" s="24"/>
      <c r="J797" s="41"/>
      <c r="K797" s="41"/>
    </row>
    <row r="798">
      <c r="C798" s="59"/>
      <c r="D798" s="59"/>
      <c r="E798" s="24"/>
      <c r="F798" s="24"/>
      <c r="G798" s="24"/>
      <c r="H798" s="24"/>
      <c r="I798" s="24"/>
      <c r="J798" s="41"/>
      <c r="K798" s="41"/>
    </row>
    <row r="799">
      <c r="C799" s="59"/>
      <c r="D799" s="59"/>
      <c r="E799" s="24"/>
      <c r="F799" s="24"/>
      <c r="G799" s="24"/>
      <c r="H799" s="24"/>
      <c r="I799" s="24"/>
      <c r="J799" s="41"/>
      <c r="K799" s="41"/>
    </row>
    <row r="800">
      <c r="C800" s="59"/>
      <c r="D800" s="59"/>
      <c r="E800" s="24"/>
      <c r="F800" s="24"/>
      <c r="G800" s="24"/>
      <c r="H800" s="24"/>
      <c r="I800" s="24"/>
      <c r="J800" s="41"/>
      <c r="K800" s="41"/>
    </row>
    <row r="801">
      <c r="C801" s="59"/>
      <c r="D801" s="59"/>
      <c r="E801" s="24"/>
      <c r="F801" s="24"/>
      <c r="G801" s="24"/>
      <c r="H801" s="24"/>
      <c r="I801" s="24"/>
      <c r="J801" s="41"/>
      <c r="K801" s="41"/>
    </row>
    <row r="802">
      <c r="C802" s="59"/>
      <c r="D802" s="59"/>
      <c r="E802" s="24"/>
      <c r="F802" s="24"/>
      <c r="G802" s="24"/>
      <c r="H802" s="24"/>
      <c r="I802" s="24"/>
      <c r="J802" s="41"/>
      <c r="K802" s="41"/>
    </row>
    <row r="803">
      <c r="C803" s="59"/>
      <c r="D803" s="59"/>
      <c r="E803" s="24"/>
      <c r="F803" s="24"/>
      <c r="G803" s="24"/>
      <c r="H803" s="24"/>
      <c r="I803" s="24"/>
      <c r="J803" s="41"/>
      <c r="K803" s="41"/>
    </row>
    <row r="804">
      <c r="C804" s="59"/>
      <c r="D804" s="59"/>
      <c r="E804" s="24"/>
      <c r="F804" s="24"/>
      <c r="G804" s="24"/>
      <c r="H804" s="24"/>
      <c r="I804" s="24"/>
      <c r="J804" s="41"/>
      <c r="K804" s="41"/>
    </row>
    <row r="805">
      <c r="C805" s="59"/>
      <c r="D805" s="59"/>
      <c r="E805" s="24"/>
      <c r="F805" s="24"/>
      <c r="G805" s="24"/>
      <c r="H805" s="24"/>
      <c r="I805" s="24"/>
      <c r="J805" s="41"/>
      <c r="K805" s="41"/>
    </row>
    <row r="806">
      <c r="C806" s="59"/>
      <c r="D806" s="59"/>
      <c r="E806" s="24"/>
      <c r="F806" s="24"/>
      <c r="G806" s="24"/>
      <c r="H806" s="24"/>
      <c r="I806" s="24"/>
      <c r="J806" s="41"/>
      <c r="K806" s="41"/>
    </row>
    <row r="807">
      <c r="C807" s="59"/>
      <c r="D807" s="59"/>
      <c r="E807" s="24"/>
      <c r="F807" s="24"/>
      <c r="G807" s="24"/>
      <c r="H807" s="24"/>
      <c r="I807" s="24"/>
      <c r="J807" s="41"/>
      <c r="K807" s="41"/>
    </row>
    <row r="808">
      <c r="C808" s="59"/>
      <c r="D808" s="59"/>
      <c r="E808" s="24"/>
      <c r="F808" s="24"/>
      <c r="G808" s="24"/>
      <c r="H808" s="24"/>
      <c r="I808" s="24"/>
      <c r="J808" s="41"/>
      <c r="K808" s="41"/>
    </row>
    <row r="809">
      <c r="C809" s="59"/>
      <c r="D809" s="59"/>
      <c r="E809" s="24"/>
      <c r="F809" s="24"/>
      <c r="G809" s="24"/>
      <c r="H809" s="24"/>
      <c r="I809" s="24"/>
      <c r="J809" s="41"/>
      <c r="K809" s="41"/>
    </row>
    <row r="810">
      <c r="C810" s="59"/>
      <c r="D810" s="59"/>
      <c r="E810" s="24"/>
      <c r="F810" s="24"/>
      <c r="G810" s="24"/>
      <c r="H810" s="24"/>
      <c r="I810" s="24"/>
      <c r="J810" s="41"/>
      <c r="K810" s="41"/>
    </row>
    <row r="811">
      <c r="C811" s="59"/>
      <c r="D811" s="59"/>
      <c r="E811" s="24"/>
      <c r="F811" s="24"/>
      <c r="G811" s="24"/>
      <c r="H811" s="24"/>
      <c r="I811" s="24"/>
      <c r="J811" s="41"/>
      <c r="K811" s="41"/>
    </row>
    <row r="812">
      <c r="C812" s="59"/>
      <c r="D812" s="59"/>
      <c r="E812" s="24"/>
      <c r="F812" s="24"/>
      <c r="G812" s="24"/>
      <c r="H812" s="24"/>
      <c r="I812" s="24"/>
      <c r="J812" s="41"/>
      <c r="K812" s="41"/>
    </row>
    <row r="813">
      <c r="C813" s="59"/>
      <c r="D813" s="59"/>
      <c r="E813" s="24"/>
      <c r="F813" s="24"/>
      <c r="G813" s="24"/>
      <c r="H813" s="24"/>
      <c r="I813" s="24"/>
      <c r="J813" s="41"/>
      <c r="K813" s="41"/>
    </row>
    <row r="814">
      <c r="C814" s="59"/>
      <c r="D814" s="59"/>
      <c r="E814" s="24"/>
      <c r="F814" s="24"/>
      <c r="G814" s="24"/>
      <c r="H814" s="24"/>
      <c r="I814" s="24"/>
      <c r="J814" s="41"/>
      <c r="K814" s="41"/>
    </row>
    <row r="815">
      <c r="C815" s="59"/>
      <c r="D815" s="59"/>
      <c r="E815" s="24"/>
      <c r="F815" s="24"/>
      <c r="G815" s="24"/>
      <c r="H815" s="24"/>
      <c r="I815" s="24"/>
      <c r="J815" s="41"/>
      <c r="K815" s="41"/>
    </row>
    <row r="816">
      <c r="C816" s="59"/>
      <c r="D816" s="59"/>
      <c r="E816" s="24"/>
      <c r="F816" s="24"/>
      <c r="G816" s="24"/>
      <c r="H816" s="24"/>
      <c r="I816" s="24"/>
      <c r="J816" s="41"/>
      <c r="K816" s="41"/>
    </row>
    <row r="817">
      <c r="C817" s="59"/>
      <c r="D817" s="59"/>
      <c r="E817" s="24"/>
      <c r="F817" s="24"/>
      <c r="G817" s="24"/>
      <c r="H817" s="24"/>
      <c r="I817" s="24"/>
      <c r="J817" s="41"/>
      <c r="K817" s="41"/>
    </row>
    <row r="818">
      <c r="C818" s="59"/>
      <c r="D818" s="59"/>
      <c r="E818" s="24"/>
      <c r="F818" s="24"/>
      <c r="G818" s="24"/>
      <c r="H818" s="24"/>
      <c r="I818" s="24"/>
      <c r="J818" s="41"/>
      <c r="K818" s="41"/>
    </row>
    <row r="819">
      <c r="C819" s="59"/>
      <c r="D819" s="59"/>
      <c r="E819" s="24"/>
      <c r="F819" s="24"/>
      <c r="G819" s="24"/>
      <c r="H819" s="24"/>
      <c r="I819" s="24"/>
      <c r="J819" s="41"/>
      <c r="K819" s="41"/>
    </row>
    <row r="820">
      <c r="C820" s="59"/>
      <c r="D820" s="59"/>
      <c r="E820" s="24"/>
      <c r="F820" s="24"/>
      <c r="G820" s="24"/>
      <c r="H820" s="24"/>
      <c r="I820" s="24"/>
      <c r="J820" s="41"/>
      <c r="K820" s="41"/>
    </row>
    <row r="821">
      <c r="C821" s="59"/>
      <c r="D821" s="59"/>
      <c r="E821" s="24"/>
      <c r="F821" s="24"/>
      <c r="G821" s="24"/>
      <c r="H821" s="24"/>
      <c r="I821" s="24"/>
      <c r="J821" s="41"/>
      <c r="K821" s="41"/>
    </row>
    <row r="822">
      <c r="C822" s="59"/>
      <c r="D822" s="59"/>
      <c r="E822" s="24"/>
      <c r="F822" s="24"/>
      <c r="G822" s="24"/>
      <c r="H822" s="24"/>
      <c r="I822" s="24"/>
      <c r="J822" s="41"/>
      <c r="K822" s="41"/>
    </row>
    <row r="823">
      <c r="C823" s="59"/>
      <c r="D823" s="59"/>
      <c r="E823" s="24"/>
      <c r="F823" s="24"/>
      <c r="G823" s="24"/>
      <c r="H823" s="24"/>
      <c r="I823" s="24"/>
      <c r="J823" s="41"/>
      <c r="K823" s="41"/>
    </row>
    <row r="824">
      <c r="C824" s="59"/>
      <c r="D824" s="59"/>
      <c r="E824" s="24"/>
      <c r="F824" s="24"/>
      <c r="G824" s="24"/>
      <c r="H824" s="24"/>
      <c r="I824" s="24"/>
      <c r="J824" s="41"/>
      <c r="K824" s="41"/>
    </row>
    <row r="825">
      <c r="C825" s="59"/>
      <c r="D825" s="59"/>
      <c r="E825" s="24"/>
      <c r="F825" s="24"/>
      <c r="G825" s="24"/>
      <c r="H825" s="24"/>
      <c r="I825" s="24"/>
      <c r="J825" s="41"/>
      <c r="K825" s="41"/>
    </row>
    <row r="826">
      <c r="C826" s="59"/>
      <c r="D826" s="59"/>
      <c r="E826" s="24"/>
      <c r="F826" s="24"/>
      <c r="G826" s="24"/>
      <c r="H826" s="24"/>
      <c r="I826" s="24"/>
      <c r="J826" s="41"/>
      <c r="K826" s="41"/>
    </row>
    <row r="827">
      <c r="C827" s="59"/>
      <c r="D827" s="59"/>
      <c r="E827" s="24"/>
      <c r="F827" s="24"/>
      <c r="G827" s="24"/>
      <c r="H827" s="24"/>
      <c r="I827" s="24"/>
      <c r="J827" s="41"/>
      <c r="K827" s="41"/>
    </row>
    <row r="828">
      <c r="C828" s="59"/>
      <c r="D828" s="59"/>
      <c r="E828" s="24"/>
      <c r="F828" s="24"/>
      <c r="G828" s="24"/>
      <c r="H828" s="24"/>
      <c r="I828" s="24"/>
      <c r="J828" s="41"/>
      <c r="K828" s="41"/>
    </row>
    <row r="829">
      <c r="C829" s="59"/>
      <c r="D829" s="59"/>
      <c r="E829" s="24"/>
      <c r="F829" s="24"/>
      <c r="G829" s="24"/>
      <c r="H829" s="24"/>
      <c r="I829" s="24"/>
      <c r="J829" s="41"/>
      <c r="K829" s="41"/>
    </row>
    <row r="830">
      <c r="C830" s="59"/>
      <c r="D830" s="59"/>
      <c r="E830" s="24"/>
      <c r="F830" s="24"/>
      <c r="G830" s="24"/>
      <c r="H830" s="24"/>
      <c r="I830" s="24"/>
      <c r="J830" s="41"/>
      <c r="K830" s="41"/>
    </row>
    <row r="831">
      <c r="C831" s="59"/>
      <c r="D831" s="59"/>
      <c r="E831" s="24"/>
      <c r="F831" s="24"/>
      <c r="G831" s="24"/>
      <c r="H831" s="24"/>
      <c r="I831" s="24"/>
      <c r="J831" s="41"/>
      <c r="K831" s="41"/>
    </row>
    <row r="832">
      <c r="C832" s="59"/>
      <c r="D832" s="59"/>
      <c r="E832" s="24"/>
      <c r="F832" s="24"/>
      <c r="G832" s="24"/>
      <c r="H832" s="24"/>
      <c r="I832" s="24"/>
      <c r="J832" s="41"/>
      <c r="K832" s="41"/>
    </row>
    <row r="833">
      <c r="C833" s="59"/>
      <c r="D833" s="59"/>
      <c r="E833" s="24"/>
      <c r="F833" s="24"/>
      <c r="G833" s="24"/>
      <c r="H833" s="24"/>
      <c r="I833" s="24"/>
      <c r="J833" s="41"/>
      <c r="K833" s="41"/>
    </row>
    <row r="834">
      <c r="C834" s="59"/>
      <c r="D834" s="59"/>
      <c r="E834" s="24"/>
      <c r="F834" s="24"/>
      <c r="G834" s="24"/>
      <c r="H834" s="24"/>
      <c r="I834" s="24"/>
      <c r="J834" s="41"/>
      <c r="K834" s="41"/>
    </row>
    <row r="835">
      <c r="C835" s="59"/>
      <c r="D835" s="59"/>
      <c r="E835" s="24"/>
      <c r="F835" s="24"/>
      <c r="G835" s="24"/>
      <c r="H835" s="24"/>
      <c r="I835" s="24"/>
      <c r="J835" s="41"/>
      <c r="K835" s="41"/>
    </row>
    <row r="836">
      <c r="C836" s="59"/>
      <c r="D836" s="59"/>
      <c r="E836" s="24"/>
      <c r="F836" s="24"/>
      <c r="G836" s="24"/>
      <c r="H836" s="24"/>
      <c r="I836" s="24"/>
      <c r="J836" s="41"/>
      <c r="K836" s="41"/>
    </row>
    <row r="837">
      <c r="C837" s="59"/>
      <c r="D837" s="59"/>
      <c r="E837" s="24"/>
      <c r="F837" s="24"/>
      <c r="G837" s="24"/>
      <c r="H837" s="24"/>
      <c r="I837" s="24"/>
      <c r="J837" s="41"/>
      <c r="K837" s="41"/>
    </row>
    <row r="838">
      <c r="C838" s="59"/>
      <c r="D838" s="59"/>
      <c r="E838" s="24"/>
      <c r="F838" s="24"/>
      <c r="G838" s="24"/>
      <c r="H838" s="24"/>
      <c r="I838" s="24"/>
      <c r="J838" s="41"/>
      <c r="K838" s="41"/>
    </row>
    <row r="839">
      <c r="C839" s="59"/>
      <c r="D839" s="59"/>
      <c r="E839" s="24"/>
      <c r="F839" s="24"/>
      <c r="G839" s="24"/>
      <c r="H839" s="24"/>
      <c r="I839" s="24"/>
      <c r="J839" s="41"/>
      <c r="K839" s="41"/>
    </row>
    <row r="840">
      <c r="C840" s="59"/>
      <c r="D840" s="59"/>
      <c r="E840" s="24"/>
      <c r="F840" s="24"/>
      <c r="G840" s="24"/>
      <c r="H840" s="24"/>
      <c r="I840" s="24"/>
      <c r="J840" s="41"/>
      <c r="K840" s="41"/>
    </row>
    <row r="841">
      <c r="C841" s="59"/>
      <c r="D841" s="59"/>
      <c r="E841" s="24"/>
      <c r="F841" s="24"/>
      <c r="G841" s="24"/>
      <c r="H841" s="24"/>
      <c r="I841" s="24"/>
      <c r="J841" s="41"/>
      <c r="K841" s="41"/>
    </row>
    <row r="842">
      <c r="C842" s="59"/>
      <c r="D842" s="59"/>
      <c r="E842" s="24"/>
      <c r="F842" s="24"/>
      <c r="G842" s="24"/>
      <c r="H842" s="24"/>
      <c r="I842" s="24"/>
      <c r="J842" s="41"/>
      <c r="K842" s="41"/>
    </row>
    <row r="843">
      <c r="C843" s="59"/>
      <c r="D843" s="59"/>
      <c r="E843" s="24"/>
      <c r="F843" s="24"/>
      <c r="G843" s="24"/>
      <c r="H843" s="24"/>
      <c r="I843" s="24"/>
      <c r="J843" s="41"/>
      <c r="K843" s="41"/>
    </row>
    <row r="844">
      <c r="C844" s="59"/>
      <c r="D844" s="59"/>
      <c r="E844" s="24"/>
      <c r="F844" s="24"/>
      <c r="G844" s="24"/>
      <c r="H844" s="24"/>
      <c r="I844" s="24"/>
      <c r="J844" s="41"/>
      <c r="K844" s="41"/>
    </row>
    <row r="845">
      <c r="C845" s="59"/>
      <c r="D845" s="59"/>
      <c r="E845" s="24"/>
      <c r="F845" s="24"/>
      <c r="G845" s="24"/>
      <c r="H845" s="24"/>
      <c r="I845" s="24"/>
      <c r="J845" s="41"/>
      <c r="K845" s="41"/>
    </row>
    <row r="846">
      <c r="C846" s="59"/>
      <c r="D846" s="59"/>
      <c r="E846" s="24"/>
      <c r="F846" s="24"/>
      <c r="G846" s="24"/>
      <c r="H846" s="24"/>
      <c r="I846" s="24"/>
      <c r="J846" s="41"/>
      <c r="K846" s="41"/>
    </row>
    <row r="847">
      <c r="C847" s="59"/>
      <c r="D847" s="59"/>
      <c r="E847" s="24"/>
      <c r="F847" s="24"/>
      <c r="G847" s="24"/>
      <c r="H847" s="24"/>
      <c r="I847" s="24"/>
      <c r="J847" s="41"/>
      <c r="K847" s="41"/>
    </row>
    <row r="848">
      <c r="C848" s="59"/>
      <c r="D848" s="59"/>
      <c r="E848" s="24"/>
      <c r="F848" s="24"/>
      <c r="G848" s="24"/>
      <c r="H848" s="24"/>
      <c r="I848" s="24"/>
      <c r="J848" s="41"/>
      <c r="K848" s="41"/>
    </row>
    <row r="849">
      <c r="C849" s="59"/>
      <c r="D849" s="59"/>
      <c r="E849" s="24"/>
      <c r="F849" s="24"/>
      <c r="G849" s="24"/>
      <c r="H849" s="24"/>
      <c r="I849" s="24"/>
      <c r="J849" s="41"/>
      <c r="K849" s="41"/>
    </row>
    <row r="850">
      <c r="C850" s="59"/>
      <c r="D850" s="59"/>
      <c r="E850" s="24"/>
      <c r="F850" s="24"/>
      <c r="G850" s="24"/>
      <c r="H850" s="24"/>
      <c r="I850" s="24"/>
      <c r="J850" s="41"/>
      <c r="K850" s="41"/>
    </row>
    <row r="851">
      <c r="C851" s="59"/>
      <c r="D851" s="59"/>
      <c r="E851" s="24"/>
      <c r="F851" s="24"/>
      <c r="G851" s="24"/>
      <c r="H851" s="24"/>
      <c r="I851" s="24"/>
      <c r="J851" s="41"/>
      <c r="K851" s="41"/>
    </row>
    <row r="852">
      <c r="C852" s="59"/>
      <c r="D852" s="59"/>
      <c r="E852" s="24"/>
      <c r="F852" s="24"/>
      <c r="G852" s="24"/>
      <c r="H852" s="24"/>
      <c r="I852" s="24"/>
      <c r="J852" s="41"/>
      <c r="K852" s="41"/>
    </row>
    <row r="853">
      <c r="C853" s="59"/>
      <c r="D853" s="59"/>
      <c r="E853" s="24"/>
      <c r="F853" s="24"/>
      <c r="G853" s="24"/>
      <c r="H853" s="24"/>
      <c r="I853" s="24"/>
      <c r="J853" s="41"/>
      <c r="K853" s="41"/>
    </row>
    <row r="854">
      <c r="C854" s="59"/>
      <c r="D854" s="59"/>
      <c r="E854" s="24"/>
      <c r="F854" s="24"/>
      <c r="G854" s="24"/>
      <c r="H854" s="24"/>
      <c r="I854" s="24"/>
      <c r="J854" s="41"/>
      <c r="K854" s="41"/>
    </row>
    <row r="855">
      <c r="C855" s="59"/>
      <c r="D855" s="59"/>
      <c r="E855" s="24"/>
      <c r="F855" s="24"/>
      <c r="G855" s="24"/>
      <c r="H855" s="24"/>
      <c r="I855" s="24"/>
      <c r="J855" s="41"/>
      <c r="K855" s="41"/>
    </row>
    <row r="856">
      <c r="C856" s="59"/>
      <c r="D856" s="59"/>
      <c r="E856" s="24"/>
      <c r="F856" s="24"/>
      <c r="G856" s="24"/>
      <c r="H856" s="24"/>
      <c r="I856" s="24"/>
      <c r="J856" s="41"/>
      <c r="K856" s="41"/>
    </row>
    <row r="857">
      <c r="C857" s="59"/>
      <c r="D857" s="59"/>
      <c r="E857" s="24"/>
      <c r="F857" s="24"/>
      <c r="G857" s="24"/>
      <c r="H857" s="24"/>
      <c r="I857" s="24"/>
      <c r="J857" s="41"/>
      <c r="K857" s="41"/>
    </row>
    <row r="858">
      <c r="C858" s="59"/>
      <c r="D858" s="59"/>
      <c r="E858" s="24"/>
      <c r="F858" s="24"/>
      <c r="G858" s="24"/>
      <c r="H858" s="24"/>
      <c r="I858" s="24"/>
      <c r="J858" s="41"/>
      <c r="K858" s="41"/>
    </row>
    <row r="859">
      <c r="C859" s="59"/>
      <c r="D859" s="59"/>
      <c r="E859" s="24"/>
      <c r="F859" s="24"/>
      <c r="G859" s="24"/>
      <c r="H859" s="24"/>
      <c r="I859" s="24"/>
      <c r="J859" s="41"/>
      <c r="K859" s="41"/>
    </row>
    <row r="860">
      <c r="C860" s="59"/>
      <c r="D860" s="59"/>
      <c r="E860" s="24"/>
      <c r="F860" s="24"/>
      <c r="G860" s="24"/>
      <c r="H860" s="24"/>
      <c r="I860" s="24"/>
      <c r="J860" s="41"/>
      <c r="K860" s="41"/>
    </row>
    <row r="861">
      <c r="C861" s="59"/>
      <c r="D861" s="59"/>
      <c r="E861" s="24"/>
      <c r="F861" s="24"/>
      <c r="G861" s="24"/>
      <c r="H861" s="24"/>
      <c r="I861" s="24"/>
      <c r="J861" s="41"/>
      <c r="K861" s="41"/>
    </row>
    <row r="862">
      <c r="C862" s="59"/>
      <c r="D862" s="59"/>
      <c r="E862" s="24"/>
      <c r="F862" s="24"/>
      <c r="G862" s="24"/>
      <c r="H862" s="24"/>
      <c r="I862" s="24"/>
      <c r="J862" s="41"/>
      <c r="K862" s="41"/>
    </row>
    <row r="863">
      <c r="C863" s="59"/>
      <c r="D863" s="59"/>
      <c r="E863" s="24"/>
      <c r="F863" s="24"/>
      <c r="G863" s="24"/>
      <c r="H863" s="24"/>
      <c r="I863" s="24"/>
      <c r="J863" s="41"/>
      <c r="K863" s="41"/>
    </row>
    <row r="864">
      <c r="C864" s="59"/>
      <c r="D864" s="59"/>
      <c r="E864" s="24"/>
      <c r="F864" s="24"/>
      <c r="G864" s="24"/>
      <c r="H864" s="24"/>
      <c r="I864" s="24"/>
      <c r="J864" s="41"/>
      <c r="K864" s="41"/>
    </row>
    <row r="865">
      <c r="C865" s="59"/>
      <c r="D865" s="59"/>
      <c r="E865" s="24"/>
      <c r="F865" s="24"/>
      <c r="G865" s="24"/>
      <c r="H865" s="24"/>
      <c r="I865" s="24"/>
      <c r="J865" s="41"/>
      <c r="K865" s="41"/>
    </row>
    <row r="866">
      <c r="C866" s="59"/>
      <c r="D866" s="59"/>
      <c r="E866" s="24"/>
      <c r="F866" s="24"/>
      <c r="G866" s="24"/>
      <c r="H866" s="24"/>
      <c r="I866" s="24"/>
      <c r="J866" s="41"/>
      <c r="K866" s="41"/>
    </row>
    <row r="867">
      <c r="C867" s="59"/>
      <c r="D867" s="59"/>
      <c r="E867" s="24"/>
      <c r="F867" s="24"/>
      <c r="G867" s="24"/>
      <c r="H867" s="24"/>
      <c r="I867" s="24"/>
      <c r="J867" s="41"/>
      <c r="K867" s="41"/>
    </row>
    <row r="868">
      <c r="C868" s="59"/>
      <c r="D868" s="59"/>
      <c r="E868" s="24"/>
      <c r="F868" s="24"/>
      <c r="G868" s="24"/>
      <c r="H868" s="24"/>
      <c r="I868" s="24"/>
      <c r="J868" s="41"/>
      <c r="K868" s="41"/>
    </row>
    <row r="869">
      <c r="C869" s="59"/>
      <c r="D869" s="59"/>
      <c r="E869" s="24"/>
      <c r="F869" s="24"/>
      <c r="G869" s="24"/>
      <c r="H869" s="24"/>
      <c r="I869" s="24"/>
      <c r="J869" s="41"/>
      <c r="K869" s="41"/>
    </row>
    <row r="870">
      <c r="C870" s="59"/>
      <c r="D870" s="59"/>
      <c r="E870" s="24"/>
      <c r="F870" s="24"/>
      <c r="G870" s="24"/>
      <c r="H870" s="24"/>
      <c r="I870" s="24"/>
      <c r="J870" s="41"/>
      <c r="K870" s="41"/>
    </row>
    <row r="871">
      <c r="C871" s="59"/>
      <c r="D871" s="59"/>
      <c r="E871" s="24"/>
      <c r="F871" s="24"/>
      <c r="G871" s="24"/>
      <c r="H871" s="24"/>
      <c r="I871" s="24"/>
      <c r="J871" s="41"/>
      <c r="K871" s="41"/>
    </row>
    <row r="872">
      <c r="C872" s="59"/>
      <c r="D872" s="59"/>
      <c r="E872" s="24"/>
      <c r="F872" s="24"/>
      <c r="G872" s="24"/>
      <c r="H872" s="24"/>
      <c r="I872" s="24"/>
      <c r="J872" s="41"/>
      <c r="K872" s="41"/>
    </row>
    <row r="873">
      <c r="C873" s="59"/>
      <c r="D873" s="59"/>
      <c r="E873" s="24"/>
      <c r="F873" s="24"/>
      <c r="G873" s="24"/>
      <c r="H873" s="24"/>
      <c r="I873" s="24"/>
      <c r="J873" s="41"/>
      <c r="K873" s="41"/>
    </row>
    <row r="874">
      <c r="C874" s="59"/>
      <c r="D874" s="59"/>
      <c r="E874" s="24"/>
      <c r="F874" s="24"/>
      <c r="G874" s="24"/>
      <c r="H874" s="24"/>
      <c r="I874" s="24"/>
      <c r="J874" s="41"/>
      <c r="K874" s="41"/>
    </row>
    <row r="875">
      <c r="C875" s="59"/>
      <c r="D875" s="59"/>
      <c r="E875" s="24"/>
      <c r="F875" s="24"/>
      <c r="G875" s="24"/>
      <c r="H875" s="24"/>
      <c r="I875" s="24"/>
      <c r="J875" s="41"/>
      <c r="K875" s="41"/>
    </row>
    <row r="876">
      <c r="C876" s="59"/>
      <c r="D876" s="59"/>
      <c r="E876" s="24"/>
      <c r="F876" s="24"/>
      <c r="G876" s="24"/>
      <c r="H876" s="24"/>
      <c r="I876" s="24"/>
      <c r="J876" s="41"/>
      <c r="K876" s="41"/>
    </row>
    <row r="877">
      <c r="C877" s="59"/>
      <c r="D877" s="59"/>
      <c r="E877" s="24"/>
      <c r="F877" s="24"/>
      <c r="G877" s="24"/>
      <c r="H877" s="24"/>
      <c r="I877" s="24"/>
      <c r="J877" s="41"/>
      <c r="K877" s="41"/>
    </row>
    <row r="878">
      <c r="C878" s="59"/>
      <c r="D878" s="59"/>
      <c r="E878" s="24"/>
      <c r="F878" s="24"/>
      <c r="G878" s="24"/>
      <c r="H878" s="24"/>
      <c r="I878" s="24"/>
      <c r="J878" s="41"/>
      <c r="K878" s="41"/>
    </row>
    <row r="879">
      <c r="C879" s="59"/>
      <c r="D879" s="59"/>
      <c r="E879" s="24"/>
      <c r="F879" s="24"/>
      <c r="G879" s="24"/>
      <c r="H879" s="24"/>
      <c r="I879" s="24"/>
      <c r="J879" s="41"/>
      <c r="K879" s="41"/>
    </row>
    <row r="880">
      <c r="C880" s="59"/>
      <c r="D880" s="59"/>
      <c r="E880" s="24"/>
      <c r="F880" s="24"/>
      <c r="G880" s="24"/>
      <c r="H880" s="24"/>
      <c r="I880" s="24"/>
      <c r="J880" s="41"/>
      <c r="K880" s="41"/>
    </row>
    <row r="881">
      <c r="C881" s="59"/>
      <c r="D881" s="59"/>
      <c r="E881" s="24"/>
      <c r="F881" s="24"/>
      <c r="G881" s="24"/>
      <c r="H881" s="24"/>
      <c r="I881" s="24"/>
      <c r="J881" s="41"/>
      <c r="K881" s="41"/>
    </row>
    <row r="882">
      <c r="C882" s="59"/>
      <c r="D882" s="59"/>
      <c r="E882" s="24"/>
      <c r="F882" s="24"/>
      <c r="G882" s="24"/>
      <c r="H882" s="24"/>
      <c r="I882" s="24"/>
      <c r="J882" s="41"/>
      <c r="K882" s="41"/>
    </row>
    <row r="883">
      <c r="C883" s="59"/>
      <c r="D883" s="59"/>
      <c r="E883" s="24"/>
      <c r="F883" s="24"/>
      <c r="G883" s="24"/>
      <c r="H883" s="24"/>
      <c r="I883" s="24"/>
      <c r="J883" s="41"/>
      <c r="K883" s="41"/>
    </row>
    <row r="884">
      <c r="C884" s="59"/>
      <c r="D884" s="59"/>
      <c r="E884" s="24"/>
      <c r="F884" s="24"/>
      <c r="G884" s="24"/>
      <c r="H884" s="24"/>
      <c r="I884" s="24"/>
      <c r="J884" s="41"/>
      <c r="K884" s="41"/>
    </row>
    <row r="885">
      <c r="C885" s="59"/>
      <c r="D885" s="59"/>
      <c r="E885" s="24"/>
      <c r="F885" s="24"/>
      <c r="G885" s="24"/>
      <c r="H885" s="24"/>
      <c r="I885" s="24"/>
      <c r="J885" s="41"/>
      <c r="K885" s="41"/>
    </row>
    <row r="886">
      <c r="C886" s="59"/>
      <c r="D886" s="59"/>
      <c r="E886" s="24"/>
      <c r="F886" s="24"/>
      <c r="G886" s="24"/>
      <c r="H886" s="24"/>
      <c r="I886" s="24"/>
      <c r="J886" s="41"/>
      <c r="K886" s="41"/>
    </row>
    <row r="887">
      <c r="C887" s="59"/>
      <c r="D887" s="59"/>
      <c r="E887" s="24"/>
      <c r="F887" s="24"/>
      <c r="G887" s="24"/>
      <c r="H887" s="24"/>
      <c r="I887" s="24"/>
      <c r="J887" s="41"/>
      <c r="K887" s="41"/>
    </row>
    <row r="888">
      <c r="C888" s="59"/>
      <c r="D888" s="59"/>
      <c r="E888" s="24"/>
      <c r="F888" s="24"/>
      <c r="G888" s="24"/>
      <c r="H888" s="24"/>
      <c r="I888" s="24"/>
      <c r="J888" s="41"/>
      <c r="K888" s="41"/>
    </row>
    <row r="889">
      <c r="C889" s="59"/>
      <c r="D889" s="59"/>
      <c r="E889" s="24"/>
      <c r="F889" s="24"/>
      <c r="G889" s="24"/>
      <c r="H889" s="24"/>
      <c r="I889" s="24"/>
      <c r="J889" s="41"/>
      <c r="K889" s="41"/>
    </row>
    <row r="890">
      <c r="C890" s="59"/>
      <c r="D890" s="59"/>
      <c r="E890" s="24"/>
      <c r="F890" s="24"/>
      <c r="G890" s="24"/>
      <c r="H890" s="24"/>
      <c r="I890" s="24"/>
      <c r="J890" s="41"/>
      <c r="K890" s="41"/>
    </row>
    <row r="891">
      <c r="C891" s="59"/>
      <c r="D891" s="59"/>
      <c r="E891" s="24"/>
      <c r="F891" s="24"/>
      <c r="G891" s="24"/>
      <c r="H891" s="24"/>
      <c r="I891" s="24"/>
      <c r="J891" s="41"/>
      <c r="K891" s="41"/>
    </row>
    <row r="892">
      <c r="C892" s="59"/>
      <c r="D892" s="59"/>
      <c r="E892" s="24"/>
      <c r="F892" s="24"/>
      <c r="G892" s="24"/>
      <c r="H892" s="24"/>
      <c r="I892" s="24"/>
      <c r="J892" s="41"/>
      <c r="K892" s="41"/>
    </row>
    <row r="893">
      <c r="C893" s="59"/>
      <c r="D893" s="59"/>
      <c r="E893" s="24"/>
      <c r="F893" s="24"/>
      <c r="G893" s="24"/>
      <c r="H893" s="24"/>
      <c r="I893" s="24"/>
      <c r="J893" s="41"/>
      <c r="K893" s="41"/>
    </row>
    <row r="894">
      <c r="C894" s="59"/>
      <c r="D894" s="59"/>
      <c r="E894" s="24"/>
      <c r="F894" s="24"/>
      <c r="G894" s="24"/>
      <c r="H894" s="24"/>
      <c r="I894" s="24"/>
      <c r="J894" s="41"/>
      <c r="K894" s="41"/>
    </row>
    <row r="895">
      <c r="C895" s="59"/>
      <c r="D895" s="59"/>
      <c r="E895" s="24"/>
      <c r="F895" s="24"/>
      <c r="G895" s="24"/>
      <c r="H895" s="24"/>
      <c r="I895" s="24"/>
      <c r="J895" s="41"/>
      <c r="K895" s="41"/>
    </row>
    <row r="896">
      <c r="C896" s="59"/>
      <c r="D896" s="59"/>
      <c r="E896" s="24"/>
      <c r="F896" s="24"/>
      <c r="G896" s="24"/>
      <c r="H896" s="24"/>
      <c r="I896" s="24"/>
      <c r="J896" s="41"/>
      <c r="K896" s="41"/>
    </row>
    <row r="897">
      <c r="C897" s="59"/>
      <c r="D897" s="59"/>
      <c r="E897" s="24"/>
      <c r="F897" s="24"/>
      <c r="G897" s="24"/>
      <c r="H897" s="24"/>
      <c r="I897" s="24"/>
      <c r="J897" s="41"/>
      <c r="K897" s="41"/>
    </row>
    <row r="898">
      <c r="C898" s="59"/>
      <c r="D898" s="59"/>
      <c r="E898" s="24"/>
      <c r="F898" s="24"/>
      <c r="G898" s="24"/>
      <c r="H898" s="24"/>
      <c r="I898" s="24"/>
      <c r="J898" s="41"/>
      <c r="K898" s="41"/>
    </row>
    <row r="899">
      <c r="C899" s="59"/>
      <c r="D899" s="59"/>
      <c r="E899" s="24"/>
      <c r="F899" s="24"/>
      <c r="G899" s="24"/>
      <c r="H899" s="24"/>
      <c r="I899" s="24"/>
      <c r="J899" s="41"/>
      <c r="K899" s="41"/>
    </row>
    <row r="900">
      <c r="C900" s="59"/>
      <c r="D900" s="59"/>
      <c r="E900" s="24"/>
      <c r="F900" s="24"/>
      <c r="G900" s="24"/>
      <c r="H900" s="24"/>
      <c r="I900" s="24"/>
      <c r="J900" s="41"/>
      <c r="K900" s="41"/>
    </row>
    <row r="901">
      <c r="C901" s="59"/>
      <c r="D901" s="59"/>
      <c r="E901" s="24"/>
      <c r="F901" s="24"/>
      <c r="G901" s="24"/>
      <c r="H901" s="24"/>
      <c r="I901" s="24"/>
      <c r="J901" s="41"/>
      <c r="K901" s="41"/>
    </row>
    <row r="902">
      <c r="C902" s="59"/>
      <c r="D902" s="59"/>
      <c r="E902" s="24"/>
      <c r="F902" s="24"/>
      <c r="G902" s="24"/>
      <c r="H902" s="24"/>
      <c r="I902" s="24"/>
      <c r="J902" s="41"/>
      <c r="K902" s="41"/>
    </row>
    <row r="903">
      <c r="C903" s="59"/>
      <c r="D903" s="59"/>
      <c r="E903" s="24"/>
      <c r="F903" s="24"/>
      <c r="G903" s="24"/>
      <c r="H903" s="24"/>
      <c r="I903" s="24"/>
      <c r="J903" s="41"/>
      <c r="K903" s="41"/>
    </row>
    <row r="904">
      <c r="C904" s="59"/>
      <c r="D904" s="59"/>
      <c r="E904" s="24"/>
      <c r="F904" s="24"/>
      <c r="G904" s="24"/>
      <c r="H904" s="24"/>
      <c r="I904" s="24"/>
      <c r="J904" s="41"/>
      <c r="K904" s="41"/>
    </row>
    <row r="905">
      <c r="C905" s="59"/>
      <c r="D905" s="59"/>
      <c r="E905" s="24"/>
      <c r="F905" s="24"/>
      <c r="G905" s="24"/>
      <c r="H905" s="24"/>
      <c r="I905" s="24"/>
      <c r="J905" s="41"/>
      <c r="K905" s="41"/>
    </row>
    <row r="906">
      <c r="C906" s="59"/>
      <c r="D906" s="59"/>
      <c r="E906" s="24"/>
      <c r="F906" s="24"/>
      <c r="G906" s="24"/>
      <c r="H906" s="24"/>
      <c r="I906" s="24"/>
      <c r="J906" s="41"/>
      <c r="K906" s="41"/>
    </row>
    <row r="907">
      <c r="C907" s="59"/>
      <c r="D907" s="59"/>
      <c r="E907" s="24"/>
      <c r="F907" s="24"/>
      <c r="G907" s="24"/>
      <c r="H907" s="24"/>
      <c r="I907" s="24"/>
      <c r="J907" s="41"/>
      <c r="K907" s="41"/>
    </row>
    <row r="908">
      <c r="C908" s="59"/>
      <c r="D908" s="59"/>
      <c r="E908" s="24"/>
      <c r="F908" s="24"/>
      <c r="G908" s="24"/>
      <c r="H908" s="24"/>
      <c r="I908" s="24"/>
      <c r="J908" s="41"/>
      <c r="K908" s="41"/>
    </row>
    <row r="909">
      <c r="C909" s="59"/>
      <c r="D909" s="59"/>
      <c r="E909" s="24"/>
      <c r="F909" s="24"/>
      <c r="G909" s="24"/>
      <c r="H909" s="24"/>
      <c r="I909" s="24"/>
      <c r="J909" s="41"/>
      <c r="K909" s="41"/>
    </row>
    <row r="910">
      <c r="C910" s="59"/>
      <c r="D910" s="59"/>
      <c r="E910" s="24"/>
      <c r="F910" s="24"/>
      <c r="G910" s="24"/>
      <c r="H910" s="24"/>
      <c r="I910" s="24"/>
      <c r="J910" s="41"/>
      <c r="K910" s="41"/>
    </row>
    <row r="911">
      <c r="C911" s="59"/>
      <c r="D911" s="59"/>
      <c r="E911" s="24"/>
      <c r="F911" s="24"/>
      <c r="G911" s="24"/>
      <c r="H911" s="24"/>
      <c r="I911" s="24"/>
      <c r="J911" s="41"/>
      <c r="K911" s="41"/>
    </row>
    <row r="912">
      <c r="C912" s="59"/>
      <c r="D912" s="59"/>
      <c r="E912" s="24"/>
      <c r="F912" s="24"/>
      <c r="G912" s="24"/>
      <c r="H912" s="24"/>
      <c r="I912" s="24"/>
      <c r="J912" s="41"/>
      <c r="K912" s="41"/>
    </row>
    <row r="913">
      <c r="C913" s="59"/>
      <c r="D913" s="59"/>
      <c r="E913" s="24"/>
      <c r="F913" s="24"/>
      <c r="G913" s="24"/>
      <c r="H913" s="24"/>
      <c r="I913" s="24"/>
      <c r="J913" s="41"/>
      <c r="K913" s="41"/>
    </row>
    <row r="914">
      <c r="C914" s="59"/>
      <c r="D914" s="59"/>
      <c r="E914" s="24"/>
      <c r="F914" s="24"/>
      <c r="G914" s="24"/>
      <c r="H914" s="24"/>
      <c r="I914" s="24"/>
      <c r="J914" s="41"/>
      <c r="K914" s="41"/>
    </row>
    <row r="915">
      <c r="C915" s="59"/>
      <c r="D915" s="59"/>
      <c r="E915" s="24"/>
      <c r="F915" s="24"/>
      <c r="G915" s="24"/>
      <c r="H915" s="24"/>
      <c r="I915" s="24"/>
      <c r="J915" s="41"/>
      <c r="K915" s="41"/>
    </row>
    <row r="916">
      <c r="C916" s="59"/>
      <c r="D916" s="59"/>
      <c r="E916" s="24"/>
      <c r="F916" s="24"/>
      <c r="G916" s="24"/>
      <c r="H916" s="24"/>
      <c r="I916" s="24"/>
      <c r="J916" s="41"/>
      <c r="K916" s="41"/>
    </row>
    <row r="917">
      <c r="C917" s="59"/>
      <c r="D917" s="59"/>
      <c r="E917" s="24"/>
      <c r="F917" s="24"/>
      <c r="G917" s="24"/>
      <c r="H917" s="24"/>
      <c r="I917" s="24"/>
      <c r="J917" s="41"/>
      <c r="K917" s="41"/>
    </row>
    <row r="918">
      <c r="C918" s="59"/>
      <c r="D918" s="59"/>
      <c r="E918" s="24"/>
      <c r="F918" s="24"/>
      <c r="G918" s="24"/>
      <c r="H918" s="24"/>
      <c r="I918" s="24"/>
      <c r="J918" s="41"/>
      <c r="K918" s="41"/>
    </row>
    <row r="919">
      <c r="C919" s="59"/>
      <c r="D919" s="59"/>
      <c r="E919" s="24"/>
      <c r="F919" s="24"/>
      <c r="G919" s="24"/>
      <c r="H919" s="24"/>
      <c r="I919" s="24"/>
      <c r="J919" s="41"/>
      <c r="K919" s="41"/>
    </row>
    <row r="920">
      <c r="C920" s="59"/>
      <c r="D920" s="59"/>
      <c r="E920" s="24"/>
      <c r="F920" s="24"/>
      <c r="G920" s="24"/>
      <c r="H920" s="24"/>
      <c r="I920" s="24"/>
      <c r="J920" s="41"/>
      <c r="K920" s="41"/>
    </row>
    <row r="921">
      <c r="C921" s="59"/>
      <c r="D921" s="59"/>
      <c r="E921" s="24"/>
      <c r="F921" s="24"/>
      <c r="G921" s="24"/>
      <c r="H921" s="24"/>
      <c r="I921" s="24"/>
      <c r="J921" s="41"/>
      <c r="K921" s="41"/>
    </row>
  </sheetData>
  <autoFilter ref="$A$1:$K$921">
    <sortState ref="A1:K921">
      <sortCondition ref="A1:A921"/>
      <sortCondition ref="D1:D921"/>
      <sortCondition ref="B1:B921"/>
    </sortState>
  </autoFil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1.0" ySplit="2.0" topLeftCell="L3" activePane="bottomRight" state="frozen"/>
      <selection activeCell="L1" sqref="L1" pane="topRight"/>
      <selection activeCell="A3" sqref="A3" pane="bottomLeft"/>
      <selection activeCell="L3" sqref="L3" pane="bottomRight"/>
    </sheetView>
  </sheetViews>
  <sheetFormatPr customHeight="1" defaultColWidth="14.43" defaultRowHeight="15.75"/>
  <cols>
    <col customWidth="1" hidden="1" min="1" max="1" width="29.86"/>
    <col customWidth="1" min="2" max="2" width="7.14"/>
    <col customWidth="1" min="3" max="3" width="20.43"/>
    <col customWidth="1" min="4" max="4" width="46.86"/>
    <col customWidth="1" min="5" max="5" width="5.43"/>
    <col customWidth="1" min="6" max="6" width="5.71"/>
    <col customWidth="1" min="7" max="7" width="4.71"/>
    <col customWidth="1" min="8" max="8" width="5.43"/>
    <col customWidth="1" min="9" max="9" width="5.14"/>
    <col customWidth="1" min="10" max="10" width="24.29"/>
    <col customWidth="1" min="11" max="11" width="64.57"/>
    <col customWidth="1" min="12" max="12" width="14.86"/>
  </cols>
  <sheetData>
    <row r="1">
      <c r="A1" s="2"/>
      <c r="B1" s="2" t="s">
        <v>2</v>
      </c>
      <c r="C1" s="2" t="s">
        <v>3</v>
      </c>
      <c r="D1" s="68" t="s">
        <v>5</v>
      </c>
      <c r="E1" s="8" t="s">
        <v>6</v>
      </c>
      <c r="F1" s="8" t="s">
        <v>7</v>
      </c>
      <c r="G1" s="8" t="s">
        <v>8</v>
      </c>
      <c r="H1" s="8" t="s">
        <v>9</v>
      </c>
      <c r="I1" s="8" t="s">
        <v>10</v>
      </c>
      <c r="J1" s="10" t="s">
        <v>12</v>
      </c>
      <c r="K1" s="10" t="s">
        <v>13</v>
      </c>
      <c r="L1" s="11"/>
      <c r="M1" s="11"/>
      <c r="N1" s="11"/>
      <c r="O1" s="11"/>
      <c r="P1" s="11"/>
      <c r="Q1" s="11"/>
      <c r="R1" s="11"/>
      <c r="S1" s="11"/>
      <c r="T1" s="11"/>
      <c r="U1" s="11"/>
      <c r="V1" s="11"/>
      <c r="W1" s="11"/>
      <c r="X1" s="11"/>
      <c r="Y1" s="11"/>
      <c r="Z1" s="11"/>
      <c r="AA1" s="11"/>
    </row>
    <row r="2">
      <c r="A2" s="2"/>
      <c r="B2" s="2"/>
      <c r="C2" s="2"/>
      <c r="D2" s="68"/>
      <c r="E2" s="27">
        <v>43514.0</v>
      </c>
      <c r="F2" s="27">
        <v>43515.0</v>
      </c>
      <c r="G2" s="27">
        <v>43516.0</v>
      </c>
      <c r="H2" s="27">
        <v>43517.0</v>
      </c>
      <c r="I2" s="27">
        <v>43518.0</v>
      </c>
      <c r="J2" s="10"/>
      <c r="K2" s="10"/>
      <c r="L2" s="11"/>
      <c r="M2" s="11"/>
      <c r="N2" s="11"/>
      <c r="O2" s="11"/>
      <c r="P2" s="11"/>
      <c r="Q2" s="11"/>
      <c r="R2" s="11"/>
      <c r="S2" s="11"/>
      <c r="T2" s="11"/>
      <c r="U2" s="11"/>
      <c r="V2" s="11"/>
      <c r="W2" s="11"/>
      <c r="X2" s="11"/>
      <c r="Y2" s="11"/>
      <c r="Z2" s="11"/>
      <c r="AA2" s="11"/>
    </row>
    <row r="3">
      <c r="A3" s="29" t="s">
        <v>155</v>
      </c>
      <c r="B3" s="16"/>
      <c r="C3" s="16"/>
      <c r="D3" s="69"/>
      <c r="J3" s="28"/>
      <c r="K3" s="28"/>
    </row>
    <row r="4">
      <c r="A4" s="32" t="s">
        <v>365</v>
      </c>
      <c r="B4" s="33">
        <v>10.0</v>
      </c>
      <c r="C4" s="33" t="s">
        <v>155</v>
      </c>
      <c r="D4" s="70" t="s">
        <v>122</v>
      </c>
      <c r="E4" s="17"/>
      <c r="F4" s="17"/>
      <c r="G4" s="17"/>
      <c r="H4" s="17"/>
      <c r="I4" s="17"/>
      <c r="J4" s="40"/>
      <c r="K4" s="41"/>
      <c r="L4" s="24"/>
      <c r="M4" s="24"/>
      <c r="N4" s="24"/>
      <c r="O4" s="24"/>
      <c r="P4" s="24"/>
      <c r="Q4" s="24"/>
      <c r="R4" s="24"/>
      <c r="S4" s="24"/>
      <c r="T4" s="24"/>
      <c r="U4" s="24"/>
      <c r="V4" s="24"/>
      <c r="W4" s="24"/>
      <c r="X4" s="24"/>
      <c r="Y4" s="24"/>
      <c r="Z4" s="24"/>
      <c r="AA4" s="24"/>
    </row>
    <row r="5">
      <c r="A5" s="32" t="s">
        <v>444</v>
      </c>
      <c r="B5" s="33">
        <v>10.0</v>
      </c>
      <c r="C5" s="33" t="s">
        <v>155</v>
      </c>
      <c r="D5" s="70" t="s">
        <v>85</v>
      </c>
      <c r="E5" s="17"/>
      <c r="F5" s="17"/>
      <c r="G5" s="17"/>
      <c r="H5" s="17"/>
      <c r="I5" s="17"/>
      <c r="J5" s="40"/>
      <c r="K5" s="41"/>
      <c r="L5" s="24"/>
      <c r="M5" s="24"/>
      <c r="N5" s="24"/>
      <c r="O5" s="24"/>
      <c r="P5" s="24"/>
      <c r="Q5" s="24"/>
      <c r="R5" s="24"/>
      <c r="S5" s="24"/>
      <c r="T5" s="24"/>
      <c r="U5" s="24"/>
      <c r="V5" s="24"/>
      <c r="W5" s="24"/>
      <c r="X5" s="24"/>
      <c r="Y5" s="24"/>
      <c r="Z5" s="24"/>
      <c r="AA5" s="24"/>
    </row>
    <row r="6">
      <c r="A6" s="32" t="s">
        <v>445</v>
      </c>
      <c r="B6" s="33">
        <v>10.0</v>
      </c>
      <c r="C6" s="33" t="s">
        <v>155</v>
      </c>
      <c r="D6" s="70" t="s">
        <v>446</v>
      </c>
      <c r="E6" s="17"/>
      <c r="F6" s="17"/>
      <c r="G6" s="17"/>
      <c r="H6" s="17"/>
      <c r="I6" s="17"/>
      <c r="J6" s="41"/>
      <c r="K6" s="41"/>
      <c r="L6" s="24"/>
      <c r="M6" s="24"/>
      <c r="N6" s="24"/>
      <c r="O6" s="24"/>
      <c r="P6" s="24"/>
      <c r="Q6" s="24"/>
      <c r="R6" s="24"/>
      <c r="S6" s="24"/>
      <c r="T6" s="24"/>
      <c r="U6" s="24"/>
      <c r="V6" s="24"/>
      <c r="W6" s="24"/>
      <c r="X6" s="24"/>
      <c r="Y6" s="24"/>
      <c r="Z6" s="24"/>
      <c r="AA6" s="24"/>
    </row>
    <row r="7">
      <c r="A7" s="32" t="s">
        <v>334</v>
      </c>
      <c r="B7" s="33">
        <v>10.0</v>
      </c>
      <c r="C7" s="33" t="s">
        <v>155</v>
      </c>
      <c r="D7" s="70" t="s">
        <v>249</v>
      </c>
      <c r="E7" s="17"/>
      <c r="F7" s="17"/>
      <c r="G7" s="17"/>
      <c r="H7" s="17"/>
      <c r="I7" s="17"/>
      <c r="J7" s="41"/>
      <c r="K7" s="41"/>
      <c r="L7" s="24"/>
      <c r="M7" s="24"/>
      <c r="N7" s="24"/>
      <c r="O7" s="24"/>
      <c r="P7" s="24"/>
      <c r="Q7" s="24"/>
      <c r="R7" s="24"/>
      <c r="S7" s="24"/>
      <c r="T7" s="24"/>
      <c r="U7" s="24"/>
      <c r="V7" s="24"/>
      <c r="W7" s="24"/>
      <c r="X7" s="24"/>
      <c r="Y7" s="24"/>
      <c r="Z7" s="24"/>
      <c r="AA7" s="24"/>
    </row>
    <row r="8">
      <c r="A8" s="32" t="s">
        <v>285</v>
      </c>
      <c r="B8" s="33">
        <v>10.0</v>
      </c>
      <c r="C8" s="33" t="s">
        <v>155</v>
      </c>
      <c r="D8" s="70" t="s">
        <v>32</v>
      </c>
      <c r="E8" s="17"/>
      <c r="F8" s="17"/>
      <c r="G8" s="17"/>
      <c r="H8" s="17"/>
      <c r="I8" s="17"/>
      <c r="J8" s="41"/>
      <c r="K8" s="41"/>
      <c r="L8" s="24"/>
      <c r="M8" s="24"/>
      <c r="N8" s="24"/>
      <c r="O8" s="24"/>
      <c r="P8" s="24"/>
      <c r="Q8" s="24"/>
      <c r="R8" s="24"/>
      <c r="S8" s="24"/>
      <c r="T8" s="24"/>
      <c r="U8" s="24"/>
      <c r="V8" s="24"/>
      <c r="W8" s="24"/>
      <c r="X8" s="24"/>
      <c r="Y8" s="24"/>
      <c r="Z8" s="24"/>
      <c r="AA8" s="24"/>
    </row>
    <row r="9">
      <c r="A9" s="32" t="s">
        <v>153</v>
      </c>
      <c r="B9" s="33">
        <v>10.0</v>
      </c>
      <c r="C9" s="33" t="s">
        <v>155</v>
      </c>
      <c r="D9" s="70" t="s">
        <v>76</v>
      </c>
      <c r="E9" s="17"/>
      <c r="F9" s="17"/>
      <c r="G9" s="17"/>
      <c r="H9" s="17"/>
      <c r="I9" s="17"/>
      <c r="J9" s="40"/>
      <c r="K9" s="41"/>
      <c r="L9" s="24"/>
      <c r="M9" s="24"/>
      <c r="N9" s="24"/>
      <c r="O9" s="24"/>
      <c r="P9" s="24"/>
      <c r="Q9" s="24"/>
      <c r="R9" s="24"/>
      <c r="S9" s="24"/>
      <c r="T9" s="24"/>
      <c r="U9" s="24"/>
      <c r="V9" s="24"/>
      <c r="W9" s="24"/>
      <c r="X9" s="24"/>
      <c r="Y9" s="24"/>
      <c r="Z9" s="24"/>
      <c r="AA9" s="24"/>
    </row>
    <row r="10">
      <c r="A10" s="32" t="s">
        <v>410</v>
      </c>
      <c r="B10" s="33">
        <v>10.0</v>
      </c>
      <c r="C10" s="33" t="s">
        <v>155</v>
      </c>
      <c r="D10" s="70" t="s">
        <v>192</v>
      </c>
      <c r="E10" s="17"/>
      <c r="F10" s="17"/>
      <c r="G10" s="17"/>
      <c r="H10" s="17"/>
      <c r="I10" s="17"/>
      <c r="J10" s="40"/>
      <c r="K10" s="41"/>
      <c r="L10" s="24"/>
      <c r="M10" s="24"/>
      <c r="N10" s="24"/>
      <c r="O10" s="24"/>
      <c r="P10" s="24"/>
      <c r="Q10" s="24"/>
      <c r="R10" s="24"/>
      <c r="S10" s="24"/>
      <c r="T10" s="24"/>
      <c r="U10" s="24"/>
      <c r="V10" s="24"/>
      <c r="W10" s="24"/>
      <c r="X10" s="24"/>
      <c r="Y10" s="24"/>
      <c r="Z10" s="24"/>
      <c r="AA10" s="24"/>
    </row>
    <row r="11">
      <c r="A11" s="32" t="s">
        <v>335</v>
      </c>
      <c r="B11" s="33">
        <v>10.0</v>
      </c>
      <c r="C11" s="33" t="s">
        <v>155</v>
      </c>
      <c r="D11" s="70" t="s">
        <v>249</v>
      </c>
      <c r="E11" s="17"/>
      <c r="F11" s="17"/>
      <c r="G11" s="17"/>
      <c r="H11" s="17"/>
      <c r="I11" s="17"/>
      <c r="J11" s="40"/>
      <c r="K11" s="41"/>
      <c r="L11" s="24"/>
      <c r="M11" s="24"/>
      <c r="N11" s="24"/>
      <c r="O11" s="24"/>
      <c r="P11" s="24"/>
      <c r="Q11" s="24"/>
      <c r="R11" s="24"/>
      <c r="S11" s="24"/>
      <c r="T11" s="24"/>
      <c r="U11" s="24"/>
      <c r="V11" s="24"/>
      <c r="W11" s="24"/>
      <c r="X11" s="24"/>
      <c r="Y11" s="24"/>
      <c r="Z11" s="24"/>
      <c r="AA11" s="24"/>
    </row>
    <row r="12">
      <c r="A12" s="32" t="s">
        <v>366</v>
      </c>
      <c r="B12" s="33">
        <v>10.0</v>
      </c>
      <c r="C12" s="33" t="s">
        <v>155</v>
      </c>
      <c r="D12" s="70" t="s">
        <v>122</v>
      </c>
      <c r="E12" s="17"/>
      <c r="F12" s="17"/>
      <c r="G12" s="17"/>
      <c r="H12" s="17"/>
      <c r="I12" s="17"/>
      <c r="J12" s="40"/>
      <c r="K12" s="41"/>
      <c r="L12" s="24"/>
      <c r="M12" s="24"/>
      <c r="N12" s="24"/>
      <c r="O12" s="24"/>
      <c r="P12" s="24"/>
      <c r="Q12" s="24"/>
      <c r="R12" s="24"/>
      <c r="S12" s="24"/>
      <c r="T12" s="24"/>
      <c r="U12" s="24"/>
      <c r="V12" s="24"/>
      <c r="W12" s="24"/>
      <c r="X12" s="24"/>
      <c r="Y12" s="24"/>
      <c r="Z12" s="24"/>
      <c r="AA12" s="24"/>
    </row>
    <row r="13">
      <c r="A13" s="32" t="s">
        <v>395</v>
      </c>
      <c r="B13" s="33">
        <v>10.0</v>
      </c>
      <c r="C13" s="33" t="s">
        <v>155</v>
      </c>
      <c r="D13" s="70" t="s">
        <v>396</v>
      </c>
      <c r="E13" s="17"/>
      <c r="F13" s="17"/>
      <c r="G13" s="17"/>
      <c r="H13" s="17"/>
      <c r="I13" s="17"/>
      <c r="J13" s="41"/>
      <c r="K13" s="41"/>
      <c r="L13" s="24"/>
      <c r="M13" s="24"/>
      <c r="N13" s="24"/>
      <c r="O13" s="24"/>
      <c r="P13" s="24"/>
      <c r="Q13" s="24"/>
      <c r="R13" s="24"/>
      <c r="S13" s="24"/>
      <c r="T13" s="24"/>
      <c r="U13" s="24"/>
      <c r="V13" s="24"/>
      <c r="W13" s="24"/>
      <c r="X13" s="24"/>
      <c r="Y13" s="24"/>
      <c r="Z13" s="24"/>
      <c r="AA13" s="24"/>
    </row>
    <row r="14">
      <c r="A14" s="32" t="s">
        <v>450</v>
      </c>
      <c r="B14" s="33">
        <v>10.0</v>
      </c>
      <c r="C14" s="33" t="s">
        <v>155</v>
      </c>
      <c r="D14" s="70" t="s">
        <v>133</v>
      </c>
      <c r="E14" s="17"/>
      <c r="F14" s="17"/>
      <c r="G14" s="17"/>
      <c r="H14" s="17"/>
      <c r="I14" s="17"/>
      <c r="J14" s="41"/>
      <c r="K14" s="41"/>
      <c r="L14" s="24"/>
      <c r="M14" s="24"/>
      <c r="N14" s="24"/>
      <c r="O14" s="24"/>
      <c r="P14" s="24"/>
      <c r="Q14" s="24"/>
      <c r="R14" s="24"/>
      <c r="S14" s="24"/>
      <c r="T14" s="24"/>
      <c r="U14" s="24"/>
      <c r="V14" s="24"/>
      <c r="W14" s="24"/>
      <c r="X14" s="24"/>
      <c r="Y14" s="24"/>
      <c r="Z14" s="24"/>
      <c r="AA14" s="24"/>
    </row>
    <row r="15">
      <c r="A15" s="32" t="s">
        <v>411</v>
      </c>
      <c r="B15" s="33">
        <v>10.0</v>
      </c>
      <c r="C15" s="33" t="s">
        <v>155</v>
      </c>
      <c r="D15" s="70" t="s">
        <v>192</v>
      </c>
      <c r="E15" s="17" t="s">
        <v>30</v>
      </c>
      <c r="F15" s="17"/>
      <c r="G15" s="17"/>
      <c r="H15" s="17"/>
      <c r="I15" s="17"/>
      <c r="J15" s="40"/>
      <c r="K15" s="41"/>
      <c r="L15" s="24"/>
      <c r="M15" s="24"/>
      <c r="N15" s="24"/>
      <c r="O15" s="24"/>
      <c r="P15" s="24"/>
      <c r="Q15" s="24"/>
      <c r="R15" s="24"/>
      <c r="S15" s="24"/>
      <c r="T15" s="24"/>
      <c r="U15" s="24"/>
      <c r="V15" s="24"/>
      <c r="W15" s="24"/>
      <c r="X15" s="24"/>
      <c r="Y15" s="24"/>
      <c r="Z15" s="24"/>
      <c r="AA15" s="24"/>
    </row>
    <row r="16">
      <c r="A16" s="32" t="s">
        <v>299</v>
      </c>
      <c r="B16" s="33">
        <v>10.0</v>
      </c>
      <c r="C16" s="33" t="s">
        <v>155</v>
      </c>
      <c r="D16" s="70" t="s">
        <v>79</v>
      </c>
      <c r="E16" s="17"/>
      <c r="F16" s="17"/>
      <c r="G16" s="17"/>
      <c r="H16" s="17"/>
      <c r="I16" s="17"/>
      <c r="J16" s="41"/>
      <c r="K16" s="41"/>
      <c r="L16" s="24"/>
      <c r="M16" s="24"/>
      <c r="N16" s="24"/>
      <c r="O16" s="24"/>
      <c r="P16" s="24"/>
      <c r="Q16" s="24"/>
      <c r="R16" s="24"/>
      <c r="S16" s="24"/>
      <c r="T16" s="24"/>
      <c r="U16" s="24"/>
      <c r="V16" s="24"/>
      <c r="W16" s="24"/>
      <c r="X16" s="24"/>
      <c r="Y16" s="24"/>
      <c r="Z16" s="24"/>
      <c r="AA16" s="24"/>
    </row>
    <row r="17">
      <c r="A17" s="32" t="s">
        <v>458</v>
      </c>
      <c r="B17" s="33">
        <v>10.0</v>
      </c>
      <c r="C17" s="33" t="s">
        <v>155</v>
      </c>
      <c r="D17" s="70" t="s">
        <v>45</v>
      </c>
      <c r="E17" s="17"/>
      <c r="F17" s="17"/>
      <c r="G17" s="17"/>
      <c r="H17" s="17"/>
      <c r="I17" s="17"/>
      <c r="J17" s="41"/>
      <c r="K17" s="40"/>
    </row>
    <row r="18">
      <c r="A18" s="32" t="s">
        <v>217</v>
      </c>
      <c r="B18" s="33">
        <v>10.0</v>
      </c>
      <c r="C18" s="33" t="s">
        <v>155</v>
      </c>
      <c r="E18" s="17"/>
      <c r="F18" s="17"/>
      <c r="G18" s="17"/>
      <c r="H18" s="17"/>
      <c r="I18" s="17"/>
      <c r="J18" s="40"/>
      <c r="K18" s="41"/>
    </row>
    <row r="19">
      <c r="A19" s="32" t="s">
        <v>367</v>
      </c>
      <c r="B19" s="33">
        <v>10.0</v>
      </c>
      <c r="C19" s="33" t="s">
        <v>155</v>
      </c>
      <c r="D19" s="70" t="s">
        <v>122</v>
      </c>
      <c r="E19" s="17"/>
      <c r="F19" s="17"/>
      <c r="G19" s="17"/>
      <c r="H19" s="17"/>
      <c r="I19" s="17"/>
      <c r="J19" s="40"/>
      <c r="K19" s="41"/>
    </row>
    <row r="20">
      <c r="A20" s="32" t="s">
        <v>460</v>
      </c>
      <c r="B20" s="33">
        <v>10.0</v>
      </c>
      <c r="C20" s="33" t="s">
        <v>155</v>
      </c>
      <c r="D20" s="70" t="s">
        <v>85</v>
      </c>
      <c r="E20" s="17"/>
      <c r="F20" s="17"/>
      <c r="G20" s="17"/>
      <c r="H20" s="17"/>
      <c r="I20" s="17"/>
      <c r="J20" s="40"/>
      <c r="K20" s="41"/>
    </row>
    <row r="21">
      <c r="A21" s="32" t="s">
        <v>462</v>
      </c>
      <c r="B21" s="33">
        <v>10.0</v>
      </c>
      <c r="C21" s="33" t="s">
        <v>155</v>
      </c>
      <c r="D21" s="70" t="s">
        <v>93</v>
      </c>
      <c r="E21" s="17"/>
      <c r="F21" s="17"/>
      <c r="G21" s="17"/>
      <c r="H21" s="17"/>
      <c r="I21" s="17"/>
      <c r="J21" s="40"/>
      <c r="K21" s="41"/>
    </row>
    <row r="22">
      <c r="A22" s="71"/>
      <c r="B22" s="72">
        <f>countif(B4:B21, "10")</f>
        <v>18</v>
      </c>
      <c r="C22" s="72"/>
      <c r="D22" s="70"/>
      <c r="E22" s="17"/>
      <c r="F22" s="17"/>
      <c r="G22" s="17"/>
      <c r="H22" s="17"/>
      <c r="I22" s="17"/>
      <c r="J22" s="40"/>
      <c r="K22" s="41"/>
      <c r="L22" s="24"/>
      <c r="M22" s="24"/>
      <c r="N22" s="24"/>
      <c r="O22" s="24"/>
      <c r="P22" s="24"/>
      <c r="Q22" s="24"/>
      <c r="R22" s="24"/>
      <c r="S22" s="24"/>
      <c r="T22" s="24"/>
      <c r="U22" s="24"/>
      <c r="V22" s="24"/>
      <c r="W22" s="24"/>
      <c r="X22" s="24"/>
      <c r="Y22" s="24"/>
      <c r="Z22" s="24"/>
      <c r="AA22" s="24"/>
    </row>
    <row r="23">
      <c r="A23" s="29" t="s">
        <v>35</v>
      </c>
      <c r="B23" s="16"/>
      <c r="C23" s="16"/>
      <c r="D23" s="69"/>
      <c r="E23" s="24"/>
      <c r="F23" s="24"/>
      <c r="G23" s="24"/>
      <c r="H23" s="24"/>
      <c r="I23" s="24"/>
      <c r="J23" s="41"/>
      <c r="K23" s="41"/>
    </row>
    <row r="24">
      <c r="A24" s="32" t="s">
        <v>105</v>
      </c>
      <c r="B24" s="33">
        <v>10.0</v>
      </c>
      <c r="C24" s="33" t="s">
        <v>35</v>
      </c>
      <c r="D24" s="70" t="s">
        <v>62</v>
      </c>
      <c r="E24" s="17" t="s">
        <v>19</v>
      </c>
      <c r="F24" s="17"/>
      <c r="G24" s="17"/>
      <c r="H24" s="17"/>
      <c r="I24" s="17"/>
      <c r="J24" s="41"/>
      <c r="K24" s="41"/>
    </row>
    <row r="25">
      <c r="A25" s="32" t="s">
        <v>214</v>
      </c>
      <c r="B25" s="33">
        <v>10.0</v>
      </c>
      <c r="C25" s="33" t="s">
        <v>35</v>
      </c>
      <c r="D25" s="70" t="s">
        <v>45</v>
      </c>
      <c r="E25" s="17" t="s">
        <v>19</v>
      </c>
      <c r="F25" s="17"/>
      <c r="G25" s="17"/>
      <c r="H25" s="17"/>
      <c r="I25" s="17"/>
      <c r="J25" s="41"/>
      <c r="K25" s="41"/>
      <c r="L25" s="24"/>
      <c r="M25" s="24"/>
      <c r="N25" s="24"/>
      <c r="O25" s="24"/>
      <c r="P25" s="24"/>
      <c r="Q25" s="24"/>
      <c r="R25" s="24"/>
      <c r="S25" s="24"/>
      <c r="T25" s="24"/>
      <c r="U25" s="24"/>
      <c r="V25" s="24"/>
      <c r="W25" s="24"/>
      <c r="X25" s="24"/>
      <c r="Y25" s="24"/>
      <c r="Z25" s="24"/>
      <c r="AA25" s="24"/>
    </row>
    <row r="26">
      <c r="A26" s="32" t="s">
        <v>157</v>
      </c>
      <c r="B26" s="33">
        <v>10.0</v>
      </c>
      <c r="C26" s="33" t="s">
        <v>35</v>
      </c>
      <c r="D26" s="70" t="s">
        <v>149</v>
      </c>
      <c r="E26" s="17" t="s">
        <v>19</v>
      </c>
      <c r="F26" s="17"/>
      <c r="G26" s="17"/>
      <c r="H26" s="17"/>
      <c r="I26" s="17"/>
      <c r="J26" s="41"/>
      <c r="K26" s="41"/>
      <c r="L26" s="24"/>
      <c r="M26" s="24"/>
      <c r="N26" s="24"/>
      <c r="O26" s="24"/>
      <c r="P26" s="24"/>
      <c r="Q26" s="24"/>
      <c r="R26" s="24"/>
      <c r="S26" s="24"/>
      <c r="T26" s="24"/>
      <c r="U26" s="24"/>
      <c r="V26" s="24"/>
      <c r="W26" s="24"/>
      <c r="X26" s="24"/>
      <c r="Y26" s="24"/>
      <c r="Z26" s="24"/>
      <c r="AA26" s="24"/>
    </row>
    <row r="27">
      <c r="A27" s="32" t="s">
        <v>470</v>
      </c>
      <c r="B27" s="33">
        <v>10.0</v>
      </c>
      <c r="C27" s="33" t="s">
        <v>35</v>
      </c>
      <c r="D27" s="70" t="s">
        <v>45</v>
      </c>
      <c r="E27" s="17" t="s">
        <v>19</v>
      </c>
      <c r="F27" s="17"/>
      <c r="G27" s="17"/>
      <c r="H27" s="17"/>
      <c r="I27" s="17"/>
      <c r="J27" s="41"/>
      <c r="K27" s="41"/>
      <c r="L27" s="24"/>
      <c r="M27" s="24"/>
      <c r="N27" s="24"/>
      <c r="O27" s="24"/>
      <c r="P27" s="24"/>
      <c r="Q27" s="24"/>
      <c r="R27" s="24"/>
      <c r="S27" s="24"/>
      <c r="T27" s="24"/>
      <c r="U27" s="24"/>
      <c r="V27" s="24"/>
      <c r="W27" s="24"/>
      <c r="X27" s="24"/>
      <c r="Y27" s="24"/>
      <c r="Z27" s="24"/>
      <c r="AA27" s="24"/>
    </row>
    <row r="28">
      <c r="A28" s="32" t="s">
        <v>218</v>
      </c>
      <c r="B28" s="33">
        <v>10.0</v>
      </c>
      <c r="C28" s="33" t="s">
        <v>35</v>
      </c>
      <c r="D28" s="70" t="s">
        <v>93</v>
      </c>
      <c r="E28" s="17" t="s">
        <v>19</v>
      </c>
      <c r="F28" s="17"/>
      <c r="G28" s="17"/>
      <c r="H28" s="17"/>
      <c r="I28" s="17"/>
      <c r="J28" s="41"/>
      <c r="K28" s="41"/>
      <c r="L28" s="24"/>
      <c r="M28" s="24"/>
      <c r="N28" s="24"/>
      <c r="O28" s="24"/>
      <c r="P28" s="24"/>
      <c r="Q28" s="24"/>
      <c r="R28" s="24"/>
      <c r="S28" s="24"/>
      <c r="T28" s="24"/>
      <c r="U28" s="24"/>
      <c r="V28" s="24"/>
      <c r="W28" s="24"/>
      <c r="X28" s="24"/>
      <c r="Y28" s="24"/>
      <c r="Z28" s="24"/>
      <c r="AA28" s="24"/>
    </row>
    <row r="29">
      <c r="A29" s="32" t="s">
        <v>408</v>
      </c>
      <c r="B29" s="33">
        <v>10.0</v>
      </c>
      <c r="C29" s="33" t="s">
        <v>35</v>
      </c>
      <c r="D29" s="70" t="s">
        <v>45</v>
      </c>
      <c r="E29" s="17" t="s">
        <v>19</v>
      </c>
      <c r="F29" s="17"/>
      <c r="G29" s="17"/>
      <c r="H29" s="17"/>
      <c r="I29" s="17"/>
      <c r="J29" s="41"/>
      <c r="K29" s="41"/>
      <c r="L29" s="24"/>
      <c r="M29" s="24"/>
      <c r="N29" s="24"/>
      <c r="O29" s="24"/>
      <c r="P29" s="24"/>
      <c r="Q29" s="24"/>
      <c r="R29" s="24"/>
      <c r="S29" s="24"/>
      <c r="T29" s="24"/>
      <c r="U29" s="24"/>
      <c r="V29" s="24"/>
      <c r="W29" s="24"/>
      <c r="X29" s="24"/>
      <c r="Y29" s="24"/>
      <c r="Z29" s="24"/>
      <c r="AA29" s="24"/>
    </row>
    <row r="30">
      <c r="A30" s="32" t="s">
        <v>34</v>
      </c>
      <c r="B30" s="33">
        <v>10.0</v>
      </c>
      <c r="C30" s="33" t="s">
        <v>35</v>
      </c>
      <c r="D30" s="70" t="s">
        <v>36</v>
      </c>
      <c r="E30" s="17" t="s">
        <v>19</v>
      </c>
      <c r="F30" s="24"/>
      <c r="G30" s="24"/>
      <c r="H30" s="24"/>
      <c r="I30" s="24"/>
      <c r="J30" s="41"/>
      <c r="K30" s="41"/>
      <c r="L30" s="24"/>
      <c r="M30" s="24"/>
      <c r="N30" s="24"/>
      <c r="O30" s="24"/>
      <c r="P30" s="24"/>
      <c r="Q30" s="24"/>
      <c r="R30" s="24"/>
      <c r="S30" s="24"/>
      <c r="T30" s="24"/>
      <c r="U30" s="24"/>
      <c r="V30" s="24"/>
      <c r="W30" s="24"/>
      <c r="X30" s="24"/>
      <c r="Y30" s="24"/>
      <c r="Z30" s="24"/>
      <c r="AA30" s="24"/>
    </row>
    <row r="31">
      <c r="A31" s="32" t="s">
        <v>158</v>
      </c>
      <c r="B31" s="33">
        <v>10.0</v>
      </c>
      <c r="C31" s="33" t="s">
        <v>35</v>
      </c>
      <c r="D31" s="70" t="s">
        <v>149</v>
      </c>
      <c r="E31" s="17" t="s">
        <v>19</v>
      </c>
      <c r="F31" s="17"/>
      <c r="G31" s="17"/>
      <c r="H31" s="17"/>
      <c r="I31" s="17"/>
      <c r="J31" s="40"/>
      <c r="K31" s="40"/>
      <c r="L31" s="24"/>
      <c r="M31" s="24"/>
      <c r="N31" s="24"/>
      <c r="O31" s="24"/>
      <c r="P31" s="24"/>
      <c r="Q31" s="24"/>
      <c r="R31" s="24"/>
      <c r="S31" s="24"/>
      <c r="T31" s="24"/>
      <c r="U31" s="24"/>
      <c r="V31" s="24"/>
      <c r="W31" s="24"/>
      <c r="X31" s="24"/>
      <c r="Y31" s="24"/>
      <c r="Z31" s="24"/>
      <c r="AA31" s="24"/>
    </row>
    <row r="32">
      <c r="A32" s="32" t="s">
        <v>478</v>
      </c>
      <c r="B32" s="33">
        <v>10.0</v>
      </c>
      <c r="C32" s="33" t="s">
        <v>35</v>
      </c>
      <c r="D32" s="70" t="s">
        <v>141</v>
      </c>
      <c r="E32" s="17" t="s">
        <v>19</v>
      </c>
      <c r="F32" s="17"/>
      <c r="G32" s="17"/>
      <c r="H32" s="17"/>
      <c r="I32" s="17"/>
      <c r="J32" s="41"/>
      <c r="K32" s="41"/>
    </row>
    <row r="33">
      <c r="A33" s="32" t="s">
        <v>471</v>
      </c>
      <c r="B33" s="33">
        <v>10.0</v>
      </c>
      <c r="C33" s="33" t="s">
        <v>35</v>
      </c>
      <c r="D33" s="70" t="s">
        <v>93</v>
      </c>
      <c r="E33" s="17" t="s">
        <v>19</v>
      </c>
      <c r="F33" s="17"/>
      <c r="G33" s="17"/>
      <c r="H33" s="17"/>
      <c r="I33" s="17"/>
      <c r="J33" s="41"/>
      <c r="K33" s="41"/>
    </row>
    <row r="34">
      <c r="A34" s="32" t="s">
        <v>398</v>
      </c>
      <c r="B34" s="33">
        <v>10.0</v>
      </c>
      <c r="C34" s="33" t="s">
        <v>35</v>
      </c>
      <c r="D34" s="70" t="s">
        <v>396</v>
      </c>
      <c r="E34" s="17" t="s">
        <v>19</v>
      </c>
      <c r="F34" s="17"/>
      <c r="G34" s="17"/>
      <c r="H34" s="17"/>
      <c r="I34" s="17"/>
      <c r="J34" s="41"/>
      <c r="K34" s="41"/>
    </row>
    <row r="35">
      <c r="A35" s="32" t="s">
        <v>161</v>
      </c>
      <c r="B35" s="33">
        <v>10.0</v>
      </c>
      <c r="C35" s="33" t="s">
        <v>35</v>
      </c>
      <c r="D35" s="70" t="s">
        <v>149</v>
      </c>
      <c r="E35" s="17" t="s">
        <v>19</v>
      </c>
      <c r="F35" s="17"/>
      <c r="G35" s="17"/>
      <c r="H35" s="17"/>
      <c r="I35" s="17"/>
      <c r="J35" s="41"/>
      <c r="K35" s="41"/>
    </row>
    <row r="36">
      <c r="A36" s="71"/>
      <c r="B36" s="72">
        <f>countif(B24:B35, "10")</f>
        <v>12</v>
      </c>
      <c r="C36" s="44"/>
      <c r="D36" s="70"/>
      <c r="E36" s="17"/>
      <c r="F36" s="17"/>
      <c r="G36" s="17"/>
      <c r="H36" s="17"/>
      <c r="I36" s="17"/>
      <c r="J36" s="41"/>
      <c r="K36" s="41"/>
      <c r="L36" s="24"/>
      <c r="M36" s="24"/>
      <c r="N36" s="24"/>
      <c r="O36" s="24"/>
      <c r="P36" s="24"/>
      <c r="Q36" s="24"/>
      <c r="R36" s="24"/>
      <c r="S36" s="24"/>
      <c r="T36" s="24"/>
      <c r="U36" s="24"/>
      <c r="V36" s="24"/>
      <c r="W36" s="24"/>
      <c r="X36" s="24"/>
      <c r="Y36" s="24"/>
      <c r="Z36" s="24"/>
      <c r="AA36" s="24"/>
    </row>
    <row r="37">
      <c r="A37" s="43" t="s">
        <v>39</v>
      </c>
      <c r="B37" s="44"/>
      <c r="C37" s="44"/>
      <c r="D37" s="69"/>
      <c r="E37" s="24"/>
      <c r="F37" s="24"/>
      <c r="G37" s="24"/>
      <c r="H37" s="24"/>
      <c r="I37" s="24"/>
      <c r="J37" s="41"/>
      <c r="K37" s="41"/>
      <c r="L37" s="24"/>
      <c r="M37" s="24"/>
      <c r="N37" s="24"/>
      <c r="O37" s="24"/>
      <c r="P37" s="24"/>
      <c r="Q37" s="24"/>
      <c r="R37" s="24"/>
      <c r="S37" s="24"/>
      <c r="T37" s="24"/>
      <c r="U37" s="24"/>
      <c r="V37" s="24"/>
      <c r="W37" s="24"/>
      <c r="X37" s="24"/>
      <c r="Y37" s="24"/>
      <c r="Z37" s="24"/>
      <c r="AA37" s="24"/>
    </row>
    <row r="38">
      <c r="A38" s="73" t="s">
        <v>286</v>
      </c>
      <c r="B38" s="74">
        <v>10.0</v>
      </c>
      <c r="C38" s="74" t="s">
        <v>39</v>
      </c>
      <c r="D38" s="70" t="s">
        <v>32</v>
      </c>
      <c r="E38" s="17" t="s">
        <v>19</v>
      </c>
      <c r="F38" s="17"/>
      <c r="G38" s="17"/>
      <c r="H38" s="17"/>
      <c r="I38" s="24"/>
      <c r="J38" s="41"/>
      <c r="K38" s="41"/>
    </row>
    <row r="39">
      <c r="A39" s="73" t="s">
        <v>490</v>
      </c>
      <c r="B39" s="74">
        <v>10.0</v>
      </c>
      <c r="C39" s="74" t="s">
        <v>39</v>
      </c>
      <c r="D39" s="70" t="s">
        <v>141</v>
      </c>
      <c r="E39" s="17" t="s">
        <v>19</v>
      </c>
      <c r="F39" s="17"/>
      <c r="G39" s="17"/>
      <c r="H39" s="17"/>
      <c r="I39" s="24"/>
      <c r="J39" s="41"/>
      <c r="K39" s="41"/>
    </row>
    <row r="40">
      <c r="A40" s="73" t="s">
        <v>451</v>
      </c>
      <c r="B40" s="74">
        <v>10.0</v>
      </c>
      <c r="C40" s="74" t="s">
        <v>39</v>
      </c>
      <c r="D40" s="70" t="s">
        <v>133</v>
      </c>
      <c r="E40" s="17" t="s">
        <v>30</v>
      </c>
      <c r="F40" s="17"/>
      <c r="G40" s="17"/>
      <c r="H40" s="17"/>
      <c r="I40" s="24"/>
      <c r="J40" s="41"/>
      <c r="K40" s="41"/>
    </row>
    <row r="41">
      <c r="A41" s="73" t="s">
        <v>493</v>
      </c>
      <c r="B41" s="74">
        <v>10.0</v>
      </c>
      <c r="C41" s="74" t="s">
        <v>39</v>
      </c>
      <c r="D41" s="70" t="s">
        <v>141</v>
      </c>
      <c r="E41" s="17" t="s">
        <v>30</v>
      </c>
      <c r="F41" s="17"/>
      <c r="G41" s="17"/>
      <c r="H41" s="17"/>
      <c r="I41" s="24"/>
      <c r="J41" s="41"/>
      <c r="K41" s="41"/>
    </row>
    <row r="42">
      <c r="A42" s="73" t="s">
        <v>412</v>
      </c>
      <c r="B42" s="74">
        <v>10.0</v>
      </c>
      <c r="C42" s="74" t="s">
        <v>39</v>
      </c>
      <c r="D42" s="70" t="s">
        <v>192</v>
      </c>
      <c r="E42" s="17" t="s">
        <v>19</v>
      </c>
      <c r="F42" s="17"/>
      <c r="G42" s="17"/>
      <c r="H42" s="17"/>
      <c r="I42" s="17"/>
      <c r="J42" s="41"/>
      <c r="K42" s="41"/>
    </row>
    <row r="43">
      <c r="A43" s="73" t="s">
        <v>413</v>
      </c>
      <c r="B43" s="74">
        <v>10.0</v>
      </c>
      <c r="C43" s="74" t="s">
        <v>39</v>
      </c>
      <c r="D43" s="70" t="s">
        <v>192</v>
      </c>
      <c r="E43" s="17" t="s">
        <v>19</v>
      </c>
      <c r="F43" s="17"/>
      <c r="G43" s="17"/>
      <c r="H43" s="17"/>
      <c r="I43" s="24"/>
      <c r="J43" s="40"/>
      <c r="K43" s="41"/>
    </row>
    <row r="44">
      <c r="A44" s="73" t="s">
        <v>38</v>
      </c>
      <c r="B44" s="74">
        <v>10.0</v>
      </c>
      <c r="C44" s="74" t="s">
        <v>39</v>
      </c>
      <c r="D44" s="70" t="s">
        <v>36</v>
      </c>
      <c r="E44" s="17" t="s">
        <v>19</v>
      </c>
      <c r="F44" s="17"/>
      <c r="G44" s="17"/>
      <c r="H44" s="17"/>
      <c r="I44" s="24"/>
      <c r="J44" s="41"/>
      <c r="K44" s="41"/>
    </row>
    <row r="45">
      <c r="A45" s="73" t="s">
        <v>220</v>
      </c>
      <c r="B45" s="74">
        <v>10.0</v>
      </c>
      <c r="C45" s="74" t="s">
        <v>39</v>
      </c>
      <c r="D45" s="70" t="s">
        <v>45</v>
      </c>
      <c r="E45" s="17" t="s">
        <v>19</v>
      </c>
      <c r="F45" s="17"/>
      <c r="G45" s="17"/>
      <c r="H45" s="17"/>
      <c r="I45" s="24"/>
      <c r="J45" s="41"/>
      <c r="K45" s="41"/>
    </row>
    <row r="46">
      <c r="A46" s="73" t="s">
        <v>495</v>
      </c>
      <c r="B46" s="74">
        <v>10.0</v>
      </c>
      <c r="C46" s="74" t="s">
        <v>39</v>
      </c>
      <c r="D46" s="70" t="s">
        <v>141</v>
      </c>
      <c r="E46" s="17" t="s">
        <v>19</v>
      </c>
      <c r="F46" s="17"/>
      <c r="G46" s="17"/>
      <c r="H46" s="17"/>
      <c r="I46" s="24"/>
      <c r="J46" s="41"/>
      <c r="K46" s="41"/>
    </row>
    <row r="47">
      <c r="A47" s="73" t="s">
        <v>368</v>
      </c>
      <c r="B47" s="74">
        <v>10.0</v>
      </c>
      <c r="C47" s="74" t="s">
        <v>39</v>
      </c>
      <c r="D47" s="70" t="s">
        <v>122</v>
      </c>
      <c r="E47" s="17" t="s">
        <v>19</v>
      </c>
      <c r="F47" s="17"/>
      <c r="G47" s="17"/>
      <c r="H47" s="17"/>
      <c r="I47" s="17"/>
      <c r="J47" s="40"/>
      <c r="K47" s="41"/>
    </row>
    <row r="48">
      <c r="A48" s="71"/>
      <c r="B48" s="72">
        <f>countif(B38:B47, "10")</f>
        <v>10</v>
      </c>
      <c r="C48" s="44"/>
      <c r="D48" s="70"/>
      <c r="E48" s="17"/>
      <c r="F48" s="17"/>
      <c r="G48" s="17"/>
      <c r="H48" s="17"/>
      <c r="I48" s="24"/>
      <c r="J48" s="41"/>
      <c r="K48" s="41"/>
      <c r="L48" s="24"/>
      <c r="M48" s="24"/>
      <c r="N48" s="24"/>
      <c r="O48" s="24"/>
      <c r="P48" s="24"/>
      <c r="Q48" s="24"/>
      <c r="R48" s="24"/>
      <c r="S48" s="24"/>
      <c r="T48" s="24"/>
      <c r="U48" s="24"/>
      <c r="V48" s="24"/>
      <c r="W48" s="24"/>
      <c r="X48" s="24"/>
      <c r="Y48" s="24"/>
      <c r="Z48" s="24"/>
      <c r="AA48" s="24"/>
    </row>
    <row r="49">
      <c r="A49" s="43" t="s">
        <v>223</v>
      </c>
      <c r="B49" s="44"/>
      <c r="C49" s="44"/>
      <c r="D49" s="69"/>
      <c r="E49" s="24"/>
      <c r="F49" s="24"/>
      <c r="G49" s="24"/>
      <c r="H49" s="17"/>
      <c r="I49" s="24"/>
      <c r="J49" s="41"/>
      <c r="K49" s="41"/>
      <c r="L49" s="24"/>
      <c r="M49" s="24"/>
      <c r="N49" s="24"/>
      <c r="O49" s="24"/>
      <c r="P49" s="24"/>
      <c r="Q49" s="24"/>
      <c r="R49" s="24"/>
      <c r="S49" s="24"/>
      <c r="T49" s="24"/>
      <c r="U49" s="24"/>
      <c r="V49" s="24"/>
      <c r="W49" s="24"/>
      <c r="X49" s="24"/>
      <c r="Y49" s="24"/>
      <c r="Z49" s="24"/>
      <c r="AA49" s="24"/>
    </row>
    <row r="50">
      <c r="A50" s="78" t="s">
        <v>273</v>
      </c>
      <c r="B50" s="79">
        <v>10.0</v>
      </c>
      <c r="C50" s="79" t="s">
        <v>223</v>
      </c>
      <c r="D50" s="70" t="s">
        <v>76</v>
      </c>
      <c r="E50" s="17"/>
      <c r="F50" s="17"/>
      <c r="G50" s="17"/>
      <c r="H50" s="17"/>
      <c r="I50" s="24"/>
      <c r="J50" s="41"/>
      <c r="K50" s="41"/>
      <c r="L50" s="24"/>
      <c r="M50" s="24"/>
      <c r="N50" s="24"/>
      <c r="O50" s="24"/>
      <c r="P50" s="24"/>
      <c r="Q50" s="24"/>
      <c r="R50" s="24"/>
      <c r="S50" s="24"/>
      <c r="T50" s="24"/>
      <c r="U50" s="24"/>
      <c r="V50" s="24"/>
      <c r="W50" s="24"/>
      <c r="X50" s="24"/>
      <c r="Y50" s="24"/>
      <c r="Z50" s="24"/>
      <c r="AA50" s="24"/>
    </row>
    <row r="51">
      <c r="A51" s="78" t="s">
        <v>452</v>
      </c>
      <c r="B51" s="79">
        <v>10.0</v>
      </c>
      <c r="C51" s="79" t="s">
        <v>223</v>
      </c>
      <c r="D51" s="70" t="s">
        <v>133</v>
      </c>
      <c r="E51" s="17"/>
      <c r="F51" s="17"/>
      <c r="G51" s="17"/>
      <c r="H51" s="17"/>
      <c r="I51" s="24"/>
      <c r="J51" s="41"/>
      <c r="K51" s="41"/>
    </row>
    <row r="52">
      <c r="A52" s="78" t="s">
        <v>496</v>
      </c>
      <c r="B52" s="79">
        <v>10.0</v>
      </c>
      <c r="C52" s="79" t="s">
        <v>223</v>
      </c>
      <c r="D52" s="70" t="s">
        <v>141</v>
      </c>
      <c r="E52" s="17"/>
      <c r="F52" s="17"/>
      <c r="G52" s="17"/>
      <c r="H52" s="17"/>
      <c r="I52" s="24"/>
      <c r="J52" s="41"/>
      <c r="K52" s="41"/>
    </row>
    <row r="53">
      <c r="A53" s="78" t="s">
        <v>222</v>
      </c>
      <c r="B53" s="79">
        <v>10.0</v>
      </c>
      <c r="C53" s="79" t="s">
        <v>223</v>
      </c>
      <c r="D53" s="70" t="s">
        <v>45</v>
      </c>
      <c r="E53" s="17"/>
      <c r="F53" s="17"/>
      <c r="G53" s="17"/>
      <c r="H53" s="17"/>
      <c r="I53" s="24"/>
      <c r="J53" s="41"/>
      <c r="K53" s="41"/>
    </row>
    <row r="54">
      <c r="A54" s="78" t="s">
        <v>225</v>
      </c>
      <c r="B54" s="79">
        <v>10.0</v>
      </c>
      <c r="C54" s="79" t="s">
        <v>223</v>
      </c>
      <c r="D54" s="70" t="s">
        <v>45</v>
      </c>
      <c r="E54" s="17"/>
      <c r="F54" s="17"/>
      <c r="G54" s="17"/>
      <c r="H54" s="17"/>
      <c r="I54" s="17"/>
      <c r="J54" s="41"/>
      <c r="K54" s="41"/>
    </row>
    <row r="55">
      <c r="A55" s="78" t="s">
        <v>472</v>
      </c>
      <c r="B55" s="79">
        <v>10.0</v>
      </c>
      <c r="C55" s="79" t="s">
        <v>223</v>
      </c>
      <c r="D55" s="70" t="s">
        <v>93</v>
      </c>
      <c r="E55" s="17"/>
      <c r="F55" s="17"/>
      <c r="G55" s="17"/>
      <c r="H55" s="17"/>
      <c r="I55" s="24"/>
      <c r="J55" s="41"/>
      <c r="K55" s="41"/>
    </row>
    <row r="56">
      <c r="A56" s="78" t="s">
        <v>461</v>
      </c>
      <c r="B56" s="79">
        <v>10.0</v>
      </c>
      <c r="C56" s="79" t="s">
        <v>223</v>
      </c>
      <c r="D56" s="70" t="s">
        <v>446</v>
      </c>
      <c r="E56" s="17"/>
      <c r="F56" s="17"/>
      <c r="G56" s="17"/>
      <c r="H56" s="17"/>
      <c r="I56" s="17"/>
      <c r="J56" s="40"/>
      <c r="K56" s="41"/>
    </row>
    <row r="57">
      <c r="A57" s="78" t="s">
        <v>369</v>
      </c>
      <c r="B57" s="79">
        <v>10.0</v>
      </c>
      <c r="C57" s="79" t="s">
        <v>223</v>
      </c>
      <c r="D57" s="70" t="s">
        <v>122</v>
      </c>
      <c r="E57" s="17"/>
      <c r="F57" s="17"/>
      <c r="G57" s="17"/>
      <c r="H57" s="17"/>
      <c r="I57" s="24"/>
      <c r="J57" s="41"/>
      <c r="K57" s="41"/>
    </row>
    <row r="58">
      <c r="A58" s="78" t="s">
        <v>503</v>
      </c>
      <c r="B58" s="79">
        <v>10.0</v>
      </c>
      <c r="C58" s="79" t="s">
        <v>223</v>
      </c>
      <c r="D58" s="70" t="s">
        <v>45</v>
      </c>
      <c r="E58" s="17"/>
      <c r="F58" s="17"/>
      <c r="G58" s="17"/>
      <c r="H58" s="17"/>
      <c r="I58" s="24"/>
      <c r="J58" s="41"/>
      <c r="K58" s="41"/>
    </row>
    <row r="59">
      <c r="A59" s="78" t="s">
        <v>263</v>
      </c>
      <c r="B59" s="79">
        <v>10.0</v>
      </c>
      <c r="C59" s="79" t="s">
        <v>223</v>
      </c>
      <c r="D59" s="70" t="s">
        <v>41</v>
      </c>
      <c r="E59" s="17"/>
      <c r="F59" s="17"/>
      <c r="G59" s="17"/>
      <c r="H59" s="17"/>
      <c r="I59" s="17"/>
      <c r="J59" s="40"/>
      <c r="K59" s="41"/>
    </row>
    <row r="60">
      <c r="A60" s="78" t="s">
        <v>453</v>
      </c>
      <c r="B60" s="79">
        <v>10.0</v>
      </c>
      <c r="C60" s="79" t="s">
        <v>223</v>
      </c>
      <c r="D60" s="70" t="s">
        <v>133</v>
      </c>
      <c r="E60" s="17"/>
      <c r="F60" s="17"/>
      <c r="G60" s="17"/>
      <c r="H60" s="17"/>
      <c r="I60" s="24"/>
      <c r="J60" s="41"/>
      <c r="K60" s="41"/>
      <c r="L60" s="24"/>
      <c r="M60" s="24"/>
      <c r="N60" s="24"/>
      <c r="O60" s="24"/>
      <c r="P60" s="24"/>
      <c r="Q60" s="24"/>
      <c r="R60" s="24"/>
      <c r="S60" s="24"/>
      <c r="T60" s="24"/>
      <c r="U60" s="24"/>
      <c r="V60" s="24"/>
      <c r="W60" s="24"/>
      <c r="X60" s="24"/>
      <c r="Y60" s="24"/>
      <c r="Z60" s="24"/>
      <c r="AA60" s="24"/>
    </row>
    <row r="61">
      <c r="A61" s="78" t="s">
        <v>333</v>
      </c>
      <c r="B61" s="79">
        <v>10.0</v>
      </c>
      <c r="C61" s="79" t="s">
        <v>223</v>
      </c>
      <c r="D61" s="70" t="s">
        <v>249</v>
      </c>
      <c r="E61" s="17"/>
      <c r="F61" s="17" t="s">
        <v>19</v>
      </c>
      <c r="G61" s="17"/>
      <c r="H61" s="17"/>
      <c r="I61" s="24"/>
      <c r="J61" s="41"/>
      <c r="K61" s="41"/>
      <c r="L61" s="24"/>
      <c r="M61" s="24"/>
      <c r="N61" s="24"/>
      <c r="O61" s="24"/>
      <c r="P61" s="24"/>
      <c r="Q61" s="24"/>
      <c r="R61" s="24"/>
      <c r="S61" s="24"/>
      <c r="T61" s="24"/>
      <c r="U61" s="24"/>
      <c r="V61" s="24"/>
      <c r="W61" s="24"/>
      <c r="X61" s="24"/>
      <c r="Y61" s="24"/>
      <c r="Z61" s="24"/>
      <c r="AA61" s="24"/>
    </row>
    <row r="62">
      <c r="A62" s="78" t="s">
        <v>227</v>
      </c>
      <c r="B62" s="79">
        <v>10.0</v>
      </c>
      <c r="C62" s="79" t="s">
        <v>223</v>
      </c>
      <c r="D62" s="70" t="s">
        <v>45</v>
      </c>
      <c r="E62" s="17"/>
      <c r="F62" s="17"/>
      <c r="G62" s="17"/>
      <c r="H62" s="17"/>
      <c r="I62" s="24"/>
      <c r="J62" s="41"/>
      <c r="K62" s="41"/>
      <c r="L62" s="24"/>
      <c r="M62" s="24"/>
      <c r="N62" s="24"/>
      <c r="O62" s="24"/>
      <c r="P62" s="24"/>
      <c r="Q62" s="24"/>
      <c r="R62" s="24"/>
      <c r="S62" s="24"/>
      <c r="T62" s="24"/>
      <c r="U62" s="24"/>
      <c r="V62" s="24"/>
      <c r="W62" s="24"/>
      <c r="X62" s="24"/>
      <c r="Y62" s="24"/>
      <c r="Z62" s="24"/>
      <c r="AA62" s="24"/>
    </row>
    <row r="63">
      <c r="A63" s="78" t="s">
        <v>370</v>
      </c>
      <c r="B63" s="79">
        <v>10.0</v>
      </c>
      <c r="C63" s="79" t="s">
        <v>223</v>
      </c>
      <c r="D63" s="70" t="s">
        <v>122</v>
      </c>
      <c r="E63" s="17"/>
      <c r="F63" s="17"/>
      <c r="G63" s="17"/>
      <c r="H63" s="17"/>
      <c r="I63" s="24"/>
      <c r="J63" s="41"/>
      <c r="K63" s="41"/>
    </row>
    <row r="64">
      <c r="A64" s="78" t="s">
        <v>497</v>
      </c>
      <c r="B64" s="79">
        <v>10.0</v>
      </c>
      <c r="C64" s="79" t="s">
        <v>223</v>
      </c>
      <c r="D64" s="70" t="s">
        <v>141</v>
      </c>
      <c r="E64" s="17"/>
      <c r="F64" s="17"/>
      <c r="G64" s="17"/>
      <c r="H64" s="17"/>
      <c r="I64" s="24"/>
      <c r="J64" s="41"/>
      <c r="K64" s="41"/>
    </row>
    <row r="65">
      <c r="A65" s="78" t="s">
        <v>288</v>
      </c>
      <c r="B65" s="79">
        <v>10.0</v>
      </c>
      <c r="C65" s="79" t="s">
        <v>223</v>
      </c>
      <c r="D65" s="70" t="s">
        <v>32</v>
      </c>
      <c r="E65" s="17"/>
      <c r="F65" s="17"/>
      <c r="G65" s="17"/>
      <c r="H65" s="17"/>
      <c r="I65" s="24"/>
      <c r="J65" s="41"/>
      <c r="K65" s="41"/>
    </row>
    <row r="66">
      <c r="A66" s="71"/>
      <c r="B66" s="72">
        <f>countif(B50:B65, "10")</f>
        <v>16</v>
      </c>
      <c r="C66" s="44"/>
      <c r="D66" s="70"/>
      <c r="E66" s="17"/>
      <c r="F66" s="17"/>
      <c r="G66" s="17"/>
      <c r="H66" s="17"/>
      <c r="I66" s="24"/>
      <c r="J66" s="41"/>
      <c r="K66" s="41"/>
      <c r="L66" s="24"/>
      <c r="M66" s="24"/>
      <c r="N66" s="24"/>
      <c r="O66" s="24"/>
      <c r="P66" s="24"/>
      <c r="Q66" s="24"/>
      <c r="R66" s="24"/>
      <c r="S66" s="24"/>
      <c r="T66" s="24"/>
      <c r="U66" s="24"/>
      <c r="V66" s="24"/>
      <c r="W66" s="24"/>
      <c r="X66" s="24"/>
      <c r="Y66" s="24"/>
      <c r="Z66" s="24"/>
      <c r="AA66" s="24"/>
    </row>
    <row r="67">
      <c r="A67" s="29" t="s">
        <v>107</v>
      </c>
      <c r="B67" s="16"/>
      <c r="C67" s="16"/>
      <c r="D67" s="69"/>
      <c r="E67" s="24"/>
      <c r="F67" s="24"/>
      <c r="G67" s="24"/>
      <c r="H67" s="24"/>
      <c r="I67" s="24"/>
      <c r="J67" s="41"/>
      <c r="K67" s="41"/>
      <c r="L67" s="35"/>
    </row>
    <row r="68">
      <c r="A68" s="81" t="s">
        <v>427</v>
      </c>
      <c r="B68" s="82">
        <v>10.0</v>
      </c>
      <c r="C68" s="82" t="s">
        <v>107</v>
      </c>
      <c r="D68" s="70" t="s">
        <v>45</v>
      </c>
      <c r="E68" s="17"/>
      <c r="F68" s="17"/>
      <c r="G68" s="17"/>
      <c r="H68" s="17"/>
      <c r="I68" s="17"/>
      <c r="J68" s="41"/>
      <c r="K68" s="41"/>
    </row>
    <row r="69">
      <c r="A69" s="81" t="s">
        <v>504</v>
      </c>
      <c r="B69" s="82">
        <v>10.0</v>
      </c>
      <c r="C69" s="82" t="s">
        <v>107</v>
      </c>
      <c r="D69" s="70" t="s">
        <v>85</v>
      </c>
      <c r="E69" s="17"/>
      <c r="F69" s="17"/>
      <c r="G69" s="17"/>
      <c r="H69" s="17"/>
      <c r="I69" s="17"/>
      <c r="J69" s="41"/>
      <c r="K69" s="41"/>
    </row>
    <row r="70">
      <c r="A70" s="81" t="s">
        <v>371</v>
      </c>
      <c r="B70" s="82">
        <v>10.0</v>
      </c>
      <c r="C70" s="82" t="s">
        <v>107</v>
      </c>
      <c r="D70" s="70" t="s">
        <v>122</v>
      </c>
      <c r="E70" s="17"/>
      <c r="F70" s="17"/>
      <c r="G70" s="17"/>
      <c r="H70" s="17"/>
      <c r="I70" s="17"/>
      <c r="J70" s="41"/>
      <c r="K70" s="41"/>
      <c r="L70" s="35"/>
    </row>
    <row r="71">
      <c r="A71" s="81" t="s">
        <v>336</v>
      </c>
      <c r="B71" s="82">
        <v>10.0</v>
      </c>
      <c r="C71" s="82" t="s">
        <v>107</v>
      </c>
      <c r="D71" s="70" t="s">
        <v>249</v>
      </c>
      <c r="E71" s="17"/>
      <c r="F71" s="17"/>
      <c r="G71" s="17"/>
      <c r="H71" s="17"/>
      <c r="I71" s="17"/>
      <c r="J71" s="40"/>
      <c r="K71" s="41"/>
      <c r="L71" s="35"/>
    </row>
    <row r="72">
      <c r="A72" s="81" t="s">
        <v>463</v>
      </c>
      <c r="B72" s="82">
        <v>10.0</v>
      </c>
      <c r="C72" s="82" t="s">
        <v>107</v>
      </c>
      <c r="D72" s="70" t="s">
        <v>446</v>
      </c>
      <c r="E72" s="17"/>
      <c r="F72" s="17"/>
      <c r="G72" s="17"/>
      <c r="H72" s="17"/>
      <c r="I72" s="17"/>
      <c r="J72" s="41"/>
      <c r="K72" s="41"/>
      <c r="L72" s="24"/>
      <c r="M72" s="24"/>
      <c r="N72" s="24"/>
      <c r="O72" s="24"/>
      <c r="P72" s="24"/>
      <c r="Q72" s="24"/>
      <c r="R72" s="24"/>
      <c r="S72" s="24"/>
      <c r="T72" s="24"/>
      <c r="U72" s="24"/>
      <c r="V72" s="24"/>
      <c r="W72" s="24"/>
      <c r="X72" s="24"/>
      <c r="Y72" s="24"/>
      <c r="Z72" s="24"/>
      <c r="AA72" s="24"/>
    </row>
    <row r="73">
      <c r="A73" s="81" t="s">
        <v>289</v>
      </c>
      <c r="B73" s="82">
        <v>10.0</v>
      </c>
      <c r="C73" s="82" t="s">
        <v>107</v>
      </c>
      <c r="D73" s="70" t="s">
        <v>32</v>
      </c>
      <c r="E73" s="17"/>
      <c r="F73" s="17"/>
      <c r="G73" s="17"/>
      <c r="H73" s="17"/>
      <c r="I73" s="17"/>
      <c r="J73" s="41"/>
      <c r="K73" s="41"/>
      <c r="L73" s="17"/>
      <c r="M73" s="24"/>
      <c r="N73" s="24"/>
      <c r="O73" s="24"/>
      <c r="P73" s="24"/>
      <c r="Q73" s="24"/>
      <c r="R73" s="24"/>
      <c r="S73" s="24"/>
      <c r="T73" s="24"/>
      <c r="U73" s="24"/>
      <c r="V73" s="24"/>
      <c r="W73" s="24"/>
      <c r="X73" s="24"/>
      <c r="Y73" s="24"/>
      <c r="Z73" s="24"/>
      <c r="AA73" s="24"/>
    </row>
    <row r="74">
      <c r="A74" s="81" t="s">
        <v>290</v>
      </c>
      <c r="B74" s="82">
        <v>10.0</v>
      </c>
      <c r="C74" s="82" t="s">
        <v>107</v>
      </c>
      <c r="D74" s="70" t="s">
        <v>32</v>
      </c>
      <c r="E74" s="17"/>
      <c r="F74" s="17"/>
      <c r="G74" s="17"/>
      <c r="H74" s="17"/>
      <c r="I74" s="17"/>
      <c r="J74" s="40"/>
      <c r="K74" s="41"/>
    </row>
    <row r="75">
      <c r="A75" s="81" t="s">
        <v>372</v>
      </c>
      <c r="B75" s="82">
        <v>10.0</v>
      </c>
      <c r="C75" s="82" t="s">
        <v>107</v>
      </c>
      <c r="D75" s="70" t="s">
        <v>122</v>
      </c>
      <c r="E75" s="17"/>
      <c r="F75" s="17"/>
      <c r="G75" s="17"/>
      <c r="H75" s="17"/>
      <c r="I75" s="17"/>
      <c r="J75" s="41"/>
      <c r="K75" s="41"/>
      <c r="L75" s="24"/>
      <c r="M75" s="24"/>
      <c r="N75" s="24"/>
      <c r="O75" s="24"/>
      <c r="P75" s="24"/>
      <c r="Q75" s="24"/>
      <c r="R75" s="24"/>
      <c r="S75" s="24"/>
      <c r="T75" s="24"/>
      <c r="U75" s="24"/>
      <c r="V75" s="24"/>
      <c r="W75" s="24"/>
      <c r="X75" s="24"/>
      <c r="Y75" s="24"/>
      <c r="Z75" s="24"/>
      <c r="AA75" s="24"/>
    </row>
    <row r="76">
      <c r="A76" s="81" t="s">
        <v>448</v>
      </c>
      <c r="B76" s="82">
        <v>10.0</v>
      </c>
      <c r="C76" s="82" t="s">
        <v>107</v>
      </c>
      <c r="D76" s="70"/>
      <c r="E76" s="17" t="s">
        <v>30</v>
      </c>
      <c r="F76" s="17"/>
      <c r="G76" s="17"/>
      <c r="H76" s="17"/>
      <c r="I76" s="17"/>
      <c r="J76" s="40"/>
      <c r="K76" s="41"/>
      <c r="L76" s="17"/>
      <c r="M76" s="24"/>
      <c r="N76" s="24"/>
      <c r="O76" s="24"/>
      <c r="P76" s="24"/>
      <c r="Q76" s="24"/>
      <c r="R76" s="24"/>
      <c r="S76" s="24"/>
      <c r="T76" s="24"/>
      <c r="U76" s="24"/>
      <c r="V76" s="24"/>
      <c r="W76" s="24"/>
      <c r="X76" s="24"/>
      <c r="Y76" s="24"/>
      <c r="Z76" s="24"/>
      <c r="AA76" s="24"/>
    </row>
    <row r="77">
      <c r="A77" s="81" t="s">
        <v>106</v>
      </c>
      <c r="B77" s="82">
        <v>10.0</v>
      </c>
      <c r="C77" s="82" t="s">
        <v>107</v>
      </c>
      <c r="D77" s="70" t="s">
        <v>62</v>
      </c>
      <c r="E77" s="17"/>
      <c r="F77" s="17"/>
      <c r="G77" s="17"/>
      <c r="H77" s="17"/>
      <c r="I77" s="17"/>
      <c r="J77" s="40"/>
      <c r="K77" s="41"/>
    </row>
    <row r="78">
      <c r="A78" s="81" t="s">
        <v>505</v>
      </c>
      <c r="B78" s="82">
        <v>10.0</v>
      </c>
      <c r="C78" s="82" t="s">
        <v>107</v>
      </c>
      <c r="D78" s="70" t="s">
        <v>85</v>
      </c>
      <c r="E78" s="17"/>
      <c r="F78" s="17"/>
      <c r="G78" s="17"/>
      <c r="H78" s="17"/>
      <c r="I78" s="17"/>
      <c r="J78" s="40"/>
      <c r="K78" s="41"/>
      <c r="L78" s="24"/>
      <c r="M78" s="24"/>
      <c r="N78" s="24"/>
      <c r="O78" s="24"/>
      <c r="P78" s="24"/>
      <c r="Q78" s="24"/>
      <c r="R78" s="24"/>
      <c r="S78" s="24"/>
      <c r="T78" s="24"/>
      <c r="U78" s="24"/>
      <c r="V78" s="24"/>
      <c r="W78" s="24"/>
      <c r="X78" s="24"/>
      <c r="Y78" s="24"/>
      <c r="Z78" s="24"/>
      <c r="AA78" s="24"/>
    </row>
    <row r="79">
      <c r="A79" s="81" t="s">
        <v>479</v>
      </c>
      <c r="B79" s="82">
        <v>10.0</v>
      </c>
      <c r="C79" s="82" t="s">
        <v>107</v>
      </c>
      <c r="D79" s="70" t="s">
        <v>188</v>
      </c>
      <c r="E79" s="17"/>
      <c r="F79" s="17"/>
      <c r="G79" s="17"/>
      <c r="H79" s="17"/>
      <c r="I79" s="17"/>
      <c r="J79" s="40"/>
      <c r="K79" s="41"/>
      <c r="L79" s="24"/>
      <c r="M79" s="24"/>
      <c r="N79" s="24"/>
      <c r="O79" s="24"/>
      <c r="P79" s="24"/>
      <c r="Q79" s="24"/>
      <c r="R79" s="24"/>
      <c r="S79" s="24"/>
      <c r="T79" s="24"/>
      <c r="U79" s="24"/>
      <c r="V79" s="24"/>
      <c r="W79" s="24"/>
      <c r="X79" s="24"/>
      <c r="Y79" s="24"/>
      <c r="Z79" s="24"/>
      <c r="AA79" s="24"/>
    </row>
    <row r="80">
      <c r="A80" s="81" t="s">
        <v>506</v>
      </c>
      <c r="B80" s="82">
        <v>10.0</v>
      </c>
      <c r="C80" s="82" t="s">
        <v>107</v>
      </c>
      <c r="D80" s="70" t="s">
        <v>85</v>
      </c>
      <c r="E80" s="17"/>
      <c r="F80" s="17"/>
      <c r="G80" s="17"/>
      <c r="H80" s="17"/>
      <c r="I80" s="17"/>
      <c r="J80" s="40"/>
      <c r="K80" s="41"/>
      <c r="L80" s="24"/>
      <c r="M80" s="24"/>
      <c r="N80" s="24"/>
      <c r="O80" s="24"/>
      <c r="P80" s="24"/>
      <c r="Q80" s="24"/>
      <c r="R80" s="24"/>
      <c r="S80" s="24"/>
      <c r="T80" s="24"/>
      <c r="U80" s="24"/>
      <c r="V80" s="24"/>
      <c r="W80" s="24"/>
      <c r="X80" s="24"/>
      <c r="Y80" s="24"/>
      <c r="Z80" s="24"/>
      <c r="AA80" s="24"/>
    </row>
    <row r="81">
      <c r="A81" s="81" t="s">
        <v>163</v>
      </c>
      <c r="B81" s="82">
        <v>10.0</v>
      </c>
      <c r="C81" s="82" t="s">
        <v>107</v>
      </c>
      <c r="D81" s="70" t="s">
        <v>149</v>
      </c>
      <c r="E81" s="17"/>
      <c r="F81" s="17"/>
      <c r="G81" s="17"/>
      <c r="H81" s="17"/>
      <c r="I81" s="17"/>
      <c r="J81" s="40"/>
      <c r="K81" s="41"/>
      <c r="L81" s="24"/>
      <c r="M81" s="24"/>
      <c r="N81" s="24"/>
      <c r="O81" s="24"/>
      <c r="P81" s="24"/>
      <c r="Q81" s="24"/>
      <c r="R81" s="24"/>
      <c r="S81" s="24"/>
      <c r="T81" s="24"/>
      <c r="U81" s="24"/>
      <c r="V81" s="24"/>
      <c r="W81" s="24"/>
      <c r="X81" s="24"/>
      <c r="Y81" s="24"/>
      <c r="Z81" s="24"/>
      <c r="AA81" s="24"/>
    </row>
    <row r="82">
      <c r="A82" s="71"/>
      <c r="B82" s="72">
        <f>countif(B68:B81, "10")</f>
        <v>14</v>
      </c>
      <c r="C82" s="44"/>
      <c r="D82" s="70"/>
      <c r="E82" s="17"/>
      <c r="F82" s="17"/>
      <c r="G82" s="17"/>
      <c r="H82" s="17"/>
      <c r="I82" s="17"/>
      <c r="J82" s="41"/>
      <c r="K82" s="41"/>
      <c r="L82" s="24"/>
      <c r="M82" s="24"/>
      <c r="N82" s="24"/>
      <c r="O82" s="24"/>
      <c r="P82" s="24"/>
      <c r="Q82" s="24"/>
      <c r="R82" s="24"/>
      <c r="S82" s="24"/>
      <c r="T82" s="24"/>
      <c r="U82" s="24"/>
      <c r="V82" s="24"/>
      <c r="W82" s="24"/>
      <c r="X82" s="24"/>
      <c r="Y82" s="24"/>
      <c r="Z82" s="24"/>
      <c r="AA82" s="24"/>
    </row>
    <row r="83">
      <c r="A83" s="43" t="s">
        <v>43</v>
      </c>
      <c r="B83" s="44"/>
      <c r="C83" s="44"/>
      <c r="D83" s="69"/>
      <c r="E83" s="24"/>
      <c r="F83" s="24"/>
      <c r="G83" s="24"/>
      <c r="H83" s="24"/>
      <c r="I83" s="24"/>
      <c r="J83" s="40"/>
      <c r="K83" s="41"/>
      <c r="L83" s="24"/>
      <c r="M83" s="24"/>
      <c r="N83" s="24"/>
      <c r="O83" s="24"/>
      <c r="P83" s="24"/>
      <c r="Q83" s="24"/>
      <c r="R83" s="24"/>
      <c r="S83" s="24"/>
      <c r="T83" s="24"/>
      <c r="U83" s="24"/>
      <c r="V83" s="24"/>
      <c r="W83" s="24"/>
      <c r="X83" s="24"/>
      <c r="Y83" s="24"/>
      <c r="Z83" s="24"/>
      <c r="AA83" s="24"/>
    </row>
    <row r="84">
      <c r="A84" s="84" t="s">
        <v>337</v>
      </c>
      <c r="B84" s="85">
        <v>10.0</v>
      </c>
      <c r="C84" s="85" t="s">
        <v>43</v>
      </c>
      <c r="D84" s="70" t="s">
        <v>249</v>
      </c>
      <c r="E84" s="17"/>
      <c r="F84" s="17"/>
      <c r="G84" s="17"/>
      <c r="H84" s="17"/>
      <c r="I84" s="24"/>
      <c r="J84" s="41"/>
      <c r="L84" s="24"/>
      <c r="M84" s="24"/>
      <c r="N84" s="24"/>
      <c r="O84" s="24"/>
      <c r="P84" s="24"/>
      <c r="Q84" s="24"/>
      <c r="R84" s="24"/>
      <c r="S84" s="24"/>
      <c r="T84" s="24"/>
      <c r="U84" s="24"/>
      <c r="V84" s="24"/>
      <c r="W84" s="24"/>
      <c r="X84" s="24"/>
      <c r="Y84" s="24"/>
      <c r="Z84" s="24"/>
      <c r="AA84" s="24"/>
    </row>
    <row r="85">
      <c r="A85" s="84" t="s">
        <v>414</v>
      </c>
      <c r="B85" s="85">
        <v>10.0</v>
      </c>
      <c r="C85" s="85" t="s">
        <v>43</v>
      </c>
      <c r="D85" s="70" t="s">
        <v>192</v>
      </c>
      <c r="E85" s="17"/>
      <c r="F85" s="17"/>
      <c r="G85" s="17"/>
      <c r="H85" s="17"/>
      <c r="I85" s="24"/>
      <c r="J85" s="41"/>
      <c r="K85" s="41"/>
      <c r="L85" s="24"/>
      <c r="M85" s="24"/>
      <c r="N85" s="24"/>
      <c r="O85" s="24"/>
      <c r="P85" s="24"/>
      <c r="Q85" s="24"/>
      <c r="R85" s="24"/>
      <c r="S85" s="24"/>
      <c r="T85" s="24"/>
      <c r="U85" s="24"/>
      <c r="V85" s="24"/>
      <c r="W85" s="24"/>
      <c r="X85" s="24"/>
      <c r="Y85" s="24"/>
      <c r="Z85" s="24"/>
      <c r="AA85" s="24"/>
    </row>
    <row r="86">
      <c r="A86" s="84" t="s">
        <v>415</v>
      </c>
      <c r="B86" s="85">
        <v>10.0</v>
      </c>
      <c r="C86" s="85" t="s">
        <v>43</v>
      </c>
      <c r="D86" s="70" t="s">
        <v>192</v>
      </c>
      <c r="E86" s="17"/>
      <c r="F86" s="17"/>
      <c r="G86" s="17"/>
      <c r="H86" s="17"/>
      <c r="I86" s="24"/>
      <c r="J86" s="41"/>
      <c r="K86" s="41"/>
      <c r="L86" s="24"/>
      <c r="M86" s="24"/>
      <c r="N86" s="24"/>
      <c r="O86" s="24"/>
      <c r="P86" s="24"/>
      <c r="Q86" s="24"/>
      <c r="R86" s="24"/>
      <c r="S86" s="24"/>
      <c r="T86" s="24"/>
      <c r="U86" s="24"/>
      <c r="V86" s="24"/>
      <c r="W86" s="24"/>
      <c r="X86" s="24"/>
      <c r="Y86" s="24"/>
      <c r="Z86" s="24"/>
      <c r="AA86" s="24"/>
    </row>
    <row r="87">
      <c r="A87" s="84" t="s">
        <v>338</v>
      </c>
      <c r="B87" s="85">
        <v>10.0</v>
      </c>
      <c r="C87" s="85" t="s">
        <v>43</v>
      </c>
      <c r="D87" s="70" t="s">
        <v>249</v>
      </c>
      <c r="E87" s="17"/>
      <c r="F87" s="17"/>
      <c r="G87" s="17"/>
      <c r="H87" s="17"/>
      <c r="I87" s="24"/>
      <c r="J87" s="41"/>
      <c r="K87" s="41"/>
    </row>
    <row r="88">
      <c r="A88" s="84" t="s">
        <v>229</v>
      </c>
      <c r="B88" s="85">
        <v>10.0</v>
      </c>
      <c r="C88" s="85" t="s">
        <v>43</v>
      </c>
      <c r="D88" s="70" t="s">
        <v>45</v>
      </c>
      <c r="E88" s="17"/>
      <c r="F88" s="17"/>
      <c r="G88" s="17"/>
      <c r="H88" s="17"/>
      <c r="I88" s="24"/>
      <c r="J88" s="41"/>
      <c r="K88" s="41"/>
    </row>
    <row r="89">
      <c r="A89" s="84" t="s">
        <v>480</v>
      </c>
      <c r="B89" s="85">
        <v>10.0</v>
      </c>
      <c r="C89" s="85" t="s">
        <v>43</v>
      </c>
      <c r="D89" s="70" t="s">
        <v>188</v>
      </c>
      <c r="E89" s="17"/>
      <c r="F89" s="17"/>
      <c r="G89" s="17"/>
      <c r="H89" s="17"/>
      <c r="I89" s="24"/>
      <c r="J89" s="41"/>
      <c r="K89" s="41"/>
    </row>
    <row r="90">
      <c r="A90" s="84" t="s">
        <v>507</v>
      </c>
      <c r="B90" s="85">
        <v>10.0</v>
      </c>
      <c r="C90" s="85" t="s">
        <v>43</v>
      </c>
      <c r="D90" s="70" t="s">
        <v>85</v>
      </c>
      <c r="E90" s="17"/>
      <c r="F90" s="17"/>
      <c r="G90" s="17"/>
      <c r="H90" s="17"/>
      <c r="I90" s="24"/>
      <c r="J90" s="41"/>
      <c r="K90" s="41"/>
      <c r="L90" s="24"/>
      <c r="M90" s="24"/>
      <c r="N90" s="24"/>
      <c r="O90" s="24"/>
      <c r="P90" s="24"/>
      <c r="Q90" s="24"/>
      <c r="R90" s="24"/>
      <c r="S90" s="24"/>
      <c r="T90" s="24"/>
      <c r="U90" s="24"/>
      <c r="V90" s="24"/>
      <c r="W90" s="24"/>
      <c r="X90" s="24"/>
      <c r="Y90" s="24"/>
      <c r="Z90" s="24"/>
      <c r="AA90" s="24"/>
    </row>
    <row r="91">
      <c r="A91" s="84" t="s">
        <v>231</v>
      </c>
      <c r="B91" s="85">
        <v>10.0</v>
      </c>
      <c r="C91" s="85" t="s">
        <v>43</v>
      </c>
      <c r="D91" s="70" t="s">
        <v>45</v>
      </c>
      <c r="E91" s="17"/>
      <c r="F91" s="17"/>
      <c r="G91" s="17"/>
      <c r="H91" s="17"/>
      <c r="I91" s="24"/>
      <c r="J91" s="41"/>
      <c r="K91" s="41"/>
    </row>
    <row r="92">
      <c r="A92" s="84" t="s">
        <v>42</v>
      </c>
      <c r="B92" s="85">
        <v>10.0</v>
      </c>
      <c r="C92" s="85" t="s">
        <v>43</v>
      </c>
      <c r="D92" s="70" t="s">
        <v>36</v>
      </c>
      <c r="E92" s="17"/>
      <c r="F92" s="17"/>
      <c r="G92" s="17"/>
      <c r="H92" s="17"/>
      <c r="I92" s="24"/>
      <c r="J92" s="41"/>
      <c r="K92" s="41"/>
    </row>
    <row r="93">
      <c r="A93" s="84" t="s">
        <v>339</v>
      </c>
      <c r="B93" s="85">
        <v>10.0</v>
      </c>
      <c r="C93" s="85" t="s">
        <v>43</v>
      </c>
      <c r="D93" s="70" t="s">
        <v>249</v>
      </c>
      <c r="E93" s="17"/>
      <c r="F93" s="17"/>
      <c r="G93" s="17"/>
      <c r="H93" s="17"/>
      <c r="I93" s="24"/>
      <c r="J93" s="41"/>
      <c r="K93" s="41"/>
    </row>
    <row r="94">
      <c r="A94" s="84" t="s">
        <v>508</v>
      </c>
      <c r="B94" s="85">
        <v>10.0</v>
      </c>
      <c r="C94" s="85" t="s">
        <v>43</v>
      </c>
      <c r="D94" s="70" t="s">
        <v>85</v>
      </c>
      <c r="E94" s="17"/>
      <c r="F94" s="17"/>
      <c r="G94" s="17"/>
      <c r="H94" s="17"/>
      <c r="I94" s="24"/>
      <c r="J94" s="41"/>
      <c r="K94" s="41"/>
    </row>
    <row r="95">
      <c r="A95" s="84" t="s">
        <v>464</v>
      </c>
      <c r="B95" s="85">
        <v>10.0</v>
      </c>
      <c r="C95" s="85" t="s">
        <v>43</v>
      </c>
      <c r="D95" s="70" t="s">
        <v>446</v>
      </c>
      <c r="E95" s="17"/>
      <c r="F95" s="17"/>
      <c r="G95" s="17"/>
      <c r="H95" s="17"/>
      <c r="I95" s="24"/>
      <c r="J95" s="41"/>
      <c r="K95" s="41"/>
    </row>
    <row r="96">
      <c r="A96" s="84" t="s">
        <v>233</v>
      </c>
      <c r="B96" s="85">
        <v>10.0</v>
      </c>
      <c r="C96" s="85" t="s">
        <v>43</v>
      </c>
      <c r="D96" s="70" t="s">
        <v>45</v>
      </c>
      <c r="E96" s="17"/>
      <c r="F96" s="17"/>
      <c r="G96" s="17"/>
      <c r="H96" s="17"/>
      <c r="I96" s="24"/>
      <c r="J96" s="40"/>
      <c r="K96" s="41"/>
    </row>
    <row r="97">
      <c r="A97" s="71"/>
      <c r="B97" s="72">
        <f>countif(B84:B96, "10")</f>
        <v>13</v>
      </c>
      <c r="C97" s="44"/>
      <c r="D97" s="70"/>
      <c r="E97" s="17"/>
      <c r="F97" s="17"/>
      <c r="G97" s="17"/>
      <c r="H97" s="17"/>
      <c r="I97" s="24"/>
      <c r="J97" s="41"/>
      <c r="K97" s="41"/>
      <c r="L97" s="24"/>
      <c r="M97" s="24"/>
      <c r="N97" s="24"/>
      <c r="O97" s="24"/>
      <c r="P97" s="24"/>
      <c r="Q97" s="24"/>
      <c r="R97" s="24"/>
      <c r="S97" s="24"/>
      <c r="T97" s="24"/>
      <c r="U97" s="24"/>
      <c r="V97" s="24"/>
      <c r="W97" s="24"/>
      <c r="X97" s="24"/>
      <c r="Y97" s="24"/>
      <c r="Z97" s="24"/>
      <c r="AA97" s="24"/>
    </row>
    <row r="98">
      <c r="A98" s="43" t="s">
        <v>167</v>
      </c>
      <c r="B98" s="44"/>
      <c r="C98" s="44"/>
      <c r="D98" s="69"/>
      <c r="E98" s="24"/>
      <c r="F98" s="24"/>
      <c r="G98" s="24"/>
      <c r="H98" s="24"/>
      <c r="I98" s="24"/>
      <c r="J98" s="41"/>
      <c r="K98" s="41"/>
      <c r="L98" s="24"/>
      <c r="M98" s="24"/>
      <c r="N98" s="24"/>
      <c r="O98" s="24"/>
      <c r="P98" s="24"/>
      <c r="Q98" s="24"/>
      <c r="R98" s="24"/>
      <c r="S98" s="24"/>
      <c r="T98" s="24"/>
      <c r="U98" s="24"/>
      <c r="V98" s="24"/>
      <c r="W98" s="24"/>
      <c r="X98" s="24"/>
      <c r="Y98" s="24"/>
      <c r="Z98" s="24"/>
      <c r="AA98" s="24"/>
    </row>
    <row r="99">
      <c r="A99" s="86" t="s">
        <v>166</v>
      </c>
      <c r="B99" s="87">
        <v>10.0</v>
      </c>
      <c r="C99" s="87" t="s">
        <v>167</v>
      </c>
      <c r="D99" s="70" t="s">
        <v>149</v>
      </c>
      <c r="E99" s="17"/>
      <c r="F99" s="17"/>
      <c r="G99" s="17"/>
      <c r="H99" s="17"/>
      <c r="I99" s="17"/>
      <c r="J99" s="40"/>
      <c r="K99" s="41"/>
    </row>
    <row r="100">
      <c r="A100" s="86" t="s">
        <v>235</v>
      </c>
      <c r="B100" s="87">
        <v>10.0</v>
      </c>
      <c r="C100" s="87" t="s">
        <v>167</v>
      </c>
      <c r="D100" s="70" t="s">
        <v>45</v>
      </c>
      <c r="E100" s="17"/>
      <c r="F100" s="17"/>
      <c r="G100" s="17"/>
      <c r="H100" s="17"/>
      <c r="I100" s="17"/>
      <c r="J100" s="41"/>
      <c r="K100" s="41"/>
    </row>
    <row r="101">
      <c r="A101" s="86" t="s">
        <v>237</v>
      </c>
      <c r="B101" s="87">
        <v>10.0</v>
      </c>
      <c r="C101" s="87" t="s">
        <v>167</v>
      </c>
      <c r="D101" s="70" t="s">
        <v>45</v>
      </c>
      <c r="E101" s="17"/>
      <c r="F101" s="17"/>
      <c r="G101" s="17"/>
      <c r="H101" s="17"/>
      <c r="I101" s="17"/>
      <c r="J101" s="41"/>
      <c r="K101" s="41"/>
    </row>
    <row r="102">
      <c r="A102" s="86" t="s">
        <v>509</v>
      </c>
      <c r="B102" s="87">
        <v>10.0</v>
      </c>
      <c r="C102" s="87" t="s">
        <v>167</v>
      </c>
      <c r="D102" s="70" t="s">
        <v>85</v>
      </c>
      <c r="E102" s="17"/>
      <c r="F102" s="17"/>
      <c r="G102" s="17"/>
      <c r="H102" s="17"/>
      <c r="I102" s="17"/>
      <c r="J102" s="41"/>
      <c r="K102" s="41"/>
    </row>
    <row r="103">
      <c r="A103" s="86" t="s">
        <v>416</v>
      </c>
      <c r="B103" s="87">
        <v>10.0</v>
      </c>
      <c r="C103" s="87" t="s">
        <v>167</v>
      </c>
      <c r="D103" s="70" t="s">
        <v>192</v>
      </c>
      <c r="E103" s="17"/>
      <c r="F103" s="17"/>
      <c r="G103" s="17"/>
      <c r="H103" s="17"/>
      <c r="I103" s="17"/>
      <c r="J103" s="41"/>
      <c r="K103" s="41"/>
      <c r="L103" s="24"/>
      <c r="M103" s="24"/>
      <c r="N103" s="24"/>
      <c r="O103" s="24"/>
      <c r="P103" s="24"/>
      <c r="Q103" s="24"/>
      <c r="R103" s="24"/>
      <c r="S103" s="24"/>
      <c r="T103" s="24"/>
      <c r="U103" s="24"/>
      <c r="V103" s="24"/>
      <c r="W103" s="24"/>
      <c r="X103" s="24"/>
      <c r="Y103" s="24"/>
      <c r="Z103" s="24"/>
      <c r="AA103" s="24"/>
    </row>
    <row r="104">
      <c r="A104" s="86" t="s">
        <v>405</v>
      </c>
      <c r="B104" s="87">
        <v>10.0</v>
      </c>
      <c r="C104" s="87" t="s">
        <v>167</v>
      </c>
      <c r="D104" s="70" t="s">
        <v>52</v>
      </c>
      <c r="E104" s="17"/>
      <c r="F104" s="17"/>
      <c r="G104" s="17"/>
      <c r="H104" s="17"/>
      <c r="I104" s="17"/>
      <c r="J104" s="41"/>
      <c r="K104" s="41"/>
    </row>
    <row r="105">
      <c r="A105" s="86" t="s">
        <v>417</v>
      </c>
      <c r="B105" s="87">
        <v>10.0</v>
      </c>
      <c r="C105" s="87" t="s">
        <v>167</v>
      </c>
      <c r="D105" s="70" t="s">
        <v>192</v>
      </c>
      <c r="E105" s="17"/>
      <c r="F105" s="17"/>
      <c r="G105" s="17"/>
      <c r="H105" s="17"/>
      <c r="I105" s="17"/>
      <c r="J105" s="41"/>
      <c r="K105" s="41"/>
    </row>
    <row r="106">
      <c r="A106" s="86" t="s">
        <v>454</v>
      </c>
      <c r="B106" s="87">
        <v>10.0</v>
      </c>
      <c r="C106" s="87" t="s">
        <v>167</v>
      </c>
      <c r="D106" s="70" t="s">
        <v>133</v>
      </c>
      <c r="E106" s="17"/>
      <c r="F106" s="17"/>
      <c r="G106" s="17"/>
      <c r="H106" s="17"/>
      <c r="I106" s="17"/>
      <c r="J106" s="41"/>
      <c r="K106" s="41"/>
      <c r="L106" s="24"/>
      <c r="M106" s="24"/>
      <c r="N106" s="24"/>
      <c r="O106" s="24"/>
      <c r="P106" s="24"/>
      <c r="Q106" s="24"/>
      <c r="R106" s="24"/>
      <c r="S106" s="24"/>
      <c r="T106" s="24"/>
      <c r="U106" s="24"/>
      <c r="V106" s="24"/>
      <c r="W106" s="24"/>
      <c r="X106" s="24"/>
      <c r="Y106" s="24"/>
      <c r="Z106" s="24"/>
      <c r="AA106" s="24"/>
    </row>
    <row r="107">
      <c r="A107" s="86" t="s">
        <v>481</v>
      </c>
      <c r="B107" s="87">
        <v>10.0</v>
      </c>
      <c r="C107" s="87" t="s">
        <v>167</v>
      </c>
      <c r="D107" s="70" t="s">
        <v>188</v>
      </c>
      <c r="E107" s="17"/>
      <c r="F107" s="17"/>
      <c r="G107" s="17"/>
      <c r="H107" s="17"/>
      <c r="I107" s="17"/>
      <c r="J107" s="41"/>
      <c r="K107" s="41"/>
    </row>
    <row r="108">
      <c r="A108" s="2"/>
      <c r="B108" s="72">
        <f>countif(B99:B107, "10")</f>
        <v>9</v>
      </c>
      <c r="C108" s="2"/>
      <c r="D108" s="68"/>
      <c r="E108" s="13"/>
      <c r="F108" s="13"/>
      <c r="G108" s="13"/>
      <c r="H108" s="13"/>
      <c r="I108" s="13"/>
      <c r="J108" s="10"/>
      <c r="K108" s="10"/>
      <c r="L108" s="11"/>
      <c r="M108" s="11"/>
      <c r="N108" s="11"/>
      <c r="O108" s="11"/>
      <c r="P108" s="11"/>
      <c r="Q108" s="11"/>
      <c r="R108" s="11"/>
      <c r="S108" s="11"/>
      <c r="T108" s="11"/>
      <c r="U108" s="11"/>
      <c r="V108" s="11"/>
      <c r="W108" s="11"/>
      <c r="X108" s="11"/>
      <c r="Y108" s="11"/>
    </row>
    <row r="109">
      <c r="A109" s="43" t="s">
        <v>112</v>
      </c>
      <c r="B109" s="88"/>
      <c r="C109" s="44"/>
      <c r="D109" s="89"/>
      <c r="E109" s="44"/>
      <c r="F109" s="44"/>
      <c r="G109" s="44"/>
      <c r="H109" s="44"/>
      <c r="I109" s="44"/>
      <c r="J109" s="41"/>
      <c r="K109" s="41"/>
      <c r="L109" s="24"/>
      <c r="M109" s="24"/>
      <c r="N109" s="24"/>
      <c r="O109" s="24"/>
      <c r="P109" s="24"/>
      <c r="Q109" s="24"/>
      <c r="R109" s="24"/>
      <c r="S109" s="24"/>
      <c r="T109" s="24"/>
      <c r="U109" s="24"/>
      <c r="V109" s="24"/>
      <c r="W109" s="24"/>
      <c r="X109" s="24"/>
      <c r="Y109" s="24"/>
      <c r="Z109" s="24"/>
      <c r="AA109" s="24"/>
    </row>
    <row r="110">
      <c r="A110" s="90" t="s">
        <v>110</v>
      </c>
      <c r="B110" s="91">
        <v>10.0</v>
      </c>
      <c r="C110" s="91" t="s">
        <v>112</v>
      </c>
      <c r="D110" s="70" t="s">
        <v>62</v>
      </c>
      <c r="E110" s="17"/>
      <c r="F110" s="17"/>
      <c r="G110" s="17"/>
      <c r="H110" s="17"/>
      <c r="I110" s="17"/>
      <c r="J110" s="41"/>
      <c r="K110" s="41"/>
      <c r="L110" s="24"/>
      <c r="M110" s="24"/>
      <c r="N110" s="24"/>
      <c r="O110" s="24"/>
      <c r="P110" s="24"/>
      <c r="Q110" s="24"/>
      <c r="R110" s="24"/>
      <c r="S110" s="24"/>
      <c r="T110" s="24"/>
      <c r="U110" s="24"/>
      <c r="V110" s="24"/>
      <c r="W110" s="24"/>
      <c r="X110" s="24"/>
      <c r="Y110" s="24"/>
      <c r="Z110" s="24"/>
      <c r="AA110" s="24"/>
    </row>
    <row r="111">
      <c r="A111" s="92" t="s">
        <v>418</v>
      </c>
      <c r="B111" s="91">
        <v>10.0</v>
      </c>
      <c r="C111" s="91" t="s">
        <v>112</v>
      </c>
      <c r="D111" s="70" t="s">
        <v>192</v>
      </c>
      <c r="E111" s="17"/>
      <c r="F111" s="17"/>
      <c r="G111" s="17"/>
      <c r="H111" s="17"/>
      <c r="I111" s="17"/>
    </row>
    <row r="112">
      <c r="A112" s="92" t="s">
        <v>419</v>
      </c>
      <c r="B112" s="91">
        <v>10.0</v>
      </c>
      <c r="C112" s="91" t="s">
        <v>112</v>
      </c>
      <c r="D112" s="70" t="s">
        <v>192</v>
      </c>
      <c r="E112" s="17"/>
      <c r="F112" s="17"/>
      <c r="G112" s="17"/>
      <c r="H112" s="17"/>
      <c r="I112" s="17"/>
    </row>
    <row r="113">
      <c r="A113" s="92" t="s">
        <v>510</v>
      </c>
      <c r="B113" s="91">
        <v>10.0</v>
      </c>
      <c r="C113" s="91" t="s">
        <v>112</v>
      </c>
      <c r="D113" s="70" t="s">
        <v>85</v>
      </c>
      <c r="E113" s="17"/>
      <c r="F113" s="17"/>
      <c r="G113" s="17"/>
      <c r="H113" s="17"/>
      <c r="I113" s="17"/>
      <c r="J113" s="28"/>
      <c r="K113" s="28"/>
    </row>
    <row r="114">
      <c r="A114" s="92" t="s">
        <v>420</v>
      </c>
      <c r="B114" s="91">
        <v>10.0</v>
      </c>
      <c r="C114" s="91" t="s">
        <v>112</v>
      </c>
      <c r="D114" s="70" t="s">
        <v>192</v>
      </c>
      <c r="E114" s="70"/>
      <c r="F114" s="17"/>
      <c r="G114" s="17"/>
      <c r="H114" s="17"/>
      <c r="I114" s="17"/>
      <c r="J114" s="28"/>
      <c r="K114" s="28"/>
    </row>
    <row r="115">
      <c r="A115" s="92" t="s">
        <v>511</v>
      </c>
      <c r="B115" s="91">
        <v>10.0</v>
      </c>
      <c r="C115" s="91" t="s">
        <v>112</v>
      </c>
      <c r="D115" s="70" t="s">
        <v>85</v>
      </c>
      <c r="E115" s="17"/>
      <c r="F115" s="17"/>
      <c r="G115" s="17"/>
      <c r="H115" s="17"/>
      <c r="I115" s="17"/>
      <c r="J115" s="28"/>
      <c r="K115" s="28"/>
    </row>
    <row r="116">
      <c r="A116" s="92" t="s">
        <v>313</v>
      </c>
      <c r="B116" s="91">
        <v>10.0</v>
      </c>
      <c r="C116" s="91" t="s">
        <v>112</v>
      </c>
      <c r="D116" s="70" t="s">
        <v>314</v>
      </c>
      <c r="E116" s="17"/>
      <c r="F116" s="17"/>
      <c r="G116" s="17"/>
      <c r="H116" s="17"/>
      <c r="I116" s="17"/>
      <c r="J116" s="28"/>
      <c r="K116" s="28"/>
    </row>
    <row r="117">
      <c r="A117" s="92" t="s">
        <v>512</v>
      </c>
      <c r="B117" s="91">
        <v>10.0</v>
      </c>
      <c r="C117" s="91" t="s">
        <v>112</v>
      </c>
      <c r="D117" s="70" t="s">
        <v>85</v>
      </c>
      <c r="E117" s="17"/>
      <c r="F117" s="17"/>
      <c r="G117" s="17"/>
      <c r="H117" s="17"/>
      <c r="I117" s="17"/>
      <c r="J117" s="28"/>
      <c r="K117" s="28"/>
    </row>
    <row r="118">
      <c r="A118" s="94" t="s">
        <v>421</v>
      </c>
      <c r="B118" s="91">
        <v>10.0</v>
      </c>
      <c r="C118" s="91" t="s">
        <v>112</v>
      </c>
      <c r="D118" s="70" t="s">
        <v>192</v>
      </c>
      <c r="E118" s="17"/>
      <c r="F118" s="17"/>
      <c r="G118" s="17"/>
      <c r="H118" s="17"/>
      <c r="I118" s="17"/>
      <c r="J118" s="28"/>
      <c r="K118" s="28"/>
    </row>
    <row r="119">
      <c r="A119" s="94" t="s">
        <v>340</v>
      </c>
      <c r="B119" s="91">
        <v>10.0</v>
      </c>
      <c r="C119" s="91" t="s">
        <v>112</v>
      </c>
      <c r="D119" s="70" t="s">
        <v>249</v>
      </c>
      <c r="E119" s="17"/>
      <c r="F119" s="17"/>
      <c r="G119" s="17"/>
      <c r="H119" s="17"/>
      <c r="I119" s="17"/>
      <c r="J119" s="28"/>
      <c r="K119" s="28"/>
    </row>
    <row r="120">
      <c r="A120" s="92" t="s">
        <v>482</v>
      </c>
      <c r="B120" s="91">
        <v>10.0</v>
      </c>
      <c r="C120" s="91" t="s">
        <v>112</v>
      </c>
      <c r="D120" s="70" t="s">
        <v>188</v>
      </c>
      <c r="E120" s="17"/>
      <c r="F120" s="17"/>
      <c r="G120" s="17"/>
      <c r="H120" s="17"/>
      <c r="I120" s="17"/>
      <c r="J120" s="28"/>
      <c r="K120" s="28"/>
    </row>
    <row r="121">
      <c r="B121" s="11"/>
      <c r="C121" s="11"/>
      <c r="D121" s="69"/>
      <c r="J121" s="28"/>
      <c r="K121" s="28"/>
    </row>
    <row r="122">
      <c r="B122" s="95"/>
      <c r="C122" s="95"/>
      <c r="D122" s="69"/>
      <c r="J122" s="28"/>
      <c r="K122" s="28"/>
    </row>
    <row r="123">
      <c r="C123" s="96">
        <f>countif(B1:B120, "10")</f>
        <v>104</v>
      </c>
      <c r="D123" s="69"/>
      <c r="J123" s="28"/>
      <c r="K123" s="28"/>
    </row>
    <row r="124">
      <c r="C124" s="97">
        <f>112/7</f>
        <v>16</v>
      </c>
      <c r="D124" s="69"/>
      <c r="J124" s="28"/>
      <c r="K124" s="28"/>
    </row>
    <row r="125">
      <c r="D125" s="69"/>
      <c r="J125" s="28"/>
      <c r="K125" s="28"/>
    </row>
    <row r="126">
      <c r="D126" s="69"/>
      <c r="J126" s="28"/>
      <c r="K126" s="28"/>
    </row>
    <row r="127">
      <c r="D127" s="69"/>
      <c r="J127" s="28"/>
      <c r="K127" s="28"/>
    </row>
    <row r="128">
      <c r="D128" s="69"/>
      <c r="J128" s="28"/>
      <c r="K128" s="28"/>
    </row>
    <row r="129">
      <c r="D129" s="69"/>
      <c r="J129" s="28"/>
      <c r="K129" s="28"/>
    </row>
    <row r="130">
      <c r="D130" s="69"/>
      <c r="J130" s="28"/>
      <c r="K130" s="28"/>
    </row>
    <row r="131">
      <c r="D131" s="69"/>
      <c r="J131" s="28"/>
      <c r="K131" s="28"/>
    </row>
    <row r="132">
      <c r="D132" s="69"/>
      <c r="J132" s="28"/>
      <c r="K132" s="28"/>
    </row>
    <row r="133">
      <c r="D133" s="69"/>
      <c r="J133" s="28"/>
      <c r="K133" s="28"/>
    </row>
    <row r="134">
      <c r="D134" s="69"/>
      <c r="J134" s="28"/>
      <c r="K134" s="28"/>
    </row>
    <row r="135">
      <c r="D135" s="69"/>
      <c r="J135" s="28"/>
      <c r="K135" s="28"/>
    </row>
    <row r="136">
      <c r="D136" s="69"/>
      <c r="J136" s="28"/>
      <c r="K136" s="28"/>
    </row>
    <row r="137">
      <c r="D137" s="69"/>
      <c r="J137" s="28"/>
      <c r="K137" s="28"/>
    </row>
    <row r="138">
      <c r="D138" s="69"/>
      <c r="J138" s="28"/>
      <c r="K138" s="28"/>
    </row>
    <row r="139">
      <c r="D139" s="69"/>
      <c r="J139" s="28"/>
      <c r="K139" s="28"/>
    </row>
    <row r="140">
      <c r="D140" s="69"/>
      <c r="J140" s="28"/>
      <c r="K140" s="28"/>
    </row>
    <row r="141">
      <c r="D141" s="69"/>
      <c r="J141" s="28"/>
      <c r="K141" s="28"/>
    </row>
    <row r="142">
      <c r="D142" s="69"/>
      <c r="J142" s="28"/>
      <c r="K142" s="28"/>
    </row>
    <row r="143">
      <c r="D143" s="69"/>
      <c r="J143" s="28"/>
      <c r="K143" s="28"/>
    </row>
    <row r="144">
      <c r="D144" s="69"/>
      <c r="J144" s="28"/>
      <c r="K144" s="28"/>
    </row>
    <row r="145">
      <c r="D145" s="69"/>
      <c r="J145" s="28"/>
      <c r="K145" s="28"/>
    </row>
    <row r="146">
      <c r="D146" s="69"/>
      <c r="J146" s="28"/>
      <c r="K146" s="28"/>
    </row>
    <row r="147">
      <c r="D147" s="69"/>
      <c r="J147" s="28"/>
      <c r="K147" s="28"/>
    </row>
    <row r="148">
      <c r="D148" s="69"/>
      <c r="J148" s="28"/>
      <c r="K148" s="28"/>
    </row>
    <row r="149">
      <c r="D149" s="69"/>
      <c r="J149" s="28"/>
      <c r="K149" s="28"/>
    </row>
    <row r="150">
      <c r="D150" s="69"/>
      <c r="J150" s="28"/>
      <c r="K150" s="28"/>
    </row>
    <row r="151">
      <c r="D151" s="69"/>
      <c r="J151" s="28"/>
      <c r="K151" s="28"/>
    </row>
    <row r="152">
      <c r="D152" s="69"/>
      <c r="J152" s="28"/>
      <c r="K152" s="28"/>
    </row>
    <row r="153">
      <c r="D153" s="69"/>
      <c r="J153" s="28"/>
      <c r="K153" s="28"/>
    </row>
    <row r="154">
      <c r="D154" s="69"/>
      <c r="J154" s="28"/>
      <c r="K154" s="28"/>
    </row>
    <row r="155">
      <c r="D155" s="69"/>
      <c r="J155" s="28"/>
      <c r="K155" s="28"/>
    </row>
    <row r="156">
      <c r="D156" s="69"/>
      <c r="J156" s="28"/>
      <c r="K156" s="28"/>
    </row>
    <row r="157">
      <c r="D157" s="69"/>
      <c r="J157" s="28"/>
      <c r="K157" s="28"/>
    </row>
    <row r="158">
      <c r="D158" s="69"/>
      <c r="J158" s="28"/>
      <c r="K158" s="28"/>
    </row>
    <row r="159">
      <c r="D159" s="69"/>
      <c r="J159" s="28"/>
      <c r="K159" s="28"/>
    </row>
    <row r="160">
      <c r="D160" s="69"/>
      <c r="J160" s="28"/>
      <c r="K160" s="28"/>
    </row>
    <row r="161">
      <c r="D161" s="69"/>
      <c r="J161" s="28"/>
      <c r="K161" s="28"/>
    </row>
    <row r="162">
      <c r="D162" s="69"/>
      <c r="J162" s="28"/>
      <c r="K162" s="28"/>
    </row>
    <row r="163">
      <c r="D163" s="69"/>
      <c r="J163" s="28"/>
      <c r="K163" s="28"/>
    </row>
    <row r="164">
      <c r="D164" s="69"/>
      <c r="J164" s="28"/>
      <c r="K164" s="28"/>
    </row>
    <row r="165">
      <c r="D165" s="69"/>
      <c r="J165" s="28"/>
      <c r="K165" s="28"/>
    </row>
    <row r="166">
      <c r="D166" s="69"/>
      <c r="J166" s="28"/>
      <c r="K166" s="28"/>
    </row>
    <row r="167">
      <c r="D167" s="69"/>
      <c r="J167" s="28"/>
      <c r="K167" s="28"/>
    </row>
    <row r="168">
      <c r="D168" s="69"/>
      <c r="J168" s="28"/>
      <c r="K168" s="28"/>
    </row>
    <row r="169">
      <c r="D169" s="69"/>
      <c r="J169" s="28"/>
      <c r="K169" s="28"/>
    </row>
    <row r="170">
      <c r="D170" s="69"/>
      <c r="J170" s="28"/>
      <c r="K170" s="28"/>
    </row>
    <row r="171">
      <c r="D171" s="69"/>
      <c r="J171" s="28"/>
      <c r="K171" s="28"/>
    </row>
    <row r="172">
      <c r="D172" s="69"/>
      <c r="J172" s="28"/>
      <c r="K172" s="28"/>
    </row>
    <row r="173">
      <c r="D173" s="69"/>
      <c r="J173" s="28"/>
      <c r="K173" s="28"/>
    </row>
    <row r="174">
      <c r="D174" s="69"/>
      <c r="J174" s="28"/>
      <c r="K174" s="28"/>
    </row>
    <row r="175">
      <c r="D175" s="69"/>
      <c r="J175" s="28"/>
      <c r="K175" s="28"/>
    </row>
    <row r="176">
      <c r="D176" s="69"/>
      <c r="J176" s="28"/>
      <c r="K176" s="28"/>
    </row>
    <row r="177">
      <c r="D177" s="69"/>
      <c r="J177" s="28"/>
      <c r="K177" s="28"/>
    </row>
    <row r="178">
      <c r="D178" s="69"/>
      <c r="J178" s="28"/>
      <c r="K178" s="28"/>
    </row>
    <row r="179">
      <c r="D179" s="69"/>
      <c r="J179" s="28"/>
      <c r="K179" s="28"/>
    </row>
    <row r="180">
      <c r="D180" s="69"/>
      <c r="J180" s="28"/>
      <c r="K180" s="28"/>
    </row>
    <row r="181">
      <c r="D181" s="69"/>
      <c r="J181" s="28"/>
      <c r="K181" s="28"/>
    </row>
    <row r="182">
      <c r="D182" s="69"/>
      <c r="J182" s="28"/>
      <c r="K182" s="28"/>
    </row>
    <row r="183">
      <c r="D183" s="69"/>
      <c r="J183" s="28"/>
      <c r="K183" s="28"/>
    </row>
    <row r="184">
      <c r="D184" s="69"/>
      <c r="J184" s="28"/>
      <c r="K184" s="28"/>
    </row>
    <row r="185">
      <c r="D185" s="69"/>
      <c r="J185" s="28"/>
      <c r="K185" s="28"/>
    </row>
    <row r="186">
      <c r="D186" s="69"/>
      <c r="J186" s="28"/>
      <c r="K186" s="28"/>
    </row>
    <row r="187">
      <c r="D187" s="69"/>
      <c r="J187" s="28"/>
      <c r="K187" s="28"/>
    </row>
    <row r="188">
      <c r="D188" s="69"/>
      <c r="J188" s="28"/>
      <c r="K188" s="28"/>
    </row>
    <row r="189">
      <c r="D189" s="69"/>
      <c r="J189" s="28"/>
      <c r="K189" s="28"/>
    </row>
    <row r="190">
      <c r="D190" s="69"/>
      <c r="J190" s="28"/>
      <c r="K190" s="28"/>
    </row>
    <row r="191">
      <c r="D191" s="69"/>
      <c r="J191" s="28"/>
      <c r="K191" s="28"/>
    </row>
    <row r="192">
      <c r="D192" s="69"/>
      <c r="J192" s="28"/>
      <c r="K192" s="28"/>
    </row>
    <row r="193">
      <c r="D193" s="69"/>
      <c r="J193" s="28"/>
      <c r="K193" s="28"/>
    </row>
    <row r="194">
      <c r="D194" s="69"/>
      <c r="J194" s="28"/>
      <c r="K194" s="28"/>
    </row>
    <row r="195">
      <c r="D195" s="69"/>
      <c r="J195" s="28"/>
      <c r="K195" s="28"/>
    </row>
    <row r="196">
      <c r="D196" s="69"/>
      <c r="J196" s="28"/>
      <c r="K196" s="28"/>
    </row>
    <row r="197">
      <c r="D197" s="69"/>
      <c r="J197" s="28"/>
      <c r="K197" s="28"/>
    </row>
    <row r="198">
      <c r="D198" s="69"/>
      <c r="J198" s="28"/>
      <c r="K198" s="28"/>
    </row>
    <row r="199">
      <c r="D199" s="69"/>
      <c r="J199" s="28"/>
      <c r="K199" s="28"/>
    </row>
    <row r="200">
      <c r="D200" s="69"/>
      <c r="J200" s="28"/>
      <c r="K200" s="28"/>
    </row>
    <row r="201">
      <c r="D201" s="69"/>
      <c r="J201" s="28"/>
      <c r="K201" s="28"/>
    </row>
    <row r="202">
      <c r="D202" s="69"/>
      <c r="J202" s="28"/>
      <c r="K202" s="28"/>
    </row>
    <row r="203">
      <c r="D203" s="69"/>
      <c r="J203" s="28"/>
      <c r="K203" s="28"/>
    </row>
    <row r="204">
      <c r="D204" s="69"/>
      <c r="J204" s="28"/>
      <c r="K204" s="28"/>
    </row>
    <row r="205">
      <c r="D205" s="69"/>
      <c r="J205" s="28"/>
      <c r="K205" s="28"/>
    </row>
    <row r="206">
      <c r="D206" s="69"/>
      <c r="J206" s="28"/>
      <c r="K206" s="28"/>
    </row>
    <row r="207">
      <c r="D207" s="69"/>
      <c r="J207" s="28"/>
      <c r="K207" s="28"/>
    </row>
    <row r="208">
      <c r="D208" s="69"/>
      <c r="J208" s="28"/>
      <c r="K208" s="28"/>
    </row>
    <row r="209">
      <c r="D209" s="69"/>
      <c r="J209" s="28"/>
      <c r="K209" s="28"/>
    </row>
    <row r="210">
      <c r="D210" s="69"/>
      <c r="J210" s="28"/>
      <c r="K210" s="28"/>
    </row>
    <row r="211">
      <c r="D211" s="69"/>
      <c r="J211" s="28"/>
      <c r="K211" s="28"/>
    </row>
    <row r="212">
      <c r="D212" s="69"/>
      <c r="J212" s="28"/>
      <c r="K212" s="28"/>
    </row>
    <row r="213">
      <c r="D213" s="69"/>
      <c r="J213" s="28"/>
      <c r="K213" s="28"/>
    </row>
    <row r="214">
      <c r="D214" s="69"/>
      <c r="J214" s="28"/>
      <c r="K214" s="28"/>
    </row>
    <row r="215">
      <c r="D215" s="69"/>
      <c r="J215" s="28"/>
      <c r="K215" s="28"/>
    </row>
    <row r="216">
      <c r="D216" s="69"/>
      <c r="J216" s="28"/>
      <c r="K216" s="28"/>
    </row>
    <row r="217">
      <c r="D217" s="69"/>
      <c r="J217" s="28"/>
      <c r="K217" s="28"/>
    </row>
    <row r="218">
      <c r="D218" s="69"/>
      <c r="J218" s="28"/>
      <c r="K218" s="28"/>
    </row>
    <row r="219">
      <c r="D219" s="69"/>
      <c r="J219" s="28"/>
      <c r="K219" s="28"/>
    </row>
    <row r="220">
      <c r="D220" s="69"/>
      <c r="J220" s="28"/>
      <c r="K220" s="28"/>
    </row>
    <row r="221">
      <c r="D221" s="69"/>
      <c r="J221" s="28"/>
      <c r="K221" s="28"/>
    </row>
    <row r="222">
      <c r="D222" s="69"/>
      <c r="J222" s="28"/>
      <c r="K222" s="28"/>
    </row>
    <row r="223">
      <c r="D223" s="69"/>
      <c r="J223" s="28"/>
      <c r="K223" s="28"/>
    </row>
    <row r="224">
      <c r="D224" s="69"/>
      <c r="J224" s="28"/>
      <c r="K224" s="28"/>
    </row>
    <row r="225">
      <c r="D225" s="69"/>
      <c r="J225" s="28"/>
      <c r="K225" s="28"/>
    </row>
    <row r="226">
      <c r="D226" s="69"/>
      <c r="J226" s="28"/>
      <c r="K226" s="28"/>
    </row>
    <row r="227">
      <c r="D227" s="69"/>
      <c r="J227" s="28"/>
      <c r="K227" s="28"/>
    </row>
    <row r="228">
      <c r="D228" s="69"/>
      <c r="J228" s="28"/>
      <c r="K228" s="28"/>
    </row>
    <row r="229">
      <c r="D229" s="69"/>
      <c r="J229" s="28"/>
      <c r="K229" s="28"/>
    </row>
    <row r="230">
      <c r="D230" s="69"/>
      <c r="J230" s="28"/>
      <c r="K230" s="28"/>
    </row>
    <row r="231">
      <c r="D231" s="69"/>
      <c r="J231" s="28"/>
      <c r="K231" s="28"/>
    </row>
    <row r="232">
      <c r="D232" s="69"/>
      <c r="J232" s="28"/>
      <c r="K232" s="28"/>
    </row>
    <row r="233">
      <c r="D233" s="69"/>
      <c r="J233" s="28"/>
      <c r="K233" s="28"/>
    </row>
    <row r="234">
      <c r="D234" s="69"/>
      <c r="J234" s="28"/>
      <c r="K234" s="28"/>
    </row>
    <row r="235">
      <c r="D235" s="69"/>
      <c r="J235" s="28"/>
      <c r="K235" s="28"/>
    </row>
    <row r="236">
      <c r="D236" s="69"/>
      <c r="J236" s="28"/>
      <c r="K236" s="28"/>
    </row>
    <row r="237">
      <c r="D237" s="69"/>
      <c r="J237" s="28"/>
      <c r="K237" s="28"/>
    </row>
    <row r="238">
      <c r="D238" s="69"/>
      <c r="J238" s="28"/>
      <c r="K238" s="28"/>
    </row>
    <row r="239">
      <c r="D239" s="69"/>
      <c r="J239" s="28"/>
      <c r="K239" s="28"/>
    </row>
    <row r="240">
      <c r="D240" s="69"/>
      <c r="J240" s="28"/>
      <c r="K240" s="28"/>
    </row>
    <row r="241">
      <c r="D241" s="69"/>
      <c r="J241" s="28"/>
      <c r="K241" s="28"/>
    </row>
    <row r="242">
      <c r="D242" s="69"/>
      <c r="J242" s="28"/>
      <c r="K242" s="28"/>
    </row>
    <row r="243">
      <c r="D243" s="69"/>
      <c r="J243" s="28"/>
      <c r="K243" s="28"/>
    </row>
    <row r="244">
      <c r="D244" s="69"/>
      <c r="J244" s="28"/>
      <c r="K244" s="28"/>
    </row>
    <row r="245">
      <c r="D245" s="69"/>
      <c r="J245" s="28"/>
      <c r="K245" s="28"/>
    </row>
    <row r="246">
      <c r="D246" s="69"/>
      <c r="J246" s="28"/>
      <c r="K246" s="28"/>
    </row>
    <row r="247">
      <c r="D247" s="69"/>
      <c r="J247" s="28"/>
      <c r="K247" s="28"/>
    </row>
    <row r="248">
      <c r="D248" s="69"/>
      <c r="J248" s="28"/>
      <c r="K248" s="28"/>
    </row>
    <row r="249">
      <c r="D249" s="69"/>
      <c r="J249" s="28"/>
      <c r="K249" s="28"/>
    </row>
    <row r="250">
      <c r="D250" s="69"/>
      <c r="J250" s="28"/>
      <c r="K250" s="28"/>
    </row>
    <row r="251">
      <c r="D251" s="69"/>
      <c r="J251" s="28"/>
      <c r="K251" s="28"/>
    </row>
    <row r="252">
      <c r="D252" s="69"/>
      <c r="J252" s="28"/>
      <c r="K252" s="28"/>
    </row>
    <row r="253">
      <c r="D253" s="69"/>
      <c r="J253" s="28"/>
      <c r="K253" s="28"/>
    </row>
    <row r="254">
      <c r="D254" s="69"/>
      <c r="J254" s="28"/>
      <c r="K254" s="28"/>
    </row>
    <row r="255">
      <c r="D255" s="69"/>
      <c r="J255" s="28"/>
      <c r="K255" s="28"/>
    </row>
    <row r="256">
      <c r="D256" s="69"/>
      <c r="J256" s="28"/>
      <c r="K256" s="28"/>
    </row>
    <row r="257">
      <c r="D257" s="69"/>
      <c r="J257" s="28"/>
      <c r="K257" s="28"/>
    </row>
    <row r="258">
      <c r="D258" s="69"/>
      <c r="J258" s="28"/>
      <c r="K258" s="28"/>
    </row>
    <row r="259">
      <c r="D259" s="69"/>
      <c r="J259" s="28"/>
      <c r="K259" s="28"/>
    </row>
    <row r="260">
      <c r="D260" s="69"/>
      <c r="J260" s="28"/>
      <c r="K260" s="28"/>
    </row>
    <row r="261">
      <c r="D261" s="69"/>
      <c r="J261" s="28"/>
      <c r="K261" s="28"/>
    </row>
    <row r="262">
      <c r="D262" s="69"/>
      <c r="J262" s="28"/>
      <c r="K262" s="28"/>
    </row>
    <row r="263">
      <c r="D263" s="69"/>
      <c r="J263" s="28"/>
      <c r="K263" s="28"/>
    </row>
    <row r="264">
      <c r="D264" s="69"/>
      <c r="J264" s="28"/>
      <c r="K264" s="28"/>
    </row>
    <row r="265">
      <c r="D265" s="69"/>
      <c r="J265" s="28"/>
      <c r="K265" s="28"/>
    </row>
    <row r="266">
      <c r="D266" s="69"/>
      <c r="J266" s="28"/>
      <c r="K266" s="28"/>
    </row>
    <row r="267">
      <c r="D267" s="69"/>
      <c r="J267" s="28"/>
      <c r="K267" s="28"/>
    </row>
    <row r="268">
      <c r="D268" s="69"/>
      <c r="J268" s="28"/>
      <c r="K268" s="28"/>
    </row>
    <row r="269">
      <c r="D269" s="69"/>
      <c r="J269" s="28"/>
      <c r="K269" s="28"/>
    </row>
    <row r="270">
      <c r="D270" s="69"/>
      <c r="J270" s="28"/>
      <c r="K270" s="28"/>
    </row>
    <row r="271">
      <c r="D271" s="69"/>
      <c r="J271" s="28"/>
      <c r="K271" s="28"/>
    </row>
    <row r="272">
      <c r="D272" s="69"/>
      <c r="J272" s="28"/>
      <c r="K272" s="28"/>
    </row>
    <row r="273">
      <c r="D273" s="69"/>
      <c r="J273" s="28"/>
      <c r="K273" s="28"/>
    </row>
    <row r="274">
      <c r="D274" s="69"/>
      <c r="J274" s="28"/>
      <c r="K274" s="28"/>
    </row>
    <row r="275">
      <c r="D275" s="69"/>
      <c r="J275" s="28"/>
      <c r="K275" s="28"/>
    </row>
    <row r="276">
      <c r="D276" s="69"/>
      <c r="J276" s="28"/>
      <c r="K276" s="28"/>
    </row>
    <row r="277">
      <c r="D277" s="69"/>
      <c r="J277" s="28"/>
      <c r="K277" s="28"/>
    </row>
    <row r="278">
      <c r="D278" s="69"/>
      <c r="J278" s="28"/>
      <c r="K278" s="28"/>
    </row>
    <row r="279">
      <c r="D279" s="69"/>
      <c r="J279" s="28"/>
      <c r="K279" s="28"/>
    </row>
    <row r="280">
      <c r="D280" s="69"/>
      <c r="J280" s="28"/>
      <c r="K280" s="28"/>
    </row>
    <row r="281">
      <c r="D281" s="69"/>
      <c r="J281" s="28"/>
      <c r="K281" s="28"/>
    </row>
    <row r="282">
      <c r="D282" s="69"/>
      <c r="J282" s="28"/>
      <c r="K282" s="28"/>
    </row>
    <row r="283">
      <c r="D283" s="69"/>
      <c r="J283" s="28"/>
      <c r="K283" s="28"/>
    </row>
    <row r="284">
      <c r="D284" s="69"/>
      <c r="J284" s="28"/>
      <c r="K284" s="28"/>
    </row>
    <row r="285">
      <c r="D285" s="69"/>
      <c r="J285" s="28"/>
      <c r="K285" s="28"/>
    </row>
    <row r="286">
      <c r="D286" s="69"/>
      <c r="J286" s="28"/>
      <c r="K286" s="28"/>
    </row>
    <row r="287">
      <c r="D287" s="69"/>
      <c r="J287" s="28"/>
      <c r="K287" s="28"/>
    </row>
    <row r="288">
      <c r="D288" s="69"/>
      <c r="J288" s="28"/>
      <c r="K288" s="28"/>
    </row>
    <row r="289">
      <c r="D289" s="69"/>
      <c r="J289" s="28"/>
      <c r="K289" s="28"/>
    </row>
    <row r="290">
      <c r="D290" s="69"/>
      <c r="J290" s="28"/>
      <c r="K290" s="28"/>
    </row>
    <row r="291">
      <c r="D291" s="69"/>
      <c r="J291" s="28"/>
      <c r="K291" s="28"/>
    </row>
    <row r="292">
      <c r="D292" s="69"/>
      <c r="J292" s="28"/>
      <c r="K292" s="28"/>
    </row>
    <row r="293">
      <c r="D293" s="69"/>
      <c r="J293" s="28"/>
      <c r="K293" s="28"/>
    </row>
    <row r="294">
      <c r="D294" s="69"/>
      <c r="J294" s="28"/>
      <c r="K294" s="28"/>
    </row>
    <row r="295">
      <c r="D295" s="69"/>
      <c r="J295" s="28"/>
      <c r="K295" s="28"/>
    </row>
    <row r="296">
      <c r="D296" s="69"/>
      <c r="J296" s="28"/>
      <c r="K296" s="28"/>
    </row>
    <row r="297">
      <c r="D297" s="69"/>
      <c r="J297" s="28"/>
      <c r="K297" s="28"/>
    </row>
    <row r="298">
      <c r="D298" s="69"/>
      <c r="J298" s="28"/>
      <c r="K298" s="28"/>
    </row>
    <row r="299">
      <c r="D299" s="69"/>
      <c r="J299" s="28"/>
      <c r="K299" s="28"/>
    </row>
    <row r="300">
      <c r="D300" s="69"/>
      <c r="J300" s="28"/>
      <c r="K300" s="28"/>
    </row>
    <row r="301">
      <c r="D301" s="69"/>
      <c r="J301" s="28"/>
      <c r="K301" s="28"/>
    </row>
    <row r="302">
      <c r="D302" s="69"/>
      <c r="J302" s="28"/>
      <c r="K302" s="28"/>
    </row>
    <row r="303">
      <c r="D303" s="69"/>
      <c r="J303" s="28"/>
      <c r="K303" s="28"/>
    </row>
    <row r="304">
      <c r="D304" s="69"/>
      <c r="J304" s="28"/>
      <c r="K304" s="28"/>
    </row>
    <row r="305">
      <c r="D305" s="69"/>
      <c r="J305" s="28"/>
      <c r="K305" s="28"/>
    </row>
    <row r="306">
      <c r="D306" s="69"/>
      <c r="J306" s="28"/>
      <c r="K306" s="28"/>
    </row>
    <row r="307">
      <c r="D307" s="69"/>
      <c r="J307" s="28"/>
      <c r="K307" s="28"/>
    </row>
    <row r="308">
      <c r="D308" s="69"/>
      <c r="J308" s="28"/>
      <c r="K308" s="28"/>
    </row>
    <row r="309">
      <c r="D309" s="69"/>
      <c r="J309" s="28"/>
      <c r="K309" s="28"/>
    </row>
    <row r="310">
      <c r="D310" s="69"/>
      <c r="J310" s="28"/>
      <c r="K310" s="28"/>
    </row>
    <row r="311">
      <c r="D311" s="69"/>
      <c r="J311" s="28"/>
      <c r="K311" s="28"/>
    </row>
    <row r="312">
      <c r="D312" s="69"/>
      <c r="J312" s="28"/>
      <c r="K312" s="28"/>
    </row>
    <row r="313">
      <c r="D313" s="69"/>
      <c r="J313" s="28"/>
      <c r="K313" s="28"/>
    </row>
    <row r="314">
      <c r="D314" s="69"/>
      <c r="J314" s="28"/>
      <c r="K314" s="28"/>
    </row>
    <row r="315">
      <c r="D315" s="69"/>
      <c r="J315" s="28"/>
      <c r="K315" s="28"/>
    </row>
    <row r="316">
      <c r="D316" s="69"/>
      <c r="J316" s="28"/>
      <c r="K316" s="28"/>
    </row>
    <row r="317">
      <c r="D317" s="69"/>
      <c r="J317" s="28"/>
      <c r="K317" s="28"/>
    </row>
    <row r="318">
      <c r="D318" s="69"/>
      <c r="J318" s="28"/>
      <c r="K318" s="28"/>
    </row>
    <row r="319">
      <c r="D319" s="69"/>
      <c r="J319" s="28"/>
      <c r="K319" s="28"/>
    </row>
    <row r="320">
      <c r="D320" s="69"/>
      <c r="J320" s="28"/>
      <c r="K320" s="28"/>
    </row>
    <row r="321">
      <c r="D321" s="69"/>
      <c r="J321" s="28"/>
      <c r="K321" s="28"/>
    </row>
    <row r="322">
      <c r="D322" s="69"/>
      <c r="J322" s="28"/>
      <c r="K322" s="28"/>
    </row>
    <row r="323">
      <c r="D323" s="69"/>
      <c r="J323" s="28"/>
      <c r="K323" s="28"/>
    </row>
    <row r="324">
      <c r="D324" s="69"/>
      <c r="J324" s="28"/>
      <c r="K324" s="28"/>
    </row>
    <row r="325">
      <c r="D325" s="69"/>
      <c r="J325" s="28"/>
      <c r="K325" s="28"/>
    </row>
    <row r="326">
      <c r="D326" s="69"/>
      <c r="J326" s="28"/>
      <c r="K326" s="28"/>
    </row>
    <row r="327">
      <c r="D327" s="69"/>
      <c r="J327" s="28"/>
      <c r="K327" s="28"/>
    </row>
    <row r="328">
      <c r="D328" s="69"/>
      <c r="J328" s="28"/>
      <c r="K328" s="28"/>
    </row>
    <row r="329">
      <c r="D329" s="69"/>
      <c r="J329" s="28"/>
      <c r="K329" s="28"/>
    </row>
    <row r="330">
      <c r="D330" s="69"/>
      <c r="J330" s="28"/>
      <c r="K330" s="28"/>
    </row>
    <row r="331">
      <c r="D331" s="69"/>
      <c r="J331" s="28"/>
      <c r="K331" s="28"/>
    </row>
    <row r="332">
      <c r="D332" s="69"/>
      <c r="J332" s="28"/>
      <c r="K332" s="28"/>
    </row>
    <row r="333">
      <c r="D333" s="69"/>
      <c r="J333" s="28"/>
      <c r="K333" s="28"/>
    </row>
    <row r="334">
      <c r="D334" s="69"/>
      <c r="J334" s="28"/>
      <c r="K334" s="28"/>
    </row>
    <row r="335">
      <c r="D335" s="69"/>
      <c r="J335" s="28"/>
      <c r="K335" s="28"/>
    </row>
    <row r="336">
      <c r="D336" s="69"/>
      <c r="J336" s="28"/>
      <c r="K336" s="28"/>
    </row>
    <row r="337">
      <c r="D337" s="69"/>
      <c r="J337" s="28"/>
      <c r="K337" s="28"/>
    </row>
    <row r="338">
      <c r="D338" s="69"/>
      <c r="J338" s="28"/>
      <c r="K338" s="28"/>
    </row>
    <row r="339">
      <c r="D339" s="69"/>
      <c r="J339" s="28"/>
      <c r="K339" s="28"/>
    </row>
    <row r="340">
      <c r="D340" s="69"/>
      <c r="J340" s="28"/>
      <c r="K340" s="28"/>
    </row>
    <row r="341">
      <c r="D341" s="69"/>
      <c r="J341" s="28"/>
      <c r="K341" s="28"/>
    </row>
    <row r="342">
      <c r="D342" s="69"/>
      <c r="J342" s="28"/>
      <c r="K342" s="28"/>
    </row>
    <row r="343">
      <c r="D343" s="69"/>
      <c r="J343" s="28"/>
      <c r="K343" s="28"/>
    </row>
    <row r="344">
      <c r="D344" s="69"/>
      <c r="J344" s="28"/>
      <c r="K344" s="28"/>
    </row>
    <row r="345">
      <c r="D345" s="69"/>
      <c r="J345" s="28"/>
      <c r="K345" s="28"/>
    </row>
    <row r="346">
      <c r="D346" s="69"/>
      <c r="J346" s="28"/>
      <c r="K346" s="28"/>
    </row>
    <row r="347">
      <c r="D347" s="69"/>
      <c r="J347" s="28"/>
      <c r="K347" s="28"/>
    </row>
    <row r="348">
      <c r="D348" s="69"/>
      <c r="J348" s="28"/>
      <c r="K348" s="28"/>
    </row>
    <row r="349">
      <c r="D349" s="69"/>
      <c r="J349" s="28"/>
      <c r="K349" s="28"/>
    </row>
    <row r="350">
      <c r="D350" s="69"/>
      <c r="J350" s="28"/>
      <c r="K350" s="28"/>
    </row>
    <row r="351">
      <c r="D351" s="69"/>
      <c r="J351" s="28"/>
      <c r="K351" s="28"/>
    </row>
    <row r="352">
      <c r="D352" s="69"/>
      <c r="J352" s="28"/>
      <c r="K352" s="28"/>
    </row>
    <row r="353">
      <c r="D353" s="69"/>
      <c r="J353" s="28"/>
      <c r="K353" s="28"/>
    </row>
    <row r="354">
      <c r="D354" s="69"/>
      <c r="J354" s="28"/>
      <c r="K354" s="28"/>
    </row>
    <row r="355">
      <c r="D355" s="69"/>
      <c r="J355" s="28"/>
      <c r="K355" s="28"/>
    </row>
    <row r="356">
      <c r="D356" s="69"/>
      <c r="J356" s="28"/>
      <c r="K356" s="28"/>
    </row>
    <row r="357">
      <c r="D357" s="69"/>
      <c r="J357" s="28"/>
      <c r="K357" s="28"/>
    </row>
    <row r="358">
      <c r="D358" s="69"/>
      <c r="J358" s="28"/>
      <c r="K358" s="28"/>
    </row>
    <row r="359">
      <c r="D359" s="69"/>
      <c r="J359" s="28"/>
      <c r="K359" s="28"/>
    </row>
    <row r="360">
      <c r="D360" s="69"/>
      <c r="J360" s="28"/>
      <c r="K360" s="28"/>
    </row>
    <row r="361">
      <c r="D361" s="69"/>
      <c r="J361" s="28"/>
      <c r="K361" s="28"/>
    </row>
    <row r="362">
      <c r="D362" s="69"/>
      <c r="J362" s="28"/>
      <c r="K362" s="28"/>
    </row>
    <row r="363">
      <c r="D363" s="69"/>
      <c r="J363" s="28"/>
      <c r="K363" s="28"/>
    </row>
    <row r="364">
      <c r="D364" s="69"/>
      <c r="J364" s="28"/>
      <c r="K364" s="28"/>
    </row>
    <row r="365">
      <c r="D365" s="69"/>
      <c r="J365" s="28"/>
      <c r="K365" s="28"/>
    </row>
    <row r="366">
      <c r="D366" s="69"/>
      <c r="J366" s="28"/>
      <c r="K366" s="28"/>
    </row>
    <row r="367">
      <c r="D367" s="69"/>
      <c r="J367" s="28"/>
      <c r="K367" s="28"/>
    </row>
    <row r="368">
      <c r="D368" s="69"/>
      <c r="J368" s="28"/>
      <c r="K368" s="28"/>
    </row>
    <row r="369">
      <c r="D369" s="69"/>
      <c r="J369" s="28"/>
      <c r="K369" s="28"/>
    </row>
    <row r="370">
      <c r="D370" s="69"/>
      <c r="J370" s="28"/>
      <c r="K370" s="28"/>
    </row>
    <row r="371">
      <c r="D371" s="69"/>
      <c r="J371" s="28"/>
      <c r="K371" s="28"/>
    </row>
    <row r="372">
      <c r="D372" s="69"/>
      <c r="J372" s="28"/>
      <c r="K372" s="28"/>
    </row>
    <row r="373">
      <c r="D373" s="69"/>
      <c r="J373" s="28"/>
      <c r="K373" s="28"/>
    </row>
    <row r="374">
      <c r="D374" s="69"/>
      <c r="J374" s="28"/>
      <c r="K374" s="28"/>
    </row>
    <row r="375">
      <c r="D375" s="69"/>
      <c r="J375" s="28"/>
      <c r="K375" s="28"/>
    </row>
    <row r="376">
      <c r="D376" s="69"/>
      <c r="J376" s="28"/>
      <c r="K376" s="28"/>
    </row>
    <row r="377">
      <c r="D377" s="69"/>
      <c r="J377" s="28"/>
      <c r="K377" s="28"/>
    </row>
    <row r="378">
      <c r="D378" s="69"/>
      <c r="J378" s="28"/>
      <c r="K378" s="28"/>
    </row>
    <row r="379">
      <c r="D379" s="69"/>
      <c r="J379" s="28"/>
      <c r="K379" s="28"/>
    </row>
    <row r="380">
      <c r="D380" s="69"/>
      <c r="J380" s="28"/>
      <c r="K380" s="28"/>
    </row>
    <row r="381">
      <c r="D381" s="69"/>
      <c r="J381" s="28"/>
      <c r="K381" s="28"/>
    </row>
    <row r="382">
      <c r="D382" s="69"/>
      <c r="J382" s="28"/>
      <c r="K382" s="28"/>
    </row>
    <row r="383">
      <c r="D383" s="69"/>
      <c r="J383" s="28"/>
      <c r="K383" s="28"/>
    </row>
    <row r="384">
      <c r="D384" s="69"/>
      <c r="J384" s="28"/>
      <c r="K384" s="28"/>
    </row>
    <row r="385">
      <c r="D385" s="69"/>
      <c r="J385" s="28"/>
      <c r="K385" s="28"/>
    </row>
    <row r="386">
      <c r="D386" s="69"/>
      <c r="J386" s="28"/>
      <c r="K386" s="28"/>
    </row>
    <row r="387">
      <c r="D387" s="69"/>
      <c r="J387" s="28"/>
      <c r="K387" s="28"/>
    </row>
    <row r="388">
      <c r="D388" s="69"/>
      <c r="J388" s="28"/>
      <c r="K388" s="28"/>
    </row>
    <row r="389">
      <c r="D389" s="69"/>
      <c r="J389" s="28"/>
      <c r="K389" s="28"/>
    </row>
    <row r="390">
      <c r="D390" s="69"/>
      <c r="J390" s="28"/>
      <c r="K390" s="28"/>
    </row>
    <row r="391">
      <c r="D391" s="69"/>
      <c r="J391" s="28"/>
      <c r="K391" s="28"/>
    </row>
    <row r="392">
      <c r="D392" s="69"/>
      <c r="J392" s="28"/>
      <c r="K392" s="28"/>
    </row>
    <row r="393">
      <c r="D393" s="69"/>
      <c r="J393" s="28"/>
      <c r="K393" s="28"/>
    </row>
    <row r="394">
      <c r="D394" s="69"/>
      <c r="J394" s="28"/>
      <c r="K394" s="28"/>
    </row>
    <row r="395">
      <c r="D395" s="69"/>
      <c r="J395" s="28"/>
      <c r="K395" s="28"/>
    </row>
    <row r="396">
      <c r="D396" s="69"/>
      <c r="J396" s="28"/>
      <c r="K396" s="28"/>
    </row>
    <row r="397">
      <c r="D397" s="69"/>
      <c r="J397" s="28"/>
      <c r="K397" s="28"/>
    </row>
    <row r="398">
      <c r="D398" s="69"/>
      <c r="J398" s="28"/>
      <c r="K398" s="28"/>
    </row>
    <row r="399">
      <c r="D399" s="69"/>
      <c r="J399" s="28"/>
      <c r="K399" s="28"/>
    </row>
    <row r="400">
      <c r="D400" s="69"/>
      <c r="J400" s="28"/>
      <c r="K400" s="28"/>
    </row>
    <row r="401">
      <c r="D401" s="69"/>
      <c r="J401" s="28"/>
      <c r="K401" s="28"/>
    </row>
    <row r="402">
      <c r="D402" s="69"/>
      <c r="J402" s="28"/>
      <c r="K402" s="28"/>
    </row>
    <row r="403">
      <c r="D403" s="69"/>
      <c r="J403" s="28"/>
      <c r="K403" s="28"/>
    </row>
    <row r="404">
      <c r="D404" s="69"/>
      <c r="J404" s="28"/>
      <c r="K404" s="28"/>
    </row>
    <row r="405">
      <c r="D405" s="69"/>
      <c r="J405" s="28"/>
      <c r="K405" s="28"/>
    </row>
    <row r="406">
      <c r="D406" s="69"/>
      <c r="J406" s="28"/>
      <c r="K406" s="28"/>
    </row>
    <row r="407">
      <c r="D407" s="69"/>
      <c r="J407" s="28"/>
      <c r="K407" s="28"/>
    </row>
    <row r="408">
      <c r="D408" s="69"/>
      <c r="J408" s="28"/>
      <c r="K408" s="28"/>
    </row>
    <row r="409">
      <c r="D409" s="69"/>
      <c r="J409" s="28"/>
      <c r="K409" s="28"/>
    </row>
    <row r="410">
      <c r="D410" s="69"/>
      <c r="J410" s="28"/>
      <c r="K410" s="28"/>
    </row>
    <row r="411">
      <c r="D411" s="69"/>
      <c r="J411" s="28"/>
      <c r="K411" s="28"/>
    </row>
    <row r="412">
      <c r="D412" s="69"/>
      <c r="J412" s="28"/>
      <c r="K412" s="28"/>
    </row>
    <row r="413">
      <c r="D413" s="69"/>
      <c r="J413" s="28"/>
      <c r="K413" s="28"/>
    </row>
    <row r="414">
      <c r="D414" s="69"/>
      <c r="J414" s="28"/>
      <c r="K414" s="28"/>
    </row>
    <row r="415">
      <c r="D415" s="69"/>
      <c r="J415" s="28"/>
      <c r="K415" s="28"/>
    </row>
    <row r="416">
      <c r="D416" s="69"/>
      <c r="J416" s="28"/>
      <c r="K416" s="28"/>
    </row>
    <row r="417">
      <c r="D417" s="69"/>
      <c r="J417" s="28"/>
      <c r="K417" s="28"/>
    </row>
    <row r="418">
      <c r="D418" s="69"/>
      <c r="J418" s="28"/>
      <c r="K418" s="28"/>
    </row>
    <row r="419">
      <c r="D419" s="69"/>
      <c r="J419" s="28"/>
      <c r="K419" s="28"/>
    </row>
    <row r="420">
      <c r="D420" s="69"/>
      <c r="J420" s="28"/>
      <c r="K420" s="28"/>
    </row>
    <row r="421">
      <c r="D421" s="69"/>
      <c r="J421" s="28"/>
      <c r="K421" s="28"/>
    </row>
    <row r="422">
      <c r="D422" s="69"/>
      <c r="J422" s="28"/>
      <c r="K422" s="28"/>
    </row>
    <row r="423">
      <c r="D423" s="69"/>
      <c r="J423" s="28"/>
      <c r="K423" s="28"/>
    </row>
    <row r="424">
      <c r="D424" s="69"/>
      <c r="J424" s="28"/>
      <c r="K424" s="28"/>
    </row>
    <row r="425">
      <c r="D425" s="69"/>
      <c r="J425" s="28"/>
      <c r="K425" s="28"/>
    </row>
    <row r="426">
      <c r="D426" s="69"/>
      <c r="J426" s="28"/>
      <c r="K426" s="28"/>
    </row>
    <row r="427">
      <c r="D427" s="69"/>
      <c r="J427" s="28"/>
      <c r="K427" s="28"/>
    </row>
    <row r="428">
      <c r="D428" s="69"/>
      <c r="J428" s="28"/>
      <c r="K428" s="28"/>
    </row>
    <row r="429">
      <c r="D429" s="69"/>
      <c r="J429" s="28"/>
      <c r="K429" s="28"/>
    </row>
    <row r="430">
      <c r="D430" s="69"/>
      <c r="J430" s="28"/>
      <c r="K430" s="28"/>
    </row>
    <row r="431">
      <c r="D431" s="69"/>
      <c r="J431" s="28"/>
      <c r="K431" s="28"/>
    </row>
    <row r="432">
      <c r="D432" s="69"/>
      <c r="J432" s="28"/>
      <c r="K432" s="28"/>
    </row>
    <row r="433">
      <c r="D433" s="69"/>
      <c r="J433" s="28"/>
      <c r="K433" s="28"/>
    </row>
    <row r="434">
      <c r="D434" s="69"/>
      <c r="J434" s="28"/>
      <c r="K434" s="28"/>
    </row>
    <row r="435">
      <c r="D435" s="69"/>
      <c r="J435" s="28"/>
      <c r="K435" s="28"/>
    </row>
    <row r="436">
      <c r="D436" s="69"/>
      <c r="J436" s="28"/>
      <c r="K436" s="28"/>
    </row>
    <row r="437">
      <c r="D437" s="69"/>
      <c r="J437" s="28"/>
      <c r="K437" s="28"/>
    </row>
    <row r="438">
      <c r="D438" s="69"/>
      <c r="J438" s="28"/>
      <c r="K438" s="28"/>
    </row>
    <row r="439">
      <c r="D439" s="69"/>
      <c r="J439" s="28"/>
      <c r="K439" s="28"/>
    </row>
    <row r="440">
      <c r="D440" s="69"/>
      <c r="J440" s="28"/>
      <c r="K440" s="28"/>
    </row>
    <row r="441">
      <c r="D441" s="69"/>
      <c r="J441" s="28"/>
      <c r="K441" s="28"/>
    </row>
    <row r="442">
      <c r="D442" s="69"/>
      <c r="J442" s="28"/>
      <c r="K442" s="28"/>
    </row>
    <row r="443">
      <c r="D443" s="69"/>
      <c r="J443" s="28"/>
      <c r="K443" s="28"/>
    </row>
    <row r="444">
      <c r="D444" s="69"/>
      <c r="J444" s="28"/>
      <c r="K444" s="28"/>
    </row>
    <row r="445">
      <c r="D445" s="69"/>
      <c r="J445" s="28"/>
      <c r="K445" s="28"/>
    </row>
    <row r="446">
      <c r="D446" s="69"/>
      <c r="J446" s="28"/>
      <c r="K446" s="28"/>
    </row>
    <row r="447">
      <c r="D447" s="69"/>
      <c r="J447" s="28"/>
      <c r="K447" s="28"/>
    </row>
    <row r="448">
      <c r="D448" s="69"/>
      <c r="J448" s="28"/>
      <c r="K448" s="28"/>
    </row>
    <row r="449">
      <c r="D449" s="69"/>
      <c r="J449" s="28"/>
      <c r="K449" s="28"/>
    </row>
    <row r="450">
      <c r="D450" s="69"/>
      <c r="J450" s="28"/>
      <c r="K450" s="28"/>
    </row>
    <row r="451">
      <c r="D451" s="69"/>
      <c r="J451" s="28"/>
      <c r="K451" s="28"/>
    </row>
    <row r="452">
      <c r="D452" s="69"/>
      <c r="J452" s="28"/>
      <c r="K452" s="28"/>
    </row>
    <row r="453">
      <c r="D453" s="69"/>
      <c r="J453" s="28"/>
      <c r="K453" s="28"/>
    </row>
    <row r="454">
      <c r="D454" s="69"/>
      <c r="J454" s="28"/>
      <c r="K454" s="28"/>
    </row>
    <row r="455">
      <c r="D455" s="69"/>
      <c r="J455" s="28"/>
      <c r="K455" s="28"/>
    </row>
    <row r="456">
      <c r="D456" s="69"/>
      <c r="J456" s="28"/>
      <c r="K456" s="28"/>
    </row>
    <row r="457">
      <c r="D457" s="69"/>
      <c r="J457" s="28"/>
      <c r="K457" s="28"/>
    </row>
    <row r="458">
      <c r="D458" s="69"/>
      <c r="J458" s="28"/>
      <c r="K458" s="28"/>
    </row>
    <row r="459">
      <c r="D459" s="69"/>
      <c r="J459" s="28"/>
      <c r="K459" s="28"/>
    </row>
    <row r="460">
      <c r="D460" s="69"/>
      <c r="J460" s="28"/>
      <c r="K460" s="28"/>
    </row>
    <row r="461">
      <c r="D461" s="69"/>
      <c r="J461" s="28"/>
      <c r="K461" s="28"/>
    </row>
    <row r="462">
      <c r="D462" s="69"/>
      <c r="J462" s="28"/>
      <c r="K462" s="28"/>
    </row>
    <row r="463">
      <c r="D463" s="69"/>
      <c r="J463" s="28"/>
      <c r="K463" s="28"/>
    </row>
    <row r="464">
      <c r="D464" s="69"/>
      <c r="J464" s="28"/>
      <c r="K464" s="28"/>
    </row>
    <row r="465">
      <c r="D465" s="69"/>
      <c r="J465" s="28"/>
      <c r="K465" s="28"/>
    </row>
    <row r="466">
      <c r="D466" s="69"/>
      <c r="J466" s="28"/>
      <c r="K466" s="28"/>
    </row>
    <row r="467">
      <c r="D467" s="69"/>
      <c r="J467" s="28"/>
      <c r="K467" s="28"/>
    </row>
    <row r="468">
      <c r="D468" s="69"/>
      <c r="J468" s="28"/>
      <c r="K468" s="28"/>
    </row>
    <row r="469">
      <c r="D469" s="69"/>
      <c r="J469" s="28"/>
      <c r="K469" s="28"/>
    </row>
    <row r="470">
      <c r="D470" s="69"/>
      <c r="J470" s="28"/>
      <c r="K470" s="28"/>
    </row>
    <row r="471">
      <c r="D471" s="69"/>
      <c r="J471" s="28"/>
      <c r="K471" s="28"/>
    </row>
    <row r="472">
      <c r="D472" s="69"/>
      <c r="J472" s="28"/>
      <c r="K472" s="28"/>
    </row>
    <row r="473">
      <c r="D473" s="69"/>
      <c r="J473" s="28"/>
      <c r="K473" s="28"/>
    </row>
    <row r="474">
      <c r="D474" s="69"/>
      <c r="J474" s="28"/>
      <c r="K474" s="28"/>
    </row>
    <row r="475">
      <c r="D475" s="69"/>
      <c r="J475" s="28"/>
      <c r="K475" s="28"/>
    </row>
    <row r="476">
      <c r="D476" s="69"/>
      <c r="J476" s="28"/>
      <c r="K476" s="28"/>
    </row>
    <row r="477">
      <c r="D477" s="69"/>
      <c r="J477" s="28"/>
      <c r="K477" s="28"/>
    </row>
    <row r="478">
      <c r="D478" s="69"/>
      <c r="J478" s="28"/>
      <c r="K478" s="28"/>
    </row>
    <row r="479">
      <c r="D479" s="69"/>
      <c r="J479" s="28"/>
      <c r="K479" s="28"/>
    </row>
    <row r="480">
      <c r="D480" s="69"/>
      <c r="J480" s="28"/>
      <c r="K480" s="28"/>
    </row>
    <row r="481">
      <c r="D481" s="69"/>
      <c r="J481" s="28"/>
      <c r="K481" s="28"/>
    </row>
    <row r="482">
      <c r="D482" s="69"/>
      <c r="J482" s="28"/>
      <c r="K482" s="28"/>
    </row>
    <row r="483">
      <c r="D483" s="69"/>
      <c r="J483" s="28"/>
      <c r="K483" s="28"/>
    </row>
    <row r="484">
      <c r="D484" s="69"/>
      <c r="J484" s="28"/>
      <c r="K484" s="28"/>
    </row>
    <row r="485">
      <c r="D485" s="69"/>
      <c r="J485" s="28"/>
      <c r="K485" s="28"/>
    </row>
    <row r="486">
      <c r="D486" s="69"/>
      <c r="J486" s="28"/>
      <c r="K486" s="28"/>
    </row>
    <row r="487">
      <c r="D487" s="69"/>
      <c r="J487" s="28"/>
      <c r="K487" s="28"/>
    </row>
    <row r="488">
      <c r="D488" s="69"/>
      <c r="J488" s="28"/>
      <c r="K488" s="28"/>
    </row>
    <row r="489">
      <c r="D489" s="69"/>
      <c r="J489" s="28"/>
      <c r="K489" s="28"/>
    </row>
    <row r="490">
      <c r="D490" s="69"/>
      <c r="J490" s="28"/>
      <c r="K490" s="28"/>
    </row>
    <row r="491">
      <c r="D491" s="69"/>
      <c r="J491" s="28"/>
      <c r="K491" s="28"/>
    </row>
    <row r="492">
      <c r="D492" s="69"/>
      <c r="J492" s="28"/>
      <c r="K492" s="28"/>
    </row>
    <row r="493">
      <c r="D493" s="69"/>
      <c r="J493" s="28"/>
      <c r="K493" s="28"/>
    </row>
    <row r="494">
      <c r="D494" s="69"/>
      <c r="J494" s="28"/>
      <c r="K494" s="28"/>
    </row>
    <row r="495">
      <c r="D495" s="69"/>
      <c r="J495" s="28"/>
      <c r="K495" s="28"/>
    </row>
    <row r="496">
      <c r="D496" s="69"/>
      <c r="J496" s="28"/>
      <c r="K496" s="28"/>
    </row>
    <row r="497">
      <c r="D497" s="69"/>
      <c r="J497" s="28"/>
      <c r="K497" s="28"/>
    </row>
    <row r="498">
      <c r="D498" s="69"/>
      <c r="J498" s="28"/>
      <c r="K498" s="28"/>
    </row>
    <row r="499">
      <c r="D499" s="69"/>
      <c r="J499" s="28"/>
      <c r="K499" s="28"/>
    </row>
    <row r="500">
      <c r="D500" s="69"/>
      <c r="J500" s="28"/>
      <c r="K500" s="28"/>
    </row>
    <row r="501">
      <c r="D501" s="69"/>
      <c r="J501" s="28"/>
      <c r="K501" s="28"/>
    </row>
    <row r="502">
      <c r="D502" s="69"/>
      <c r="J502" s="28"/>
      <c r="K502" s="28"/>
    </row>
    <row r="503">
      <c r="D503" s="69"/>
      <c r="J503" s="28"/>
      <c r="K503" s="28"/>
    </row>
    <row r="504">
      <c r="D504" s="69"/>
      <c r="J504" s="28"/>
      <c r="K504" s="28"/>
    </row>
    <row r="505">
      <c r="D505" s="69"/>
      <c r="J505" s="28"/>
      <c r="K505" s="28"/>
    </row>
    <row r="506">
      <c r="D506" s="69"/>
      <c r="J506" s="28"/>
      <c r="K506" s="28"/>
    </row>
    <row r="507">
      <c r="D507" s="69"/>
      <c r="J507" s="28"/>
      <c r="K507" s="28"/>
    </row>
    <row r="508">
      <c r="D508" s="69"/>
      <c r="J508" s="28"/>
      <c r="K508" s="28"/>
    </row>
    <row r="509">
      <c r="D509" s="69"/>
      <c r="J509" s="28"/>
      <c r="K509" s="28"/>
    </row>
    <row r="510">
      <c r="D510" s="69"/>
      <c r="J510" s="28"/>
      <c r="K510" s="28"/>
    </row>
    <row r="511">
      <c r="D511" s="69"/>
      <c r="J511" s="28"/>
      <c r="K511" s="28"/>
    </row>
    <row r="512">
      <c r="D512" s="69"/>
      <c r="J512" s="28"/>
      <c r="K512" s="28"/>
    </row>
    <row r="513">
      <c r="D513" s="69"/>
      <c r="J513" s="28"/>
      <c r="K513" s="28"/>
    </row>
    <row r="514">
      <c r="D514" s="69"/>
      <c r="J514" s="28"/>
      <c r="K514" s="28"/>
    </row>
    <row r="515">
      <c r="D515" s="69"/>
      <c r="J515" s="28"/>
      <c r="K515" s="28"/>
    </row>
    <row r="516">
      <c r="D516" s="69"/>
      <c r="J516" s="28"/>
      <c r="K516" s="28"/>
    </row>
    <row r="517">
      <c r="D517" s="69"/>
      <c r="J517" s="28"/>
      <c r="K517" s="28"/>
    </row>
    <row r="518">
      <c r="D518" s="69"/>
      <c r="J518" s="28"/>
      <c r="K518" s="28"/>
    </row>
    <row r="519">
      <c r="D519" s="69"/>
      <c r="J519" s="28"/>
      <c r="K519" s="28"/>
    </row>
    <row r="520">
      <c r="D520" s="69"/>
      <c r="J520" s="28"/>
      <c r="K520" s="28"/>
    </row>
    <row r="521">
      <c r="D521" s="69"/>
      <c r="J521" s="28"/>
      <c r="K521" s="28"/>
    </row>
    <row r="522">
      <c r="D522" s="69"/>
      <c r="J522" s="28"/>
      <c r="K522" s="28"/>
    </row>
    <row r="523">
      <c r="D523" s="69"/>
      <c r="J523" s="28"/>
      <c r="K523" s="28"/>
    </row>
    <row r="524">
      <c r="D524" s="69"/>
      <c r="J524" s="28"/>
      <c r="K524" s="28"/>
    </row>
    <row r="525">
      <c r="D525" s="69"/>
      <c r="J525" s="28"/>
      <c r="K525" s="28"/>
    </row>
    <row r="526">
      <c r="D526" s="69"/>
      <c r="J526" s="28"/>
      <c r="K526" s="28"/>
    </row>
    <row r="527">
      <c r="D527" s="69"/>
      <c r="J527" s="28"/>
      <c r="K527" s="28"/>
    </row>
    <row r="528">
      <c r="D528" s="69"/>
      <c r="J528" s="28"/>
      <c r="K528" s="28"/>
    </row>
    <row r="529">
      <c r="D529" s="69"/>
      <c r="J529" s="28"/>
      <c r="K529" s="28"/>
    </row>
    <row r="530">
      <c r="D530" s="69"/>
      <c r="J530" s="28"/>
      <c r="K530" s="28"/>
    </row>
    <row r="531">
      <c r="D531" s="69"/>
      <c r="J531" s="28"/>
      <c r="K531" s="28"/>
    </row>
    <row r="532">
      <c r="D532" s="69"/>
      <c r="J532" s="28"/>
      <c r="K532" s="28"/>
    </row>
    <row r="533">
      <c r="D533" s="69"/>
      <c r="J533" s="28"/>
      <c r="K533" s="28"/>
    </row>
    <row r="534">
      <c r="D534" s="69"/>
      <c r="J534" s="28"/>
      <c r="K534" s="28"/>
    </row>
    <row r="535">
      <c r="D535" s="69"/>
      <c r="J535" s="28"/>
      <c r="K535" s="28"/>
    </row>
    <row r="536">
      <c r="D536" s="69"/>
      <c r="J536" s="28"/>
      <c r="K536" s="28"/>
    </row>
    <row r="537">
      <c r="D537" s="69"/>
      <c r="J537" s="28"/>
      <c r="K537" s="28"/>
    </row>
    <row r="538">
      <c r="D538" s="69"/>
      <c r="J538" s="28"/>
      <c r="K538" s="28"/>
    </row>
    <row r="539">
      <c r="D539" s="69"/>
      <c r="J539" s="28"/>
      <c r="K539" s="28"/>
    </row>
    <row r="540">
      <c r="D540" s="69"/>
      <c r="J540" s="28"/>
      <c r="K540" s="28"/>
    </row>
    <row r="541">
      <c r="D541" s="69"/>
      <c r="J541" s="28"/>
      <c r="K541" s="28"/>
    </row>
    <row r="542">
      <c r="D542" s="69"/>
      <c r="J542" s="28"/>
      <c r="K542" s="28"/>
    </row>
    <row r="543">
      <c r="D543" s="69"/>
      <c r="J543" s="28"/>
      <c r="K543" s="28"/>
    </row>
    <row r="544">
      <c r="D544" s="69"/>
      <c r="J544" s="28"/>
      <c r="K544" s="28"/>
    </row>
    <row r="545">
      <c r="D545" s="69"/>
      <c r="J545" s="28"/>
      <c r="K545" s="28"/>
    </row>
    <row r="546">
      <c r="D546" s="69"/>
      <c r="J546" s="28"/>
      <c r="K546" s="28"/>
    </row>
    <row r="547">
      <c r="D547" s="69"/>
      <c r="J547" s="28"/>
      <c r="K547" s="28"/>
    </row>
    <row r="548">
      <c r="D548" s="69"/>
      <c r="J548" s="28"/>
      <c r="K548" s="28"/>
    </row>
    <row r="549">
      <c r="D549" s="69"/>
      <c r="J549" s="28"/>
      <c r="K549" s="28"/>
    </row>
    <row r="550">
      <c r="D550" s="69"/>
      <c r="J550" s="28"/>
      <c r="K550" s="28"/>
    </row>
    <row r="551">
      <c r="D551" s="69"/>
      <c r="J551" s="28"/>
      <c r="K551" s="28"/>
    </row>
    <row r="552">
      <c r="D552" s="69"/>
      <c r="J552" s="28"/>
      <c r="K552" s="28"/>
    </row>
    <row r="553">
      <c r="D553" s="69"/>
      <c r="J553" s="28"/>
      <c r="K553" s="28"/>
    </row>
    <row r="554">
      <c r="D554" s="69"/>
      <c r="J554" s="28"/>
      <c r="K554" s="28"/>
    </row>
    <row r="555">
      <c r="D555" s="69"/>
      <c r="J555" s="28"/>
      <c r="K555" s="28"/>
    </row>
    <row r="556">
      <c r="D556" s="69"/>
      <c r="J556" s="28"/>
      <c r="K556" s="28"/>
    </row>
    <row r="557">
      <c r="D557" s="69"/>
      <c r="J557" s="28"/>
      <c r="K557" s="28"/>
    </row>
    <row r="558">
      <c r="D558" s="69"/>
      <c r="J558" s="28"/>
      <c r="K558" s="28"/>
    </row>
    <row r="559">
      <c r="D559" s="69"/>
      <c r="J559" s="28"/>
      <c r="K559" s="28"/>
    </row>
    <row r="560">
      <c r="D560" s="69"/>
      <c r="J560" s="28"/>
      <c r="K560" s="28"/>
    </row>
    <row r="561">
      <c r="D561" s="69"/>
      <c r="J561" s="28"/>
      <c r="K561" s="28"/>
    </row>
    <row r="562">
      <c r="D562" s="69"/>
      <c r="J562" s="28"/>
      <c r="K562" s="28"/>
    </row>
    <row r="563">
      <c r="D563" s="69"/>
      <c r="J563" s="28"/>
      <c r="K563" s="28"/>
    </row>
    <row r="564">
      <c r="D564" s="69"/>
      <c r="J564" s="28"/>
      <c r="K564" s="28"/>
    </row>
    <row r="565">
      <c r="D565" s="69"/>
      <c r="J565" s="28"/>
      <c r="K565" s="28"/>
    </row>
    <row r="566">
      <c r="D566" s="69"/>
      <c r="J566" s="28"/>
      <c r="K566" s="28"/>
    </row>
    <row r="567">
      <c r="D567" s="69"/>
      <c r="J567" s="28"/>
      <c r="K567" s="28"/>
    </row>
    <row r="568">
      <c r="D568" s="69"/>
      <c r="J568" s="28"/>
      <c r="K568" s="28"/>
    </row>
    <row r="569">
      <c r="D569" s="69"/>
      <c r="J569" s="28"/>
      <c r="K569" s="28"/>
    </row>
    <row r="570">
      <c r="D570" s="69"/>
      <c r="J570" s="28"/>
      <c r="K570" s="28"/>
    </row>
    <row r="571">
      <c r="D571" s="69"/>
      <c r="J571" s="28"/>
      <c r="K571" s="28"/>
    </row>
    <row r="572">
      <c r="D572" s="69"/>
      <c r="J572" s="28"/>
      <c r="K572" s="28"/>
    </row>
    <row r="573">
      <c r="D573" s="69"/>
      <c r="J573" s="28"/>
      <c r="K573" s="28"/>
    </row>
    <row r="574">
      <c r="D574" s="69"/>
      <c r="J574" s="28"/>
      <c r="K574" s="28"/>
    </row>
    <row r="575">
      <c r="D575" s="69"/>
      <c r="J575" s="28"/>
      <c r="K575" s="28"/>
    </row>
    <row r="576">
      <c r="D576" s="69"/>
      <c r="J576" s="28"/>
      <c r="K576" s="28"/>
    </row>
    <row r="577">
      <c r="D577" s="69"/>
      <c r="J577" s="28"/>
      <c r="K577" s="28"/>
    </row>
    <row r="578">
      <c r="D578" s="69"/>
      <c r="J578" s="28"/>
      <c r="K578" s="28"/>
    </row>
    <row r="579">
      <c r="D579" s="69"/>
      <c r="J579" s="28"/>
      <c r="K579" s="28"/>
    </row>
    <row r="580">
      <c r="D580" s="69"/>
      <c r="J580" s="28"/>
      <c r="K580" s="28"/>
    </row>
    <row r="581">
      <c r="D581" s="69"/>
      <c r="J581" s="28"/>
      <c r="K581" s="28"/>
    </row>
    <row r="582">
      <c r="D582" s="69"/>
      <c r="J582" s="28"/>
      <c r="K582" s="28"/>
    </row>
    <row r="583">
      <c r="D583" s="69"/>
      <c r="J583" s="28"/>
      <c r="K583" s="28"/>
    </row>
    <row r="584">
      <c r="D584" s="69"/>
      <c r="J584" s="28"/>
      <c r="K584" s="28"/>
    </row>
    <row r="585">
      <c r="D585" s="69"/>
      <c r="J585" s="28"/>
      <c r="K585" s="28"/>
    </row>
    <row r="586">
      <c r="D586" s="69"/>
      <c r="J586" s="28"/>
      <c r="K586" s="28"/>
    </row>
    <row r="587">
      <c r="D587" s="69"/>
      <c r="J587" s="28"/>
      <c r="K587" s="28"/>
    </row>
    <row r="588">
      <c r="D588" s="69"/>
      <c r="J588" s="28"/>
      <c r="K588" s="28"/>
    </row>
    <row r="589">
      <c r="D589" s="69"/>
      <c r="J589" s="28"/>
      <c r="K589" s="28"/>
    </row>
    <row r="590">
      <c r="D590" s="69"/>
      <c r="J590" s="28"/>
      <c r="K590" s="28"/>
    </row>
    <row r="591">
      <c r="D591" s="69"/>
      <c r="J591" s="28"/>
      <c r="K591" s="28"/>
    </row>
    <row r="592">
      <c r="D592" s="69"/>
      <c r="J592" s="28"/>
      <c r="K592" s="28"/>
    </row>
    <row r="593">
      <c r="D593" s="69"/>
      <c r="J593" s="28"/>
      <c r="K593" s="28"/>
    </row>
    <row r="594">
      <c r="D594" s="69"/>
      <c r="J594" s="28"/>
      <c r="K594" s="28"/>
    </row>
    <row r="595">
      <c r="D595" s="69"/>
      <c r="J595" s="28"/>
      <c r="K595" s="28"/>
    </row>
    <row r="596">
      <c r="D596" s="69"/>
      <c r="J596" s="28"/>
      <c r="K596" s="28"/>
    </row>
    <row r="597">
      <c r="D597" s="69"/>
      <c r="J597" s="28"/>
      <c r="K597" s="28"/>
    </row>
    <row r="598">
      <c r="D598" s="69"/>
      <c r="J598" s="28"/>
      <c r="K598" s="28"/>
    </row>
    <row r="599">
      <c r="D599" s="69"/>
      <c r="J599" s="28"/>
      <c r="K599" s="28"/>
    </row>
    <row r="600">
      <c r="D600" s="69"/>
      <c r="J600" s="28"/>
      <c r="K600" s="28"/>
    </row>
    <row r="601">
      <c r="D601" s="69"/>
      <c r="J601" s="28"/>
      <c r="K601" s="28"/>
    </row>
    <row r="602">
      <c r="D602" s="69"/>
      <c r="J602" s="28"/>
      <c r="K602" s="28"/>
    </row>
    <row r="603">
      <c r="D603" s="69"/>
      <c r="J603" s="28"/>
      <c r="K603" s="28"/>
    </row>
    <row r="604">
      <c r="D604" s="69"/>
      <c r="J604" s="28"/>
      <c r="K604" s="28"/>
    </row>
    <row r="605">
      <c r="D605" s="69"/>
      <c r="J605" s="28"/>
      <c r="K605" s="28"/>
    </row>
    <row r="606">
      <c r="D606" s="69"/>
      <c r="J606" s="28"/>
      <c r="K606" s="28"/>
    </row>
    <row r="607">
      <c r="D607" s="69"/>
      <c r="J607" s="28"/>
      <c r="K607" s="28"/>
    </row>
    <row r="608">
      <c r="D608" s="69"/>
      <c r="J608" s="28"/>
      <c r="K608" s="28"/>
    </row>
    <row r="609">
      <c r="D609" s="69"/>
      <c r="J609" s="28"/>
      <c r="K609" s="28"/>
    </row>
    <row r="610">
      <c r="D610" s="69"/>
      <c r="J610" s="28"/>
      <c r="K610" s="28"/>
    </row>
    <row r="611">
      <c r="D611" s="69"/>
      <c r="J611" s="28"/>
      <c r="K611" s="28"/>
    </row>
    <row r="612">
      <c r="D612" s="69"/>
      <c r="J612" s="28"/>
      <c r="K612" s="28"/>
    </row>
    <row r="613">
      <c r="D613" s="69"/>
      <c r="J613" s="28"/>
      <c r="K613" s="28"/>
    </row>
    <row r="614">
      <c r="D614" s="69"/>
      <c r="J614" s="28"/>
      <c r="K614" s="28"/>
    </row>
    <row r="615">
      <c r="D615" s="69"/>
      <c r="J615" s="28"/>
      <c r="K615" s="28"/>
    </row>
    <row r="616">
      <c r="D616" s="69"/>
      <c r="J616" s="28"/>
      <c r="K616" s="28"/>
    </row>
    <row r="617">
      <c r="D617" s="69"/>
      <c r="J617" s="28"/>
      <c r="K617" s="28"/>
    </row>
    <row r="618">
      <c r="D618" s="69"/>
      <c r="J618" s="28"/>
      <c r="K618" s="28"/>
    </row>
    <row r="619">
      <c r="D619" s="69"/>
      <c r="J619" s="28"/>
      <c r="K619" s="28"/>
    </row>
    <row r="620">
      <c r="D620" s="69"/>
      <c r="J620" s="28"/>
      <c r="K620" s="28"/>
    </row>
    <row r="621">
      <c r="D621" s="69"/>
      <c r="J621" s="28"/>
      <c r="K621" s="28"/>
    </row>
    <row r="622">
      <c r="D622" s="69"/>
      <c r="J622" s="28"/>
      <c r="K622" s="28"/>
    </row>
    <row r="623">
      <c r="D623" s="69"/>
      <c r="J623" s="28"/>
      <c r="K623" s="28"/>
    </row>
    <row r="624">
      <c r="D624" s="69"/>
      <c r="J624" s="28"/>
      <c r="K624" s="28"/>
    </row>
    <row r="625">
      <c r="D625" s="69"/>
      <c r="J625" s="28"/>
      <c r="K625" s="28"/>
    </row>
    <row r="626">
      <c r="D626" s="69"/>
      <c r="J626" s="28"/>
      <c r="K626" s="28"/>
    </row>
    <row r="627">
      <c r="D627" s="69"/>
      <c r="J627" s="28"/>
      <c r="K627" s="28"/>
    </row>
    <row r="628">
      <c r="D628" s="69"/>
      <c r="J628" s="28"/>
      <c r="K628" s="28"/>
    </row>
    <row r="629">
      <c r="D629" s="69"/>
      <c r="J629" s="28"/>
      <c r="K629" s="28"/>
    </row>
    <row r="630">
      <c r="D630" s="69"/>
      <c r="J630" s="28"/>
      <c r="K630" s="28"/>
    </row>
    <row r="631">
      <c r="D631" s="69"/>
      <c r="J631" s="28"/>
      <c r="K631" s="28"/>
    </row>
    <row r="632">
      <c r="D632" s="69"/>
      <c r="J632" s="28"/>
      <c r="K632" s="28"/>
    </row>
    <row r="633">
      <c r="D633" s="69"/>
      <c r="J633" s="28"/>
      <c r="K633" s="28"/>
    </row>
    <row r="634">
      <c r="D634" s="69"/>
      <c r="J634" s="28"/>
      <c r="K634" s="28"/>
    </row>
    <row r="635">
      <c r="D635" s="69"/>
      <c r="J635" s="28"/>
      <c r="K635" s="28"/>
    </row>
    <row r="636">
      <c r="D636" s="69"/>
      <c r="J636" s="28"/>
      <c r="K636" s="28"/>
    </row>
    <row r="637">
      <c r="D637" s="69"/>
      <c r="J637" s="28"/>
      <c r="K637" s="28"/>
    </row>
    <row r="638">
      <c r="D638" s="69"/>
      <c r="J638" s="28"/>
      <c r="K638" s="28"/>
    </row>
    <row r="639">
      <c r="D639" s="69"/>
      <c r="J639" s="28"/>
      <c r="K639" s="28"/>
    </row>
    <row r="640">
      <c r="D640" s="69"/>
      <c r="J640" s="28"/>
      <c r="K640" s="28"/>
    </row>
    <row r="641">
      <c r="D641" s="69"/>
      <c r="J641" s="28"/>
      <c r="K641" s="28"/>
    </row>
    <row r="642">
      <c r="D642" s="69"/>
      <c r="J642" s="28"/>
      <c r="K642" s="28"/>
    </row>
    <row r="643">
      <c r="D643" s="69"/>
      <c r="J643" s="28"/>
      <c r="K643" s="28"/>
    </row>
    <row r="644">
      <c r="D644" s="69"/>
      <c r="J644" s="28"/>
      <c r="K644" s="28"/>
    </row>
    <row r="645">
      <c r="D645" s="69"/>
      <c r="J645" s="28"/>
      <c r="K645" s="28"/>
    </row>
    <row r="646">
      <c r="D646" s="69"/>
      <c r="J646" s="28"/>
      <c r="K646" s="28"/>
    </row>
    <row r="647">
      <c r="D647" s="69"/>
      <c r="J647" s="28"/>
      <c r="K647" s="28"/>
    </row>
    <row r="648">
      <c r="D648" s="69"/>
      <c r="J648" s="28"/>
      <c r="K648" s="28"/>
    </row>
    <row r="649">
      <c r="D649" s="69"/>
      <c r="J649" s="28"/>
      <c r="K649" s="28"/>
    </row>
    <row r="650">
      <c r="D650" s="69"/>
      <c r="J650" s="28"/>
      <c r="K650" s="28"/>
    </row>
    <row r="651">
      <c r="D651" s="69"/>
      <c r="J651" s="28"/>
      <c r="K651" s="28"/>
    </row>
    <row r="652">
      <c r="D652" s="69"/>
      <c r="J652" s="28"/>
      <c r="K652" s="28"/>
    </row>
    <row r="653">
      <c r="D653" s="69"/>
      <c r="J653" s="28"/>
      <c r="K653" s="28"/>
    </row>
    <row r="654">
      <c r="D654" s="69"/>
      <c r="J654" s="28"/>
      <c r="K654" s="28"/>
    </row>
    <row r="655">
      <c r="D655" s="69"/>
      <c r="J655" s="28"/>
      <c r="K655" s="28"/>
    </row>
    <row r="656">
      <c r="D656" s="69"/>
      <c r="J656" s="28"/>
      <c r="K656" s="28"/>
    </row>
    <row r="657">
      <c r="D657" s="69"/>
      <c r="J657" s="28"/>
      <c r="K657" s="28"/>
    </row>
    <row r="658">
      <c r="D658" s="69"/>
      <c r="J658" s="28"/>
      <c r="K658" s="28"/>
    </row>
    <row r="659">
      <c r="D659" s="69"/>
      <c r="J659" s="28"/>
      <c r="K659" s="28"/>
    </row>
    <row r="660">
      <c r="D660" s="69"/>
      <c r="J660" s="28"/>
      <c r="K660" s="28"/>
    </row>
    <row r="661">
      <c r="D661" s="69"/>
      <c r="J661" s="28"/>
      <c r="K661" s="28"/>
    </row>
    <row r="662">
      <c r="D662" s="69"/>
      <c r="J662" s="28"/>
      <c r="K662" s="28"/>
    </row>
    <row r="663">
      <c r="D663" s="69"/>
      <c r="J663" s="28"/>
      <c r="K663" s="28"/>
    </row>
    <row r="664">
      <c r="D664" s="69"/>
      <c r="J664" s="28"/>
      <c r="K664" s="28"/>
    </row>
    <row r="665">
      <c r="D665" s="69"/>
      <c r="J665" s="28"/>
      <c r="K665" s="28"/>
    </row>
    <row r="666">
      <c r="D666" s="69"/>
      <c r="J666" s="28"/>
      <c r="K666" s="28"/>
    </row>
    <row r="667">
      <c r="D667" s="69"/>
      <c r="J667" s="28"/>
      <c r="K667" s="28"/>
    </row>
    <row r="668">
      <c r="D668" s="69"/>
      <c r="J668" s="28"/>
      <c r="K668" s="28"/>
    </row>
    <row r="669">
      <c r="D669" s="69"/>
      <c r="J669" s="28"/>
      <c r="K669" s="28"/>
    </row>
    <row r="670">
      <c r="D670" s="69"/>
      <c r="J670" s="28"/>
      <c r="K670" s="28"/>
    </row>
    <row r="671">
      <c r="D671" s="69"/>
      <c r="J671" s="28"/>
      <c r="K671" s="28"/>
    </row>
    <row r="672">
      <c r="D672" s="69"/>
      <c r="J672" s="28"/>
      <c r="K672" s="28"/>
    </row>
    <row r="673">
      <c r="D673" s="69"/>
      <c r="J673" s="28"/>
      <c r="K673" s="28"/>
    </row>
    <row r="674">
      <c r="D674" s="69"/>
      <c r="J674" s="28"/>
      <c r="K674" s="28"/>
    </row>
    <row r="675">
      <c r="D675" s="69"/>
      <c r="J675" s="28"/>
      <c r="K675" s="28"/>
    </row>
    <row r="676">
      <c r="D676" s="69"/>
      <c r="J676" s="28"/>
      <c r="K676" s="28"/>
    </row>
    <row r="677">
      <c r="D677" s="69"/>
      <c r="J677" s="28"/>
      <c r="K677" s="28"/>
    </row>
    <row r="678">
      <c r="D678" s="69"/>
      <c r="J678" s="28"/>
      <c r="K678" s="28"/>
    </row>
    <row r="679">
      <c r="D679" s="69"/>
      <c r="J679" s="28"/>
      <c r="K679" s="28"/>
    </row>
    <row r="680">
      <c r="D680" s="69"/>
      <c r="J680" s="28"/>
      <c r="K680" s="28"/>
    </row>
    <row r="681">
      <c r="D681" s="69"/>
      <c r="J681" s="28"/>
      <c r="K681" s="28"/>
    </row>
    <row r="682">
      <c r="D682" s="69"/>
      <c r="J682" s="28"/>
      <c r="K682" s="28"/>
    </row>
    <row r="683">
      <c r="D683" s="69"/>
      <c r="J683" s="28"/>
      <c r="K683" s="28"/>
    </row>
    <row r="684">
      <c r="D684" s="69"/>
      <c r="J684" s="28"/>
      <c r="K684" s="28"/>
    </row>
    <row r="685">
      <c r="D685" s="69"/>
      <c r="J685" s="28"/>
      <c r="K685" s="28"/>
    </row>
    <row r="686">
      <c r="D686" s="69"/>
      <c r="J686" s="28"/>
      <c r="K686" s="28"/>
    </row>
    <row r="687">
      <c r="D687" s="69"/>
      <c r="J687" s="28"/>
      <c r="K687" s="28"/>
    </row>
    <row r="688">
      <c r="D688" s="69"/>
      <c r="J688" s="28"/>
      <c r="K688" s="28"/>
    </row>
    <row r="689">
      <c r="D689" s="69"/>
      <c r="J689" s="28"/>
      <c r="K689" s="28"/>
    </row>
    <row r="690">
      <c r="D690" s="69"/>
      <c r="J690" s="28"/>
      <c r="K690" s="28"/>
    </row>
    <row r="691">
      <c r="D691" s="69"/>
      <c r="J691" s="28"/>
      <c r="K691" s="28"/>
    </row>
    <row r="692">
      <c r="D692" s="69"/>
      <c r="J692" s="28"/>
      <c r="K692" s="28"/>
    </row>
    <row r="693">
      <c r="D693" s="69"/>
      <c r="J693" s="28"/>
      <c r="K693" s="28"/>
    </row>
    <row r="694">
      <c r="D694" s="69"/>
      <c r="J694" s="28"/>
      <c r="K694" s="28"/>
    </row>
    <row r="695">
      <c r="D695" s="69"/>
      <c r="J695" s="28"/>
      <c r="K695" s="28"/>
    </row>
    <row r="696">
      <c r="D696" s="69"/>
      <c r="J696" s="28"/>
      <c r="K696" s="28"/>
    </row>
    <row r="697">
      <c r="D697" s="69"/>
      <c r="J697" s="28"/>
      <c r="K697" s="28"/>
    </row>
    <row r="698">
      <c r="D698" s="69"/>
      <c r="J698" s="28"/>
      <c r="K698" s="28"/>
    </row>
    <row r="699">
      <c r="D699" s="69"/>
      <c r="J699" s="28"/>
      <c r="K699" s="28"/>
    </row>
    <row r="700">
      <c r="D700" s="69"/>
      <c r="J700" s="28"/>
      <c r="K700" s="28"/>
    </row>
    <row r="701">
      <c r="D701" s="69"/>
      <c r="J701" s="28"/>
      <c r="K701" s="28"/>
    </row>
    <row r="702">
      <c r="D702" s="69"/>
      <c r="J702" s="28"/>
      <c r="K702" s="28"/>
    </row>
    <row r="703">
      <c r="D703" s="69"/>
      <c r="J703" s="28"/>
      <c r="K703" s="28"/>
    </row>
    <row r="704">
      <c r="D704" s="69"/>
      <c r="J704" s="28"/>
      <c r="K704" s="28"/>
    </row>
    <row r="705">
      <c r="D705" s="69"/>
      <c r="J705" s="28"/>
      <c r="K705" s="28"/>
    </row>
    <row r="706">
      <c r="D706" s="69"/>
      <c r="J706" s="28"/>
      <c r="K706" s="28"/>
    </row>
    <row r="707">
      <c r="D707" s="69"/>
      <c r="J707" s="28"/>
      <c r="K707" s="28"/>
    </row>
    <row r="708">
      <c r="D708" s="69"/>
      <c r="J708" s="28"/>
      <c r="K708" s="28"/>
    </row>
    <row r="709">
      <c r="D709" s="69"/>
      <c r="J709" s="28"/>
      <c r="K709" s="28"/>
    </row>
    <row r="710">
      <c r="D710" s="69"/>
      <c r="J710" s="28"/>
      <c r="K710" s="28"/>
    </row>
    <row r="711">
      <c r="D711" s="69"/>
      <c r="J711" s="28"/>
      <c r="K711" s="28"/>
    </row>
    <row r="712">
      <c r="D712" s="69"/>
      <c r="J712" s="28"/>
      <c r="K712" s="28"/>
    </row>
    <row r="713">
      <c r="D713" s="69"/>
      <c r="J713" s="28"/>
      <c r="K713" s="28"/>
    </row>
    <row r="714">
      <c r="D714" s="69"/>
      <c r="J714" s="28"/>
      <c r="K714" s="28"/>
    </row>
    <row r="715">
      <c r="D715" s="69"/>
      <c r="J715" s="28"/>
      <c r="K715" s="28"/>
    </row>
    <row r="716">
      <c r="D716" s="69"/>
      <c r="J716" s="28"/>
      <c r="K716" s="28"/>
    </row>
    <row r="717">
      <c r="D717" s="69"/>
      <c r="J717" s="28"/>
      <c r="K717" s="28"/>
    </row>
    <row r="718">
      <c r="D718" s="69"/>
      <c r="J718" s="28"/>
      <c r="K718" s="28"/>
    </row>
    <row r="719">
      <c r="D719" s="69"/>
      <c r="J719" s="28"/>
      <c r="K719" s="28"/>
    </row>
    <row r="720">
      <c r="D720" s="69"/>
      <c r="J720" s="28"/>
      <c r="K720" s="28"/>
    </row>
    <row r="721">
      <c r="D721" s="69"/>
      <c r="J721" s="28"/>
      <c r="K721" s="28"/>
    </row>
    <row r="722">
      <c r="D722" s="69"/>
      <c r="J722" s="28"/>
      <c r="K722" s="28"/>
    </row>
    <row r="723">
      <c r="D723" s="69"/>
      <c r="J723" s="28"/>
      <c r="K723" s="28"/>
    </row>
    <row r="724">
      <c r="D724" s="69"/>
      <c r="J724" s="28"/>
      <c r="K724" s="28"/>
    </row>
    <row r="725">
      <c r="D725" s="69"/>
      <c r="J725" s="28"/>
      <c r="K725" s="28"/>
    </row>
    <row r="726">
      <c r="D726" s="69"/>
      <c r="J726" s="28"/>
      <c r="K726" s="28"/>
    </row>
    <row r="727">
      <c r="D727" s="69"/>
      <c r="J727" s="28"/>
      <c r="K727" s="28"/>
    </row>
    <row r="728">
      <c r="D728" s="69"/>
      <c r="J728" s="28"/>
      <c r="K728" s="28"/>
    </row>
    <row r="729">
      <c r="D729" s="69"/>
      <c r="J729" s="28"/>
      <c r="K729" s="28"/>
    </row>
    <row r="730">
      <c r="D730" s="69"/>
      <c r="J730" s="28"/>
      <c r="K730" s="28"/>
    </row>
    <row r="731">
      <c r="D731" s="69"/>
      <c r="J731" s="28"/>
      <c r="K731" s="28"/>
    </row>
    <row r="732">
      <c r="D732" s="69"/>
      <c r="J732" s="28"/>
      <c r="K732" s="28"/>
    </row>
    <row r="733">
      <c r="D733" s="69"/>
      <c r="J733" s="28"/>
      <c r="K733" s="28"/>
    </row>
    <row r="734">
      <c r="D734" s="69"/>
      <c r="J734" s="28"/>
      <c r="K734" s="28"/>
    </row>
    <row r="735">
      <c r="D735" s="69"/>
      <c r="J735" s="28"/>
      <c r="K735" s="28"/>
    </row>
    <row r="736">
      <c r="D736" s="69"/>
      <c r="J736" s="28"/>
      <c r="K736" s="28"/>
    </row>
    <row r="737">
      <c r="D737" s="69"/>
      <c r="J737" s="28"/>
      <c r="K737" s="28"/>
    </row>
    <row r="738">
      <c r="D738" s="69"/>
      <c r="J738" s="28"/>
      <c r="K738" s="28"/>
    </row>
    <row r="739">
      <c r="D739" s="69"/>
      <c r="J739" s="28"/>
      <c r="K739" s="28"/>
    </row>
    <row r="740">
      <c r="D740" s="69"/>
      <c r="J740" s="28"/>
      <c r="K740" s="28"/>
    </row>
    <row r="741">
      <c r="D741" s="69"/>
      <c r="J741" s="28"/>
      <c r="K741" s="28"/>
    </row>
    <row r="742">
      <c r="D742" s="69"/>
      <c r="J742" s="28"/>
      <c r="K742" s="28"/>
    </row>
    <row r="743">
      <c r="D743" s="69"/>
      <c r="J743" s="28"/>
      <c r="K743" s="28"/>
    </row>
    <row r="744">
      <c r="D744" s="69"/>
      <c r="J744" s="28"/>
      <c r="K744" s="28"/>
    </row>
    <row r="745">
      <c r="D745" s="69"/>
      <c r="J745" s="28"/>
      <c r="K745" s="28"/>
    </row>
    <row r="746">
      <c r="D746" s="69"/>
      <c r="J746" s="28"/>
      <c r="K746" s="28"/>
    </row>
    <row r="747">
      <c r="D747" s="69"/>
      <c r="J747" s="28"/>
      <c r="K747" s="28"/>
    </row>
    <row r="748">
      <c r="D748" s="69"/>
      <c r="J748" s="28"/>
      <c r="K748" s="28"/>
    </row>
    <row r="749">
      <c r="D749" s="69"/>
      <c r="J749" s="28"/>
      <c r="K749" s="28"/>
    </row>
    <row r="750">
      <c r="D750" s="69"/>
      <c r="J750" s="28"/>
      <c r="K750" s="28"/>
    </row>
    <row r="751">
      <c r="D751" s="69"/>
      <c r="J751" s="28"/>
      <c r="K751" s="28"/>
    </row>
    <row r="752">
      <c r="D752" s="69"/>
      <c r="J752" s="28"/>
      <c r="K752" s="28"/>
    </row>
    <row r="753">
      <c r="D753" s="69"/>
      <c r="J753" s="28"/>
      <c r="K753" s="28"/>
    </row>
    <row r="754">
      <c r="D754" s="69"/>
      <c r="J754" s="28"/>
      <c r="K754" s="28"/>
    </row>
    <row r="755">
      <c r="D755" s="69"/>
      <c r="J755" s="28"/>
      <c r="K755" s="28"/>
    </row>
    <row r="756">
      <c r="D756" s="69"/>
      <c r="J756" s="28"/>
      <c r="K756" s="28"/>
    </row>
    <row r="757">
      <c r="D757" s="69"/>
      <c r="J757" s="28"/>
      <c r="K757" s="28"/>
    </row>
    <row r="758">
      <c r="D758" s="69"/>
      <c r="J758" s="28"/>
      <c r="K758" s="28"/>
    </row>
    <row r="759">
      <c r="D759" s="69"/>
      <c r="J759" s="28"/>
      <c r="K759" s="28"/>
    </row>
    <row r="760">
      <c r="D760" s="69"/>
      <c r="J760" s="28"/>
      <c r="K760" s="28"/>
    </row>
    <row r="761">
      <c r="D761" s="69"/>
      <c r="J761" s="28"/>
      <c r="K761" s="28"/>
    </row>
    <row r="762">
      <c r="D762" s="69"/>
      <c r="J762" s="28"/>
      <c r="K762" s="28"/>
    </row>
    <row r="763">
      <c r="D763" s="69"/>
      <c r="J763" s="28"/>
      <c r="K763" s="28"/>
    </row>
    <row r="764">
      <c r="D764" s="69"/>
      <c r="J764" s="28"/>
      <c r="K764" s="28"/>
    </row>
    <row r="765">
      <c r="D765" s="69"/>
      <c r="J765" s="28"/>
      <c r="K765" s="28"/>
    </row>
    <row r="766">
      <c r="D766" s="69"/>
      <c r="J766" s="28"/>
      <c r="K766" s="28"/>
    </row>
    <row r="767">
      <c r="D767" s="69"/>
      <c r="J767" s="28"/>
      <c r="K767" s="28"/>
    </row>
    <row r="768">
      <c r="D768" s="69"/>
      <c r="J768" s="28"/>
      <c r="K768" s="28"/>
    </row>
    <row r="769">
      <c r="D769" s="69"/>
      <c r="J769" s="28"/>
      <c r="K769" s="28"/>
    </row>
    <row r="770">
      <c r="D770" s="69"/>
      <c r="J770" s="28"/>
      <c r="K770" s="28"/>
    </row>
    <row r="771">
      <c r="D771" s="69"/>
      <c r="J771" s="28"/>
      <c r="K771" s="28"/>
    </row>
    <row r="772">
      <c r="D772" s="69"/>
      <c r="J772" s="28"/>
      <c r="K772" s="28"/>
    </row>
    <row r="773">
      <c r="D773" s="69"/>
      <c r="J773" s="28"/>
      <c r="K773" s="28"/>
    </row>
    <row r="774">
      <c r="D774" s="69"/>
      <c r="J774" s="28"/>
      <c r="K774" s="28"/>
    </row>
    <row r="775">
      <c r="D775" s="69"/>
      <c r="J775" s="28"/>
      <c r="K775" s="28"/>
    </row>
    <row r="776">
      <c r="D776" s="69"/>
      <c r="J776" s="28"/>
      <c r="K776" s="28"/>
    </row>
    <row r="777">
      <c r="D777" s="69"/>
      <c r="J777" s="28"/>
      <c r="K777" s="28"/>
    </row>
    <row r="778">
      <c r="D778" s="69"/>
      <c r="J778" s="28"/>
      <c r="K778" s="28"/>
    </row>
    <row r="779">
      <c r="D779" s="69"/>
      <c r="J779" s="28"/>
      <c r="K779" s="28"/>
    </row>
    <row r="780">
      <c r="D780" s="69"/>
      <c r="J780" s="28"/>
      <c r="K780" s="28"/>
    </row>
    <row r="781">
      <c r="D781" s="69"/>
      <c r="J781" s="28"/>
      <c r="K781" s="28"/>
    </row>
    <row r="782">
      <c r="D782" s="69"/>
      <c r="J782" s="28"/>
      <c r="K782" s="28"/>
    </row>
    <row r="783">
      <c r="D783" s="69"/>
      <c r="J783" s="28"/>
      <c r="K783" s="28"/>
    </row>
    <row r="784">
      <c r="D784" s="69"/>
      <c r="J784" s="28"/>
      <c r="K784" s="28"/>
    </row>
    <row r="785">
      <c r="D785" s="69"/>
      <c r="J785" s="28"/>
      <c r="K785" s="28"/>
    </row>
    <row r="786">
      <c r="D786" s="69"/>
      <c r="J786" s="28"/>
      <c r="K786" s="28"/>
    </row>
    <row r="787">
      <c r="D787" s="69"/>
      <c r="J787" s="28"/>
      <c r="K787" s="28"/>
    </row>
    <row r="788">
      <c r="D788" s="69"/>
      <c r="J788" s="28"/>
      <c r="K788" s="28"/>
    </row>
    <row r="789">
      <c r="D789" s="69"/>
      <c r="J789" s="28"/>
      <c r="K789" s="28"/>
    </row>
    <row r="790">
      <c r="D790" s="69"/>
      <c r="J790" s="28"/>
      <c r="K790" s="28"/>
    </row>
    <row r="791">
      <c r="D791" s="69"/>
      <c r="J791" s="28"/>
      <c r="K791" s="28"/>
    </row>
    <row r="792">
      <c r="D792" s="69"/>
      <c r="J792" s="28"/>
      <c r="K792" s="28"/>
    </row>
    <row r="793">
      <c r="D793" s="69"/>
      <c r="J793" s="28"/>
      <c r="K793" s="28"/>
    </row>
    <row r="794">
      <c r="D794" s="69"/>
      <c r="J794" s="28"/>
      <c r="K794" s="28"/>
    </row>
    <row r="795">
      <c r="D795" s="69"/>
      <c r="J795" s="28"/>
      <c r="K795" s="28"/>
    </row>
    <row r="796">
      <c r="D796" s="69"/>
      <c r="J796" s="28"/>
      <c r="K796" s="28"/>
    </row>
    <row r="797">
      <c r="D797" s="69"/>
      <c r="J797" s="28"/>
      <c r="K797" s="28"/>
    </row>
    <row r="798">
      <c r="D798" s="69"/>
      <c r="J798" s="28"/>
      <c r="K798" s="28"/>
    </row>
    <row r="799">
      <c r="D799" s="69"/>
      <c r="J799" s="28"/>
      <c r="K799" s="28"/>
    </row>
    <row r="800">
      <c r="D800" s="69"/>
      <c r="J800" s="28"/>
      <c r="K800" s="28"/>
    </row>
    <row r="801">
      <c r="D801" s="69"/>
      <c r="J801" s="28"/>
      <c r="K801" s="28"/>
    </row>
    <row r="802">
      <c r="D802" s="69"/>
      <c r="J802" s="28"/>
      <c r="K802" s="28"/>
    </row>
    <row r="803">
      <c r="D803" s="69"/>
      <c r="J803" s="28"/>
      <c r="K803" s="28"/>
    </row>
    <row r="804">
      <c r="D804" s="69"/>
      <c r="J804" s="28"/>
      <c r="K804" s="28"/>
    </row>
    <row r="805">
      <c r="D805" s="69"/>
      <c r="J805" s="28"/>
      <c r="K805" s="28"/>
    </row>
    <row r="806">
      <c r="D806" s="69"/>
      <c r="J806" s="28"/>
      <c r="K806" s="28"/>
    </row>
    <row r="807">
      <c r="D807" s="69"/>
      <c r="J807" s="28"/>
      <c r="K807" s="28"/>
    </row>
    <row r="808">
      <c r="D808" s="69"/>
      <c r="J808" s="28"/>
      <c r="K808" s="28"/>
    </row>
    <row r="809">
      <c r="D809" s="69"/>
      <c r="J809" s="28"/>
      <c r="K809" s="28"/>
    </row>
    <row r="810">
      <c r="D810" s="69"/>
      <c r="J810" s="28"/>
      <c r="K810" s="28"/>
    </row>
    <row r="811">
      <c r="D811" s="69"/>
      <c r="J811" s="28"/>
      <c r="K811" s="28"/>
    </row>
    <row r="812">
      <c r="D812" s="69"/>
      <c r="J812" s="28"/>
      <c r="K812" s="28"/>
    </row>
    <row r="813">
      <c r="D813" s="69"/>
      <c r="J813" s="28"/>
      <c r="K813" s="28"/>
    </row>
    <row r="814">
      <c r="D814" s="69"/>
      <c r="J814" s="28"/>
      <c r="K814" s="28"/>
    </row>
    <row r="815">
      <c r="D815" s="69"/>
      <c r="J815" s="28"/>
      <c r="K815" s="28"/>
    </row>
    <row r="816">
      <c r="D816" s="69"/>
      <c r="J816" s="28"/>
      <c r="K816" s="28"/>
    </row>
    <row r="817">
      <c r="D817" s="69"/>
      <c r="J817" s="28"/>
      <c r="K817" s="28"/>
    </row>
    <row r="818">
      <c r="D818" s="69"/>
      <c r="J818" s="28"/>
      <c r="K818" s="28"/>
    </row>
    <row r="819">
      <c r="D819" s="69"/>
      <c r="J819" s="28"/>
      <c r="K819" s="28"/>
    </row>
    <row r="820">
      <c r="D820" s="69"/>
      <c r="J820" s="28"/>
      <c r="K820" s="28"/>
    </row>
    <row r="821">
      <c r="D821" s="69"/>
      <c r="J821" s="28"/>
      <c r="K821" s="28"/>
    </row>
    <row r="822">
      <c r="D822" s="69"/>
      <c r="J822" s="28"/>
      <c r="K822" s="28"/>
    </row>
    <row r="823">
      <c r="D823" s="69"/>
      <c r="J823" s="28"/>
      <c r="K823" s="28"/>
    </row>
    <row r="824">
      <c r="D824" s="69"/>
      <c r="J824" s="28"/>
      <c r="K824" s="28"/>
    </row>
    <row r="825">
      <c r="D825" s="69"/>
      <c r="J825" s="28"/>
      <c r="K825" s="28"/>
    </row>
    <row r="826">
      <c r="D826" s="69"/>
      <c r="J826" s="28"/>
      <c r="K826" s="28"/>
    </row>
    <row r="827">
      <c r="D827" s="69"/>
      <c r="J827" s="28"/>
      <c r="K827" s="28"/>
    </row>
    <row r="828">
      <c r="D828" s="69"/>
      <c r="J828" s="28"/>
      <c r="K828" s="28"/>
    </row>
    <row r="829">
      <c r="D829" s="69"/>
      <c r="J829" s="28"/>
      <c r="K829" s="28"/>
    </row>
    <row r="830">
      <c r="D830" s="69"/>
      <c r="J830" s="28"/>
      <c r="K830" s="28"/>
    </row>
    <row r="831">
      <c r="D831" s="69"/>
      <c r="J831" s="28"/>
      <c r="K831" s="28"/>
    </row>
    <row r="832">
      <c r="D832" s="69"/>
      <c r="J832" s="28"/>
      <c r="K832" s="28"/>
    </row>
    <row r="833">
      <c r="D833" s="69"/>
      <c r="J833" s="28"/>
      <c r="K833" s="28"/>
    </row>
    <row r="834">
      <c r="D834" s="69"/>
      <c r="J834" s="28"/>
      <c r="K834" s="28"/>
    </row>
    <row r="835">
      <c r="D835" s="69"/>
      <c r="J835" s="28"/>
      <c r="K835" s="28"/>
    </row>
    <row r="836">
      <c r="D836" s="69"/>
      <c r="J836" s="28"/>
      <c r="K836" s="28"/>
    </row>
    <row r="837">
      <c r="D837" s="69"/>
      <c r="J837" s="28"/>
      <c r="K837" s="28"/>
    </row>
    <row r="838">
      <c r="D838" s="69"/>
      <c r="J838" s="28"/>
      <c r="K838" s="28"/>
    </row>
    <row r="839">
      <c r="D839" s="69"/>
      <c r="J839" s="28"/>
      <c r="K839" s="28"/>
    </row>
    <row r="840">
      <c r="D840" s="69"/>
      <c r="J840" s="28"/>
      <c r="K840" s="28"/>
    </row>
    <row r="841">
      <c r="D841" s="69"/>
      <c r="J841" s="28"/>
      <c r="K841" s="28"/>
    </row>
    <row r="842">
      <c r="D842" s="69"/>
      <c r="J842" s="28"/>
      <c r="K842" s="28"/>
    </row>
    <row r="843">
      <c r="D843" s="69"/>
      <c r="J843" s="28"/>
      <c r="K843" s="28"/>
    </row>
    <row r="844">
      <c r="D844" s="69"/>
      <c r="J844" s="28"/>
      <c r="K844" s="28"/>
    </row>
    <row r="845">
      <c r="D845" s="69"/>
      <c r="J845" s="28"/>
      <c r="K845" s="28"/>
    </row>
    <row r="846">
      <c r="D846" s="69"/>
      <c r="J846" s="28"/>
      <c r="K846" s="28"/>
    </row>
    <row r="847">
      <c r="D847" s="69"/>
      <c r="J847" s="28"/>
      <c r="K847" s="28"/>
    </row>
    <row r="848">
      <c r="D848" s="69"/>
      <c r="J848" s="28"/>
      <c r="K848" s="28"/>
    </row>
    <row r="849">
      <c r="D849" s="69"/>
      <c r="J849" s="28"/>
      <c r="K849" s="28"/>
    </row>
    <row r="850">
      <c r="D850" s="69"/>
      <c r="J850" s="28"/>
      <c r="K850" s="28"/>
    </row>
    <row r="851">
      <c r="D851" s="69"/>
      <c r="J851" s="28"/>
      <c r="K851" s="28"/>
    </row>
    <row r="852">
      <c r="D852" s="69"/>
      <c r="J852" s="28"/>
      <c r="K852" s="28"/>
    </row>
    <row r="853">
      <c r="D853" s="69"/>
      <c r="J853" s="28"/>
      <c r="K853" s="28"/>
    </row>
    <row r="854">
      <c r="D854" s="69"/>
      <c r="J854" s="28"/>
      <c r="K854" s="28"/>
    </row>
    <row r="855">
      <c r="D855" s="69"/>
      <c r="J855" s="28"/>
      <c r="K855" s="28"/>
    </row>
    <row r="856">
      <c r="D856" s="69"/>
      <c r="J856" s="28"/>
      <c r="K856" s="28"/>
    </row>
    <row r="857">
      <c r="D857" s="69"/>
      <c r="J857" s="28"/>
      <c r="K857" s="28"/>
    </row>
    <row r="858">
      <c r="D858" s="69"/>
      <c r="J858" s="28"/>
      <c r="K858" s="28"/>
    </row>
    <row r="859">
      <c r="D859" s="69"/>
      <c r="J859" s="28"/>
      <c r="K859" s="28"/>
    </row>
    <row r="860">
      <c r="D860" s="69"/>
      <c r="J860" s="28"/>
      <c r="K860" s="28"/>
    </row>
    <row r="861">
      <c r="D861" s="69"/>
      <c r="J861" s="28"/>
      <c r="K861" s="28"/>
    </row>
    <row r="862">
      <c r="D862" s="69"/>
      <c r="J862" s="28"/>
      <c r="K862" s="28"/>
    </row>
    <row r="863">
      <c r="D863" s="69"/>
      <c r="J863" s="28"/>
      <c r="K863" s="28"/>
    </row>
    <row r="864">
      <c r="D864" s="69"/>
      <c r="J864" s="28"/>
      <c r="K864" s="28"/>
    </row>
    <row r="865">
      <c r="D865" s="69"/>
      <c r="J865" s="28"/>
      <c r="K865" s="28"/>
    </row>
    <row r="866">
      <c r="D866" s="69"/>
      <c r="J866" s="28"/>
      <c r="K866" s="28"/>
    </row>
    <row r="867">
      <c r="D867" s="69"/>
      <c r="J867" s="28"/>
      <c r="K867" s="28"/>
    </row>
    <row r="868">
      <c r="D868" s="69"/>
      <c r="J868" s="28"/>
      <c r="K868" s="28"/>
    </row>
    <row r="869">
      <c r="D869" s="69"/>
      <c r="J869" s="28"/>
      <c r="K869" s="28"/>
    </row>
    <row r="870">
      <c r="D870" s="69"/>
      <c r="J870" s="28"/>
      <c r="K870" s="28"/>
    </row>
    <row r="871">
      <c r="D871" s="69"/>
      <c r="J871" s="28"/>
      <c r="K871" s="28"/>
    </row>
    <row r="872">
      <c r="D872" s="69"/>
      <c r="J872" s="28"/>
      <c r="K872" s="28"/>
    </row>
    <row r="873">
      <c r="D873" s="69"/>
      <c r="J873" s="28"/>
      <c r="K873" s="28"/>
    </row>
    <row r="874">
      <c r="D874" s="69"/>
      <c r="J874" s="28"/>
      <c r="K874" s="28"/>
    </row>
    <row r="875">
      <c r="D875" s="69"/>
      <c r="J875" s="28"/>
      <c r="K875" s="28"/>
    </row>
    <row r="876">
      <c r="D876" s="69"/>
      <c r="J876" s="28"/>
      <c r="K876" s="28"/>
    </row>
    <row r="877">
      <c r="D877" s="69"/>
      <c r="J877" s="28"/>
      <c r="K877" s="28"/>
    </row>
    <row r="878">
      <c r="D878" s="69"/>
      <c r="J878" s="28"/>
      <c r="K878" s="28"/>
    </row>
    <row r="879">
      <c r="D879" s="69"/>
      <c r="J879" s="28"/>
      <c r="K879" s="28"/>
    </row>
    <row r="880">
      <c r="D880" s="69"/>
      <c r="J880" s="28"/>
      <c r="K880" s="28"/>
    </row>
    <row r="881">
      <c r="D881" s="69"/>
      <c r="J881" s="28"/>
      <c r="K881" s="28"/>
    </row>
    <row r="882">
      <c r="D882" s="69"/>
      <c r="J882" s="28"/>
      <c r="K882" s="28"/>
    </row>
    <row r="883">
      <c r="D883" s="69"/>
      <c r="J883" s="28"/>
      <c r="K883" s="28"/>
    </row>
    <row r="884">
      <c r="D884" s="69"/>
      <c r="J884" s="28"/>
      <c r="K884" s="28"/>
    </row>
    <row r="885">
      <c r="D885" s="69"/>
      <c r="J885" s="28"/>
      <c r="K885" s="28"/>
    </row>
    <row r="886">
      <c r="D886" s="69"/>
      <c r="J886" s="28"/>
      <c r="K886" s="28"/>
    </row>
    <row r="887">
      <c r="D887" s="69"/>
      <c r="J887" s="28"/>
      <c r="K887" s="28"/>
    </row>
    <row r="888">
      <c r="D888" s="69"/>
      <c r="J888" s="28"/>
      <c r="K888" s="28"/>
    </row>
    <row r="889">
      <c r="D889" s="69"/>
      <c r="J889" s="28"/>
      <c r="K889" s="28"/>
    </row>
    <row r="890">
      <c r="D890" s="69"/>
      <c r="J890" s="28"/>
      <c r="K890" s="28"/>
    </row>
    <row r="891">
      <c r="D891" s="69"/>
      <c r="J891" s="28"/>
      <c r="K891" s="28"/>
    </row>
    <row r="892">
      <c r="D892" s="69"/>
      <c r="J892" s="28"/>
      <c r="K892" s="28"/>
    </row>
    <row r="893">
      <c r="D893" s="69"/>
      <c r="J893" s="28"/>
      <c r="K893" s="28"/>
    </row>
    <row r="894">
      <c r="D894" s="69"/>
      <c r="J894" s="28"/>
      <c r="K894" s="28"/>
    </row>
    <row r="895">
      <c r="D895" s="69"/>
      <c r="J895" s="28"/>
      <c r="K895" s="28"/>
    </row>
    <row r="896">
      <c r="D896" s="69"/>
      <c r="J896" s="28"/>
      <c r="K896" s="28"/>
    </row>
    <row r="897">
      <c r="D897" s="69"/>
      <c r="J897" s="28"/>
      <c r="K897" s="28"/>
    </row>
    <row r="898">
      <c r="D898" s="69"/>
      <c r="J898" s="28"/>
      <c r="K898" s="28"/>
    </row>
    <row r="899">
      <c r="D899" s="69"/>
      <c r="J899" s="28"/>
      <c r="K899" s="28"/>
    </row>
    <row r="900">
      <c r="D900" s="69"/>
      <c r="J900" s="28"/>
      <c r="K900" s="28"/>
    </row>
    <row r="901">
      <c r="D901" s="69"/>
      <c r="J901" s="28"/>
      <c r="K901" s="28"/>
    </row>
    <row r="902">
      <c r="D902" s="69"/>
      <c r="J902" s="28"/>
      <c r="K902" s="28"/>
    </row>
    <row r="903">
      <c r="D903" s="69"/>
      <c r="J903" s="28"/>
      <c r="K903" s="28"/>
    </row>
    <row r="904">
      <c r="D904" s="69"/>
      <c r="J904" s="28"/>
      <c r="K904" s="28"/>
    </row>
    <row r="905">
      <c r="D905" s="69"/>
      <c r="J905" s="28"/>
      <c r="K905" s="28"/>
    </row>
    <row r="906">
      <c r="D906" s="69"/>
      <c r="J906" s="28"/>
      <c r="K906" s="28"/>
    </row>
    <row r="907">
      <c r="D907" s="69"/>
      <c r="J907" s="28"/>
      <c r="K907" s="28"/>
    </row>
    <row r="908">
      <c r="D908" s="69"/>
      <c r="J908" s="28"/>
      <c r="K908" s="28"/>
    </row>
    <row r="909">
      <c r="D909" s="69"/>
      <c r="J909" s="28"/>
      <c r="K909" s="28"/>
    </row>
    <row r="910">
      <c r="D910" s="69"/>
      <c r="J910" s="28"/>
      <c r="K910" s="28"/>
    </row>
    <row r="911">
      <c r="D911" s="69"/>
      <c r="J911" s="28"/>
      <c r="K911" s="28"/>
    </row>
    <row r="912">
      <c r="D912" s="69"/>
      <c r="J912" s="28"/>
      <c r="K912" s="28"/>
    </row>
    <row r="913">
      <c r="D913" s="69"/>
      <c r="J913" s="28"/>
      <c r="K913" s="28"/>
    </row>
    <row r="914">
      <c r="D914" s="69"/>
      <c r="J914" s="28"/>
      <c r="K914" s="28"/>
    </row>
    <row r="915">
      <c r="D915" s="69"/>
      <c r="J915" s="28"/>
      <c r="K915" s="28"/>
    </row>
    <row r="916">
      <c r="D916" s="69"/>
      <c r="J916" s="28"/>
      <c r="K916" s="28"/>
    </row>
    <row r="917">
      <c r="D917" s="69"/>
      <c r="J917" s="28"/>
      <c r="K917" s="28"/>
    </row>
    <row r="918">
      <c r="D918" s="69"/>
      <c r="J918" s="28"/>
      <c r="K918" s="28"/>
    </row>
    <row r="919">
      <c r="D919" s="69"/>
      <c r="J919" s="28"/>
      <c r="K919" s="28"/>
    </row>
    <row r="920">
      <c r="D920" s="69"/>
      <c r="J920" s="28"/>
      <c r="K920" s="28"/>
    </row>
    <row r="921">
      <c r="D921" s="69"/>
      <c r="J921" s="28"/>
      <c r="K921" s="28"/>
    </row>
    <row r="922">
      <c r="D922" s="69"/>
      <c r="J922" s="28"/>
      <c r="K922" s="28"/>
    </row>
    <row r="923">
      <c r="D923" s="69"/>
      <c r="J923" s="28"/>
      <c r="K923" s="28"/>
    </row>
    <row r="924">
      <c r="D924" s="69"/>
      <c r="J924" s="28"/>
      <c r="K924" s="28"/>
    </row>
    <row r="925">
      <c r="D925" s="69"/>
      <c r="J925" s="28"/>
      <c r="K925" s="28"/>
    </row>
    <row r="926">
      <c r="D926" s="69"/>
      <c r="J926" s="28"/>
      <c r="K926" s="28"/>
    </row>
    <row r="927">
      <c r="D927" s="69"/>
      <c r="J927" s="28"/>
      <c r="K927" s="28"/>
    </row>
    <row r="928">
      <c r="D928" s="69"/>
      <c r="J928" s="28"/>
      <c r="K928" s="28"/>
    </row>
    <row r="929">
      <c r="D929" s="69"/>
      <c r="J929" s="28"/>
      <c r="K929" s="28"/>
    </row>
    <row r="930">
      <c r="D930" s="69"/>
      <c r="J930" s="28"/>
      <c r="K930" s="28"/>
    </row>
    <row r="931">
      <c r="D931" s="69"/>
      <c r="J931" s="28"/>
      <c r="K931" s="28"/>
    </row>
    <row r="932">
      <c r="D932" s="69"/>
      <c r="J932" s="28"/>
      <c r="K932" s="28"/>
    </row>
    <row r="933">
      <c r="D933" s="69"/>
      <c r="J933" s="28"/>
      <c r="K933" s="28"/>
    </row>
    <row r="934">
      <c r="D934" s="69"/>
      <c r="J934" s="28"/>
      <c r="K934" s="28"/>
    </row>
    <row r="935">
      <c r="D935" s="69"/>
      <c r="J935" s="28"/>
      <c r="K935" s="28"/>
    </row>
    <row r="936">
      <c r="D936" s="69"/>
      <c r="J936" s="28"/>
      <c r="K936" s="28"/>
    </row>
    <row r="937">
      <c r="D937" s="69"/>
      <c r="J937" s="28"/>
      <c r="K937" s="28"/>
    </row>
    <row r="938">
      <c r="D938" s="69"/>
      <c r="J938" s="28"/>
      <c r="K938" s="28"/>
    </row>
    <row r="939">
      <c r="D939" s="69"/>
      <c r="J939" s="28"/>
      <c r="K939" s="28"/>
    </row>
    <row r="940">
      <c r="D940" s="69"/>
      <c r="J940" s="28"/>
      <c r="K940" s="28"/>
    </row>
    <row r="941">
      <c r="D941" s="69"/>
      <c r="J941" s="28"/>
      <c r="K941" s="28"/>
    </row>
    <row r="942">
      <c r="D942" s="69"/>
      <c r="J942" s="28"/>
      <c r="K942" s="28"/>
    </row>
    <row r="943">
      <c r="D943" s="69"/>
      <c r="J943" s="28"/>
      <c r="K943" s="28"/>
    </row>
    <row r="944">
      <c r="D944" s="69"/>
      <c r="J944" s="28"/>
      <c r="K944" s="28"/>
    </row>
    <row r="945">
      <c r="D945" s="69"/>
      <c r="J945" s="28"/>
      <c r="K945" s="28"/>
    </row>
    <row r="946">
      <c r="D946" s="69"/>
      <c r="J946" s="28"/>
      <c r="K946" s="28"/>
    </row>
    <row r="947">
      <c r="D947" s="69"/>
      <c r="J947" s="28"/>
      <c r="K947" s="28"/>
    </row>
    <row r="948">
      <c r="D948" s="69"/>
      <c r="J948" s="28"/>
      <c r="K948" s="28"/>
    </row>
    <row r="949">
      <c r="D949" s="69"/>
      <c r="J949" s="28"/>
      <c r="K949" s="28"/>
    </row>
    <row r="950">
      <c r="D950" s="69"/>
      <c r="J950" s="28"/>
      <c r="K950" s="28"/>
    </row>
    <row r="951">
      <c r="D951" s="69"/>
      <c r="J951" s="28"/>
      <c r="K951" s="28"/>
    </row>
    <row r="952">
      <c r="D952" s="69"/>
      <c r="J952" s="28"/>
      <c r="K952" s="28"/>
    </row>
    <row r="953">
      <c r="D953" s="69"/>
      <c r="J953" s="28"/>
      <c r="K953" s="28"/>
    </row>
    <row r="954">
      <c r="D954" s="69"/>
      <c r="J954" s="28"/>
      <c r="K954" s="28"/>
    </row>
    <row r="955">
      <c r="D955" s="69"/>
      <c r="J955" s="28"/>
      <c r="K955" s="28"/>
    </row>
    <row r="956">
      <c r="D956" s="69"/>
      <c r="J956" s="28"/>
      <c r="K956" s="28"/>
    </row>
    <row r="957">
      <c r="D957" s="69"/>
      <c r="J957" s="28"/>
      <c r="K957" s="28"/>
    </row>
  </sheetData>
  <dataValidations>
    <dataValidation type="list" allowBlank="1" sqref="E4:I21 E24:I35 E38:I47 E50:I65 E68:I81 E84:I96 E99:I107 E110:I113 F114:I114 E115:I120">
      <formula1>ATTENDANCE!$A$1:$A$2</formula1>
    </dataValidation>
    <dataValidation type="list" allowBlank="1" sqref="D4:D17 D19:D21 D24:D35 D38:D47 D50:D65 D68:D81 D84:D96 D99:D107 D110:D113 D114:E114 D115:D120">
      <formula1>'TEACHER ROSTERS'!$A$1:$A$35</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1.0" ySplit="2.0" topLeftCell="L3" activePane="bottomRight" state="frozen"/>
      <selection activeCell="L1" sqref="L1" pane="topRight"/>
      <selection activeCell="A3" sqref="A3" pane="bottomLeft"/>
      <selection activeCell="L3" sqref="L3" pane="bottomRight"/>
    </sheetView>
  </sheetViews>
  <sheetFormatPr customHeight="1" defaultColWidth="14.43" defaultRowHeight="15.75"/>
  <cols>
    <col customWidth="1" hidden="1" min="1" max="1" width="37.57"/>
    <col customWidth="1" min="2" max="2" width="7.86"/>
    <col customWidth="1" min="3" max="3" width="20.43"/>
    <col customWidth="1" min="4" max="4" width="65.71"/>
    <col customWidth="1" min="5" max="5" width="6.29"/>
    <col customWidth="1" min="6" max="6" width="5.43"/>
    <col customWidth="1" min="7" max="7" width="6.0"/>
    <col customWidth="1" min="8" max="9" width="5.43"/>
    <col customWidth="1" min="10" max="10" width="32.57"/>
    <col customWidth="1" min="11" max="11" width="34.29"/>
  </cols>
  <sheetData>
    <row r="1">
      <c r="A1" s="2" t="s">
        <v>1</v>
      </c>
      <c r="B1" s="2" t="s">
        <v>2</v>
      </c>
      <c r="C1" s="4" t="s">
        <v>3</v>
      </c>
      <c r="D1" s="5" t="s">
        <v>4</v>
      </c>
      <c r="E1" s="7" t="s">
        <v>6</v>
      </c>
      <c r="F1" s="7" t="s">
        <v>7</v>
      </c>
      <c r="G1" s="7" t="s">
        <v>8</v>
      </c>
      <c r="H1" s="7" t="s">
        <v>9</v>
      </c>
      <c r="I1" s="7" t="s">
        <v>10</v>
      </c>
      <c r="J1" s="9" t="s">
        <v>11</v>
      </c>
      <c r="K1" s="9" t="s">
        <v>13</v>
      </c>
      <c r="L1" s="11"/>
      <c r="M1" s="11"/>
      <c r="N1" s="11"/>
      <c r="O1" s="11"/>
      <c r="P1" s="11"/>
      <c r="Q1" s="11"/>
      <c r="R1" s="11"/>
      <c r="S1" s="11"/>
      <c r="T1" s="11"/>
      <c r="U1" s="11"/>
      <c r="V1" s="11"/>
      <c r="W1" s="11"/>
      <c r="X1" s="11"/>
      <c r="Y1" s="11"/>
    </row>
    <row r="2">
      <c r="A2" s="2"/>
      <c r="B2" s="2"/>
      <c r="C2" s="4"/>
      <c r="D2" s="8"/>
      <c r="E2" s="13">
        <v>42772.0</v>
      </c>
      <c r="F2" s="13">
        <v>42773.0</v>
      </c>
      <c r="G2" s="13">
        <v>42774.0</v>
      </c>
      <c r="H2" s="13">
        <v>42775.0</v>
      </c>
      <c r="I2" s="13">
        <v>42776.0</v>
      </c>
      <c r="J2" s="9"/>
      <c r="K2" s="9"/>
      <c r="L2" s="11"/>
      <c r="M2" s="11"/>
      <c r="N2" s="11"/>
      <c r="O2" s="11"/>
      <c r="P2" s="11"/>
      <c r="Q2" s="11"/>
      <c r="R2" s="11"/>
      <c r="S2" s="11"/>
      <c r="T2" s="11"/>
      <c r="U2" s="11"/>
      <c r="V2" s="11"/>
      <c r="W2" s="11"/>
      <c r="X2" s="11"/>
      <c r="Y2" s="11"/>
    </row>
    <row r="3">
      <c r="A3" s="80" t="str">
        <f>'SOPH-HMRM'!A4</f>
        <v>Alexander, Lillian</v>
      </c>
      <c r="B3" s="80">
        <f>'SOPH-HMRM'!B4</f>
        <v>10</v>
      </c>
      <c r="C3" s="80" t="str">
        <f>'SOPH-HMRM'!C4</f>
        <v>TIM HEDGER</v>
      </c>
      <c r="D3" s="80" t="str">
        <f>'SOPH-HMRM'!D4</f>
        <v>J. YUST-  9/10 Will Room</v>
      </c>
      <c r="E3" s="25" t="str">
        <f>'SOPH-HMRM'!E4</f>
        <v/>
      </c>
      <c r="F3" s="25" t="str">
        <f>'SOPH-HMRM'!F4</f>
        <v/>
      </c>
      <c r="G3" s="25" t="str">
        <f>'SOPH-HMRM'!G4</f>
        <v/>
      </c>
      <c r="H3" s="25" t="str">
        <f>'SOPH-HMRM'!H4</f>
        <v/>
      </c>
      <c r="I3" s="25" t="str">
        <f>'SOPH-HMRM'!I4</f>
        <v/>
      </c>
      <c r="J3" s="25" t="str">
        <f>'SOPH-HMRM'!J4</f>
        <v/>
      </c>
      <c r="K3" s="25" t="str">
        <f>'SOPH-HMRM'!K4</f>
        <v/>
      </c>
    </row>
    <row r="4">
      <c r="A4" s="80" t="str">
        <f>'SOPH-HMRM'!A5</f>
        <v>Allen, MorissaLyn</v>
      </c>
      <c r="B4" s="80">
        <f>'SOPH-HMRM'!B5</f>
        <v>10</v>
      </c>
      <c r="C4" s="80" t="str">
        <f>'SOPH-HMRM'!C5</f>
        <v>TIM HEDGER</v>
      </c>
      <c r="D4" s="80" t="str">
        <f>'SOPH-HMRM'!D5</f>
        <v>WHITEHEAD- District Contest ONLY  (Only those with a solo or in an ensemble)</v>
      </c>
      <c r="E4" s="25" t="str">
        <f>'SOPH-HMRM'!E5</f>
        <v/>
      </c>
      <c r="F4" s="25" t="str">
        <f>'SOPH-HMRM'!F5</f>
        <v/>
      </c>
      <c r="G4" s="25" t="str">
        <f>'SOPH-HMRM'!G5</f>
        <v/>
      </c>
      <c r="H4" s="25" t="str">
        <f>'SOPH-HMRM'!H5</f>
        <v/>
      </c>
      <c r="I4" s="25" t="str">
        <f>'SOPH-HMRM'!I5</f>
        <v/>
      </c>
      <c r="J4" s="25" t="str">
        <f>'SOPH-HMRM'!J5</f>
        <v/>
      </c>
      <c r="K4" s="25" t="str">
        <f>'SOPH-HMRM'!K5</f>
        <v/>
      </c>
    </row>
    <row r="5">
      <c r="A5" s="80" t="str">
        <f>'SOPH-HMRM'!A6</f>
        <v>Arrasmith, Nicholas</v>
      </c>
      <c r="B5" s="80">
        <f>'SOPH-HMRM'!B6</f>
        <v>10</v>
      </c>
      <c r="C5" s="80" t="str">
        <f>'SOPH-HMRM'!C6</f>
        <v>TIM HEDGER</v>
      </c>
      <c r="D5" s="80" t="str">
        <f>'SOPH-HMRM'!D6</f>
        <v>RODRIGUEZ- Comm. Arts RTI/ Make Up Testing </v>
      </c>
      <c r="E5" s="25" t="str">
        <f>'SOPH-HMRM'!E6</f>
        <v/>
      </c>
      <c r="F5" s="25" t="str">
        <f>'SOPH-HMRM'!F6</f>
        <v/>
      </c>
      <c r="G5" s="25" t="str">
        <f>'SOPH-HMRM'!G6</f>
        <v/>
      </c>
      <c r="H5" s="25" t="str">
        <f>'SOPH-HMRM'!H6</f>
        <v/>
      </c>
      <c r="I5" s="25" t="str">
        <f>'SOPH-HMRM'!I6</f>
        <v/>
      </c>
      <c r="J5" s="25" t="str">
        <f>'SOPH-HMRM'!J6</f>
        <v/>
      </c>
      <c r="K5" s="25" t="str">
        <f>'SOPH-HMRM'!K6</f>
        <v/>
      </c>
    </row>
    <row r="6">
      <c r="A6" s="80" t="str">
        <f>'SOPH-HMRM'!A7</f>
        <v>Aston, Micah</v>
      </c>
      <c r="B6" s="80">
        <f>'SOPH-HMRM'!B7</f>
        <v>10</v>
      </c>
      <c r="C6" s="80" t="str">
        <f>'SOPH-HMRM'!C7</f>
        <v>TIM HEDGER</v>
      </c>
      <c r="D6" s="80" t="str">
        <f>'SOPH-HMRM'!D7</f>
        <v>HERBERT- Cooking Shows and Coloring Sheets</v>
      </c>
      <c r="E6" s="25"/>
      <c r="F6" s="25"/>
      <c r="G6" s="25"/>
      <c r="H6" s="25"/>
      <c r="I6" s="25"/>
      <c r="J6" s="25"/>
      <c r="K6" s="25"/>
    </row>
    <row r="7">
      <c r="A7" s="80" t="str">
        <f>'SOPH-HMRM'!A8</f>
        <v>Atkins, Titus</v>
      </c>
      <c r="B7" s="80">
        <f>'SOPH-HMRM'!B8</f>
        <v>10</v>
      </c>
      <c r="C7" s="80" t="str">
        <f>'SOPH-HMRM'!C8</f>
        <v>TIM HEDGER</v>
      </c>
      <c r="D7" s="80" t="str">
        <f>'SOPH-HMRM'!D8</f>
        <v>ENDRESS-  Laws of Exponents / Reducing Radicals Unit/ AP Help</v>
      </c>
      <c r="E7" s="25" t="str">
        <f>'SOPH-HMRM'!E8</f>
        <v/>
      </c>
      <c r="F7" s="25" t="str">
        <f>'SOPH-HMRM'!F8</f>
        <v/>
      </c>
      <c r="G7" s="25" t="str">
        <f>'SOPH-HMRM'!G8</f>
        <v/>
      </c>
      <c r="H7" s="25" t="str">
        <f>'SOPH-HMRM'!H8</f>
        <v/>
      </c>
      <c r="I7" s="25" t="str">
        <f>'SOPH-HMRM'!I8</f>
        <v/>
      </c>
      <c r="J7" s="25" t="str">
        <f>'SOPH-HMRM'!J8</f>
        <v/>
      </c>
      <c r="K7" s="25" t="str">
        <f>'SOPH-HMRM'!K8</f>
        <v/>
      </c>
    </row>
    <row r="8">
      <c r="A8" s="80" t="str">
        <f>'SOPH-HMRM'!A9</f>
        <v>Babbitt, Garret</v>
      </c>
      <c r="B8" s="80">
        <f>'SOPH-HMRM'!B9</f>
        <v>10</v>
      </c>
      <c r="C8" s="80" t="str">
        <f>'SOPH-HMRM'!C9</f>
        <v>TIM HEDGER</v>
      </c>
      <c r="D8" s="80" t="str">
        <f>'SOPH-HMRM'!D9</f>
        <v>EIDSON- Golf Fundamentals</v>
      </c>
      <c r="E8" s="25" t="str">
        <f>'SOPH-HMRM'!E9</f>
        <v/>
      </c>
      <c r="F8" s="25" t="str">
        <f>'SOPH-HMRM'!F9</f>
        <v/>
      </c>
      <c r="G8" s="25" t="str">
        <f>'SOPH-HMRM'!G9</f>
        <v/>
      </c>
      <c r="H8" s="25" t="str">
        <f>'SOPH-HMRM'!H9</f>
        <v/>
      </c>
      <c r="I8" s="25" t="str">
        <f>'SOPH-HMRM'!I9</f>
        <v/>
      </c>
      <c r="J8" s="25" t="str">
        <f>'SOPH-HMRM'!J9</f>
        <v/>
      </c>
      <c r="K8" s="25" t="str">
        <f>'SOPH-HMRM'!K9</f>
        <v/>
      </c>
    </row>
    <row r="9">
      <c r="A9" s="80" t="str">
        <f>'SOPH-HMRM'!A10</f>
        <v>Bailey, Jadeyn</v>
      </c>
      <c r="B9" s="80">
        <f>'SOPH-HMRM'!B10</f>
        <v>10</v>
      </c>
      <c r="C9" s="80" t="str">
        <f>'SOPH-HMRM'!C10</f>
        <v>TIM HEDGER</v>
      </c>
      <c r="D9" s="80" t="str">
        <f>'SOPH-HMRM'!D10</f>
        <v>NAT- Foreign Films</v>
      </c>
      <c r="E9" s="25" t="str">
        <f>'SOPH-HMRM'!E10</f>
        <v/>
      </c>
      <c r="F9" s="25" t="str">
        <f>'SOPH-HMRM'!F10</f>
        <v/>
      </c>
      <c r="G9" s="25" t="str">
        <f>'SOPH-HMRM'!G10</f>
        <v/>
      </c>
      <c r="H9" s="25" t="str">
        <f>'SOPH-HMRM'!H10</f>
        <v/>
      </c>
      <c r="I9" s="25" t="str">
        <f>'SOPH-HMRM'!I10</f>
        <v/>
      </c>
      <c r="J9" s="25" t="str">
        <f>'SOPH-HMRM'!J10</f>
        <v/>
      </c>
      <c r="K9" s="25" t="str">
        <f>'SOPH-HMRM'!K10</f>
        <v/>
      </c>
    </row>
    <row r="10">
      <c r="A10" s="80" t="str">
        <f>'SOPH-HMRM'!A11</f>
        <v>Banes, Makenzie</v>
      </c>
      <c r="B10" s="80">
        <f>'SOPH-HMRM'!B11</f>
        <v>10</v>
      </c>
      <c r="C10" s="80" t="str">
        <f>'SOPH-HMRM'!C11</f>
        <v>TIM HEDGER</v>
      </c>
      <c r="D10" s="80" t="str">
        <f>'SOPH-HMRM'!D11</f>
        <v>HERBERT- Cooking Shows and Coloring Sheets</v>
      </c>
      <c r="E10" s="25" t="str">
        <f>'SOPH-HMRM'!E11</f>
        <v/>
      </c>
      <c r="F10" s="25" t="str">
        <f>'SOPH-HMRM'!F11</f>
        <v/>
      </c>
      <c r="G10" s="25" t="str">
        <f>'SOPH-HMRM'!G11</f>
        <v/>
      </c>
      <c r="H10" s="25" t="str">
        <f>'SOPH-HMRM'!H11</f>
        <v/>
      </c>
      <c r="I10" s="25" t="str">
        <f>'SOPH-HMRM'!I11</f>
        <v/>
      </c>
      <c r="J10" s="25" t="str">
        <f>'SOPH-HMRM'!J11</f>
        <v/>
      </c>
      <c r="K10" s="25" t="str">
        <f>'SOPH-HMRM'!K11</f>
        <v/>
      </c>
    </row>
    <row r="11">
      <c r="A11" s="80" t="str">
        <f>'SOPH-HMRM'!A12</f>
        <v>Bogle, Preston</v>
      </c>
      <c r="B11" s="80">
        <f>'SOPH-HMRM'!B12</f>
        <v>10</v>
      </c>
      <c r="C11" s="80" t="str">
        <f>'SOPH-HMRM'!C12</f>
        <v>TIM HEDGER</v>
      </c>
      <c r="D11" s="80" t="str">
        <f>'SOPH-HMRM'!D12</f>
        <v>J. YUST-  9/10 Will Room</v>
      </c>
      <c r="E11" s="25" t="str">
        <f>'SOPH-HMRM'!E12</f>
        <v/>
      </c>
      <c r="F11" s="25" t="str">
        <f>'SOPH-HMRM'!F12</f>
        <v/>
      </c>
      <c r="G11" s="25" t="str">
        <f>'SOPH-HMRM'!G12</f>
        <v/>
      </c>
      <c r="H11" s="25" t="str">
        <f>'SOPH-HMRM'!H12</f>
        <v/>
      </c>
      <c r="I11" s="25" t="str">
        <f>'SOPH-HMRM'!I12</f>
        <v/>
      </c>
      <c r="J11" s="25" t="str">
        <f>'SOPH-HMRM'!J12</f>
        <v/>
      </c>
      <c r="K11" s="25" t="str">
        <f>'SOPH-HMRM'!K12</f>
        <v/>
      </c>
    </row>
    <row r="12">
      <c r="A12" s="80" t="str">
        <f>'SOPH-HMRM'!A13</f>
        <v>Bolt, Bryce</v>
      </c>
      <c r="B12" s="80">
        <f>'SOPH-HMRM'!B13</f>
        <v>10</v>
      </c>
      <c r="C12" s="80" t="str">
        <f>'SOPH-HMRM'!C13</f>
        <v>TIM HEDGER</v>
      </c>
      <c r="D12" s="80" t="str">
        <f>'SOPH-HMRM'!D13</f>
        <v>LINDSEY-  Spelling Bee</v>
      </c>
      <c r="E12" s="25" t="str">
        <f>'SOPH-HMRM'!E13</f>
        <v/>
      </c>
      <c r="F12" s="25" t="str">
        <f>'SOPH-HMRM'!F13</f>
        <v/>
      </c>
      <c r="G12" s="25" t="str">
        <f>'SOPH-HMRM'!G13</f>
        <v/>
      </c>
      <c r="H12" s="25" t="str">
        <f>'SOPH-HMRM'!H13</f>
        <v/>
      </c>
      <c r="I12" s="25" t="str">
        <f>'SOPH-HMRM'!I13</f>
        <v/>
      </c>
      <c r="J12" s="25" t="str">
        <f>'SOPH-HMRM'!J13</f>
        <v/>
      </c>
      <c r="K12" s="25" t="str">
        <f>'SOPH-HMRM'!K13</f>
        <v/>
      </c>
    </row>
    <row r="13">
      <c r="A13" s="80" t="str">
        <f>'SOPH-HMRM'!A14</f>
        <v>Bonilla, Anabella</v>
      </c>
      <c r="B13" s="80">
        <f>'SOPH-HMRM'!B14</f>
        <v>10</v>
      </c>
      <c r="C13" s="80" t="str">
        <f>'SOPH-HMRM'!C14</f>
        <v>TIM HEDGER</v>
      </c>
      <c r="D13" s="80" t="str">
        <f>'SOPH-HMRM'!D14</f>
        <v>QUINLY- Fishing Team</v>
      </c>
      <c r="E13" s="25" t="str">
        <f>'SOPH-HMRM'!E14</f>
        <v/>
      </c>
      <c r="F13" s="25" t="str">
        <f>'SOPH-HMRM'!F14</f>
        <v/>
      </c>
      <c r="G13" s="25" t="str">
        <f>'SOPH-HMRM'!G14</f>
        <v/>
      </c>
      <c r="H13" s="25" t="str">
        <f>'SOPH-HMRM'!H14</f>
        <v/>
      </c>
      <c r="I13" s="25" t="str">
        <f>'SOPH-HMRM'!I14</f>
        <v/>
      </c>
      <c r="J13" s="25" t="str">
        <f>'SOPH-HMRM'!J14</f>
        <v/>
      </c>
      <c r="K13" s="25" t="str">
        <f>'SOPH-HMRM'!K14</f>
        <v/>
      </c>
    </row>
    <row r="14">
      <c r="A14" s="80" t="str">
        <f>'SOPH-HMRM'!A15</f>
        <v>Bradshaw, Sidnee</v>
      </c>
      <c r="B14" s="80">
        <f>'SOPH-HMRM'!B15</f>
        <v>10</v>
      </c>
      <c r="C14" s="80" t="str">
        <f>'SOPH-HMRM'!C15</f>
        <v>TIM HEDGER</v>
      </c>
      <c r="D14" s="80" t="str">
        <f>'SOPH-HMRM'!D15</f>
        <v>NAT- Foreign Films</v>
      </c>
      <c r="E14" s="25" t="str">
        <f>'SOPH-HMRM'!E15</f>
        <v>A</v>
      </c>
      <c r="F14" s="25" t="str">
        <f>'SOPH-HMRM'!F15</f>
        <v/>
      </c>
      <c r="G14" s="25" t="str">
        <f>'SOPH-HMRM'!G15</f>
        <v/>
      </c>
      <c r="H14" s="25" t="str">
        <f>'SOPH-HMRM'!H15</f>
        <v/>
      </c>
      <c r="I14" s="25" t="str">
        <f>'SOPH-HMRM'!I15</f>
        <v/>
      </c>
      <c r="J14" s="25" t="str">
        <f>'SOPH-HMRM'!J15</f>
        <v/>
      </c>
      <c r="K14" s="25" t="str">
        <f>'SOPH-HMRM'!K15</f>
        <v/>
      </c>
    </row>
    <row r="15">
      <c r="A15" s="80" t="str">
        <f>'SOPH-HMRM'!A16</f>
        <v>Bray, Brandon</v>
      </c>
      <c r="B15" s="80">
        <f>'SOPH-HMRM'!B16</f>
        <v>10</v>
      </c>
      <c r="C15" s="80" t="str">
        <f>'SOPH-HMRM'!C16</f>
        <v>TIM HEDGER</v>
      </c>
      <c r="D15" s="80" t="str">
        <f>'SOPH-HMRM'!D16</f>
        <v>GOWER- Science Intervention</v>
      </c>
      <c r="E15" s="25" t="str">
        <f>'SOPH-HMRM'!E16</f>
        <v/>
      </c>
      <c r="F15" s="25" t="str">
        <f>'SOPH-HMRM'!F16</f>
        <v/>
      </c>
      <c r="G15" s="25" t="str">
        <f>'SOPH-HMRM'!G16</f>
        <v/>
      </c>
      <c r="H15" s="25" t="str">
        <f>'SOPH-HMRM'!H16</f>
        <v/>
      </c>
      <c r="I15" s="25" t="str">
        <f>'SOPH-HMRM'!I16</f>
        <v/>
      </c>
      <c r="J15" s="25" t="str">
        <f>'SOPH-HMRM'!J16</f>
        <v/>
      </c>
      <c r="K15" s="25" t="str">
        <f>'SOPH-HMRM'!K16</f>
        <v/>
      </c>
    </row>
    <row r="16">
      <c r="A16" s="80" t="str">
        <f>'SOPH-HMRM'!A17</f>
        <v>Birley, Jackson</v>
      </c>
      <c r="B16" s="80">
        <f>'SOPH-HMRM'!B17</f>
        <v>10</v>
      </c>
      <c r="C16" s="80" t="str">
        <f>'SOPH-HMRM'!C17</f>
        <v>TIM HEDGER</v>
      </c>
      <c r="D16" s="80" t="str">
        <f>#REF!</f>
        <v>#REF!</v>
      </c>
      <c r="E16" s="25" t="str">
        <f>'SOPH-HMRM'!E17</f>
        <v/>
      </c>
      <c r="F16" s="25" t="str">
        <f>'SOPH-HMRM'!F17</f>
        <v/>
      </c>
      <c r="G16" s="25" t="str">
        <f>'SOPH-HMRM'!G17</f>
        <v/>
      </c>
      <c r="H16" s="25" t="str">
        <f>'SOPH-HMRM'!H17</f>
        <v/>
      </c>
      <c r="I16" s="25" t="str">
        <f>'SOPH-HMRM'!I17</f>
        <v/>
      </c>
      <c r="J16" s="25" t="str">
        <f>'SOPH-HMRM'!J17</f>
        <v/>
      </c>
      <c r="K16" s="25" t="str">
        <f>'SOPH-HMRM'!K17</f>
        <v/>
      </c>
    </row>
    <row r="17">
      <c r="A17" s="80" t="str">
        <f>'SOPH-HMRM'!A18</f>
        <v>Brill, Alaina</v>
      </c>
      <c r="B17" s="80">
        <f>'SOPH-HMRM'!B18</f>
        <v>10</v>
      </c>
      <c r="C17" s="80" t="str">
        <f>'SOPH-HMRM'!C18</f>
        <v>TIM HEDGER</v>
      </c>
      <c r="D17" s="80" t="str">
        <f>'SOPH-HMRM'!D17</f>
        <v>DEPRIEST- Quiet Study Hall</v>
      </c>
      <c r="E17" s="25" t="str">
        <f>'SOPH-HMRM'!E18</f>
        <v/>
      </c>
      <c r="F17" s="25" t="str">
        <f>'SOPH-HMRM'!F18</f>
        <v/>
      </c>
      <c r="G17" s="25" t="str">
        <f>'SOPH-HMRM'!G18</f>
        <v/>
      </c>
      <c r="H17" s="25" t="str">
        <f>'SOPH-HMRM'!H18</f>
        <v/>
      </c>
      <c r="I17" s="25" t="str">
        <f>'SOPH-HMRM'!I18</f>
        <v/>
      </c>
      <c r="J17" s="25" t="str">
        <f>'SOPH-HMRM'!J18</f>
        <v/>
      </c>
      <c r="K17" s="25" t="str">
        <f>'SOPH-HMRM'!K18</f>
        <v/>
      </c>
    </row>
    <row r="18">
      <c r="A18" s="80" t="str">
        <f>'SOPH-HMRM'!A19</f>
        <v>Brown, Destiny</v>
      </c>
      <c r="B18" s="80">
        <f>'SOPH-HMRM'!B19</f>
        <v>10</v>
      </c>
      <c r="C18" s="80" t="str">
        <f>'SOPH-HMRM'!C19</f>
        <v>TIM HEDGER</v>
      </c>
      <c r="D18" s="80" t="str">
        <f>'SOPH-HMRM'!D19</f>
        <v>J. YUST-  9/10 Will Room</v>
      </c>
      <c r="E18" s="25" t="str">
        <f>'SOPH-HMRM'!E19</f>
        <v/>
      </c>
      <c r="F18" s="25" t="str">
        <f>'SOPH-HMRM'!F19</f>
        <v/>
      </c>
      <c r="G18" s="25" t="str">
        <f>'SOPH-HMRM'!G19</f>
        <v/>
      </c>
      <c r="H18" s="25" t="str">
        <f>'SOPH-HMRM'!H19</f>
        <v/>
      </c>
      <c r="I18" s="25" t="str">
        <f>'SOPH-HMRM'!I19</f>
        <v/>
      </c>
      <c r="J18" s="25" t="str">
        <f>'SOPH-HMRM'!J19</f>
        <v/>
      </c>
      <c r="K18" s="25"/>
    </row>
    <row r="19">
      <c r="A19" s="80" t="str">
        <f>'SOPH-HMRM'!A20</f>
        <v>Brown, Nathaniel</v>
      </c>
      <c r="B19" s="80">
        <f>'SOPH-HMRM'!B20</f>
        <v>10</v>
      </c>
      <c r="C19" s="80" t="str">
        <f>'SOPH-HMRM'!C20</f>
        <v>TIM HEDGER</v>
      </c>
      <c r="D19" s="80" t="str">
        <f>'SOPH-HMRM'!D20</f>
        <v>WHITEHEAD- District Contest ONLY  (Only those with a solo or in an ensemble)</v>
      </c>
      <c r="E19" s="25"/>
      <c r="F19" s="25"/>
      <c r="G19" s="25"/>
      <c r="H19" s="25"/>
      <c r="I19" s="25"/>
      <c r="J19" s="25"/>
      <c r="K19" s="25"/>
    </row>
    <row r="20">
      <c r="A20" s="80" t="str">
        <f>'SOPH-HMRM'!A21</f>
        <v>Bryan, Morgan</v>
      </c>
      <c r="B20" s="80">
        <f>'SOPH-HMRM'!B21</f>
        <v>10</v>
      </c>
      <c r="C20" s="80" t="str">
        <f>'SOPH-HMRM'!C21</f>
        <v>TIM HEDGER</v>
      </c>
      <c r="D20" s="80" t="str">
        <f>'SOPH-HMRM'!D21</f>
        <v>ROLLER- Career Development Events for spring competitors</v>
      </c>
      <c r="E20" s="25"/>
      <c r="F20" s="25"/>
      <c r="G20" s="25"/>
      <c r="H20" s="25"/>
      <c r="I20" s="25"/>
      <c r="J20" s="25"/>
      <c r="K20" s="25"/>
    </row>
    <row r="21">
      <c r="A21" s="75" t="str">
        <f>'SOPH-HMRM'!A24</f>
        <v>Calhoun, Gary</v>
      </c>
      <c r="B21" s="75">
        <f>'SOPH-HMRM'!B24</f>
        <v>10</v>
      </c>
      <c r="C21" s="75" t="str">
        <f>'SOPH-HMRM'!C24</f>
        <v>GINGER KITCHEN</v>
      </c>
      <c r="D21" s="75" t="str">
        <f>'SOPH-HMRM'!D24</f>
        <v>BECK-  AR, Study hall, computer access, testing location</v>
      </c>
      <c r="E21" s="25" t="str">
        <f>'SOPH-HMRM'!E24</f>
        <v>X</v>
      </c>
      <c r="F21" s="25" t="str">
        <f>'SOPH-HMRM'!F24</f>
        <v/>
      </c>
      <c r="G21" s="25" t="str">
        <f>'SOPH-HMRM'!G24</f>
        <v/>
      </c>
      <c r="H21" s="25" t="str">
        <f>'SOPH-HMRM'!H24</f>
        <v/>
      </c>
      <c r="I21" s="25" t="str">
        <f>'SOPH-HMRM'!I24</f>
        <v/>
      </c>
      <c r="J21" s="25" t="str">
        <f>'SOPH-HMRM'!J24</f>
        <v/>
      </c>
      <c r="K21" s="25" t="str">
        <f>'SOPH-HMRM'!K24</f>
        <v/>
      </c>
    </row>
    <row r="22">
      <c r="A22" s="75" t="str">
        <f>'SOPH-HMRM'!A25</f>
        <v>Carradine, Daylnn</v>
      </c>
      <c r="B22" s="75">
        <f>'SOPH-HMRM'!B25</f>
        <v>10</v>
      </c>
      <c r="C22" s="75" t="str">
        <f>'SOPH-HMRM'!C25</f>
        <v>GINGER KITCHEN</v>
      </c>
      <c r="D22" s="75" t="str">
        <f>'SOPH-HMRM'!D25</f>
        <v>DEPRIEST- Quiet Study Hall</v>
      </c>
      <c r="E22" s="25" t="str">
        <f>'SOPH-HMRM'!E25</f>
        <v>X</v>
      </c>
      <c r="F22" s="25" t="str">
        <f>'SOPH-HMRM'!F25</f>
        <v/>
      </c>
      <c r="G22" s="25" t="str">
        <f>'SOPH-HMRM'!G25</f>
        <v/>
      </c>
      <c r="H22" s="25" t="str">
        <f>'SOPH-HMRM'!H25</f>
        <v/>
      </c>
      <c r="I22" s="25" t="str">
        <f>'SOPH-HMRM'!I25</f>
        <v/>
      </c>
      <c r="J22" s="25" t="str">
        <f>'SOPH-HMRM'!J25</f>
        <v/>
      </c>
      <c r="K22" s="25" t="str">
        <f>'SOPH-HMRM'!K25</f>
        <v/>
      </c>
    </row>
    <row r="23">
      <c r="A23" s="75" t="str">
        <f>'SOPH-HMRM'!A26</f>
        <v>Clogston, Ethan</v>
      </c>
      <c r="B23" s="75">
        <f>'SOPH-HMRM'!B26</f>
        <v>10</v>
      </c>
      <c r="C23" s="75" t="str">
        <f>'SOPH-HMRM'!C26</f>
        <v>GINGER KITCHEN</v>
      </c>
      <c r="D23" s="75" t="str">
        <f>'SOPH-HMRM'!D26</f>
        <v>CHARLES YUST- Open Woodshop for Woodshop Students</v>
      </c>
      <c r="E23" s="25" t="str">
        <f>'SOPH-HMRM'!E26</f>
        <v>X</v>
      </c>
      <c r="F23" s="25" t="str">
        <f>'SOPH-HMRM'!F26</f>
        <v/>
      </c>
      <c r="G23" s="25" t="str">
        <f>'SOPH-HMRM'!G26</f>
        <v/>
      </c>
      <c r="H23" s="25" t="str">
        <f>'SOPH-HMRM'!H26</f>
        <v/>
      </c>
      <c r="I23" s="25" t="str">
        <f>'SOPH-HMRM'!I26</f>
        <v/>
      </c>
      <c r="J23" s="25" t="str">
        <f>'SOPH-HMRM'!J26</f>
        <v/>
      </c>
      <c r="K23" s="25" t="str">
        <f>'SOPH-HMRM'!K26</f>
        <v/>
      </c>
    </row>
    <row r="24">
      <c r="A24" s="75" t="str">
        <f>'SOPH-HMRM'!A27</f>
        <v>Cole, Shade</v>
      </c>
      <c r="B24" s="75">
        <f>'SOPH-HMRM'!B27</f>
        <v>10</v>
      </c>
      <c r="C24" s="75" t="str">
        <f>'SOPH-HMRM'!C27</f>
        <v>GINGER KITCHEN</v>
      </c>
      <c r="D24" s="75" t="str">
        <f>#REF!</f>
        <v>#REF!</v>
      </c>
      <c r="E24" s="25" t="str">
        <f>'SOPH-HMRM'!E27</f>
        <v>X</v>
      </c>
      <c r="F24" s="25" t="str">
        <f>'SOPH-HMRM'!F27</f>
        <v/>
      </c>
      <c r="G24" s="25" t="str">
        <f>'SOPH-HMRM'!G27</f>
        <v/>
      </c>
      <c r="H24" s="25" t="str">
        <f>'SOPH-HMRM'!H27</f>
        <v/>
      </c>
      <c r="I24" s="25" t="str">
        <f>'SOPH-HMRM'!I27</f>
        <v/>
      </c>
      <c r="J24" s="25" t="str">
        <f>'SOPH-HMRM'!J27</f>
        <v/>
      </c>
      <c r="K24" s="25" t="str">
        <f>'SOPH-HMRM'!K27</f>
        <v/>
      </c>
    </row>
    <row r="25">
      <c r="A25" s="75" t="str">
        <f>'SOPH-HMRM'!A28</f>
        <v>Cook, Alli</v>
      </c>
      <c r="B25" s="75">
        <f>'SOPH-HMRM'!B28</f>
        <v>10</v>
      </c>
      <c r="C25" s="75" t="str">
        <f>'SOPH-HMRM'!C28</f>
        <v>GINGER KITCHEN</v>
      </c>
      <c r="D25" s="75" t="str">
        <f>'SOPH-HMRM'!D27</f>
        <v>DEPRIEST- Quiet Study Hall</v>
      </c>
      <c r="E25" s="25" t="str">
        <f>'SOPH-HMRM'!E28</f>
        <v>X</v>
      </c>
      <c r="F25" s="25" t="str">
        <f>'SOPH-HMRM'!F28</f>
        <v/>
      </c>
      <c r="G25" s="25" t="str">
        <f>'SOPH-HMRM'!G28</f>
        <v/>
      </c>
      <c r="H25" s="25" t="str">
        <f>'SOPH-HMRM'!H28</f>
        <v/>
      </c>
      <c r="I25" s="25" t="str">
        <f>'SOPH-HMRM'!I28</f>
        <v/>
      </c>
      <c r="J25" s="25" t="str">
        <f>'SOPH-HMRM'!J28</f>
        <v/>
      </c>
      <c r="K25" s="25" t="str">
        <f>'SOPH-HMRM'!K28</f>
        <v/>
      </c>
    </row>
    <row r="26">
      <c r="A26" s="75" t="str">
        <f>'SOPH-HMRM'!A29</f>
        <v>Cook, Jordan</v>
      </c>
      <c r="B26" s="75">
        <f>'SOPH-HMRM'!B29</f>
        <v>10</v>
      </c>
      <c r="C26" s="75" t="str">
        <f>'SOPH-HMRM'!C29</f>
        <v>GINGER KITCHEN</v>
      </c>
      <c r="D26" s="75" t="str">
        <f>'SOPH-HMRM'!D29</f>
        <v>DEPRIEST- Quiet Study Hall</v>
      </c>
      <c r="E26" s="25" t="str">
        <f>'SOPH-HMRM'!E29</f>
        <v>X</v>
      </c>
      <c r="F26" s="25" t="str">
        <f>'SOPH-HMRM'!F29</f>
        <v/>
      </c>
      <c r="G26" s="25" t="str">
        <f>'SOPH-HMRM'!G29</f>
        <v/>
      </c>
      <c r="H26" s="25" t="str">
        <f>'SOPH-HMRM'!H29</f>
        <v/>
      </c>
      <c r="I26" s="25" t="str">
        <f>'SOPH-HMRM'!I29</f>
        <v/>
      </c>
      <c r="J26" s="25" t="str">
        <f>'SOPH-HMRM'!J29</f>
        <v/>
      </c>
      <c r="K26" s="25" t="str">
        <f>'SOPH-HMRM'!K29</f>
        <v/>
      </c>
    </row>
    <row r="27">
      <c r="A27" s="75" t="str">
        <f>'SOPH-HMRM'!A30</f>
        <v>Cotten, Zane</v>
      </c>
      <c r="B27" s="75">
        <f>'SOPH-HMRM'!B30</f>
        <v>10</v>
      </c>
      <c r="C27" s="75" t="str">
        <f>'SOPH-HMRM'!C30</f>
        <v>GINGER KITCHEN</v>
      </c>
      <c r="D27" s="75" t="str">
        <f>'SOPH-HMRM'!D30</f>
        <v>BALE- Science ACT Prep</v>
      </c>
      <c r="E27" s="25" t="str">
        <f>'SOPH-HMRM'!E30</f>
        <v>X</v>
      </c>
      <c r="F27" s="25" t="str">
        <f>'SOPH-HMRM'!F30</f>
        <v/>
      </c>
      <c r="G27" s="25" t="str">
        <f>'SOPH-HMRM'!G30</f>
        <v/>
      </c>
      <c r="H27" s="25" t="str">
        <f>'SOPH-HMRM'!H30</f>
        <v/>
      </c>
      <c r="I27" s="25" t="str">
        <f>'SOPH-HMRM'!I30</f>
        <v/>
      </c>
      <c r="J27" s="25" t="str">
        <f>'SOPH-HMRM'!J30</f>
        <v/>
      </c>
      <c r="K27" s="25" t="str">
        <f>'SOPH-HMRM'!K30</f>
        <v/>
      </c>
    </row>
    <row r="28">
      <c r="A28" s="75" t="str">
        <f>'SOPH-HMRM'!A31</f>
        <v>Day, Danner</v>
      </c>
      <c r="B28" s="75">
        <f>'SOPH-HMRM'!B31</f>
        <v>10</v>
      </c>
      <c r="C28" s="75" t="str">
        <f>'SOPH-HMRM'!C31</f>
        <v>GINGER KITCHEN</v>
      </c>
      <c r="D28" s="75" t="str">
        <f>'SOPH-HMRM'!D31</f>
        <v>CHARLES YUST- Open Woodshop for Woodshop Students</v>
      </c>
      <c r="E28" s="25" t="str">
        <f>'SOPH-HMRM'!E31</f>
        <v>X</v>
      </c>
      <c r="F28" s="25" t="str">
        <f>'SOPH-HMRM'!F31</f>
        <v/>
      </c>
      <c r="G28" s="25" t="str">
        <f>'SOPH-HMRM'!G31</f>
        <v/>
      </c>
      <c r="H28" s="25" t="str">
        <f>'SOPH-HMRM'!H31</f>
        <v/>
      </c>
      <c r="I28" s="25" t="str">
        <f>'SOPH-HMRM'!I31</f>
        <v/>
      </c>
      <c r="J28" s="25" t="str">
        <f>'SOPH-HMRM'!J31</f>
        <v/>
      </c>
      <c r="K28" s="25" t="str">
        <f>'SOPH-HMRM'!K31</f>
        <v/>
      </c>
    </row>
    <row r="29">
      <c r="A29" s="75" t="str">
        <f>'SOPH-HMRM'!A32</f>
        <v>Dees, Kylee</v>
      </c>
      <c r="B29" s="75">
        <f>'SOPH-HMRM'!B32</f>
        <v>10</v>
      </c>
      <c r="C29" s="75" t="str">
        <f>'SOPH-HMRM'!C32</f>
        <v>GINGER KITCHEN</v>
      </c>
      <c r="D29" s="75" t="str">
        <f>'SOPH-HMRM'!D32</f>
        <v>WHITE- Make Your own Website</v>
      </c>
      <c r="E29" s="25" t="str">
        <f>'SOPH-HMRM'!E32</f>
        <v>X</v>
      </c>
      <c r="F29" s="25" t="str">
        <f>'SOPH-HMRM'!F32</f>
        <v/>
      </c>
      <c r="G29" s="25" t="str">
        <f>'SOPH-HMRM'!G32</f>
        <v/>
      </c>
      <c r="H29" s="25" t="str">
        <f>'SOPH-HMRM'!H32</f>
        <v/>
      </c>
      <c r="I29" s="25" t="str">
        <f>'SOPH-HMRM'!I32</f>
        <v/>
      </c>
      <c r="J29" s="25" t="str">
        <f>'SOPH-HMRM'!J32</f>
        <v/>
      </c>
      <c r="K29" s="25" t="str">
        <f>'SOPH-HMRM'!K32</f>
        <v/>
      </c>
    </row>
    <row r="30">
      <c r="A30" s="75" t="str">
        <f>'SOPH-HMRM'!A33</f>
        <v>Denton, Alex</v>
      </c>
      <c r="B30" s="75">
        <f>'SOPH-HMRM'!B33</f>
        <v>10</v>
      </c>
      <c r="C30" s="75" t="str">
        <f>'SOPH-HMRM'!C33</f>
        <v>GINGER KITCHEN</v>
      </c>
      <c r="D30" s="75" t="str">
        <f>'SOPH-HMRM'!D33</f>
        <v>ROLLER- Career Development Events for spring competitors</v>
      </c>
      <c r="E30" s="25" t="str">
        <f>'SOPH-HMRM'!E33</f>
        <v>X</v>
      </c>
      <c r="F30" s="25" t="str">
        <f>'SOPH-HMRM'!F33</f>
        <v/>
      </c>
      <c r="G30" s="25" t="str">
        <f>'SOPH-HMRM'!G33</f>
        <v/>
      </c>
      <c r="H30" s="25" t="str">
        <f>'SOPH-HMRM'!H33</f>
        <v/>
      </c>
      <c r="I30" s="25" t="str">
        <f>'SOPH-HMRM'!I33</f>
        <v/>
      </c>
      <c r="J30" s="25" t="str">
        <f>'SOPH-HMRM'!J33</f>
        <v/>
      </c>
      <c r="K30" s="25" t="str">
        <f>'SOPH-HMRM'!K33</f>
        <v/>
      </c>
    </row>
    <row r="31">
      <c r="A31" s="75" t="str">
        <f>'SOPH-HMRM'!A34</f>
        <v>DePriest, Richard</v>
      </c>
      <c r="B31" s="75">
        <f>'SOPH-HMRM'!B34</f>
        <v>10</v>
      </c>
      <c r="C31" s="75" t="str">
        <f>'SOPH-HMRM'!C34</f>
        <v>GINGER KITCHEN</v>
      </c>
      <c r="D31" s="75" t="str">
        <f>'SOPH-HMRM'!D34</f>
        <v>LINDSEY-  Spelling Bee</v>
      </c>
      <c r="E31" s="25" t="str">
        <f>'SOPH-HMRM'!E34</f>
        <v>X</v>
      </c>
      <c r="F31" s="25" t="str">
        <f>'SOPH-HMRM'!F34</f>
        <v/>
      </c>
      <c r="G31" s="25" t="str">
        <f>'SOPH-HMRM'!G34</f>
        <v/>
      </c>
      <c r="H31" s="25" t="str">
        <f>'SOPH-HMRM'!H34</f>
        <v/>
      </c>
      <c r="I31" s="25" t="str">
        <f>'SOPH-HMRM'!I34</f>
        <v/>
      </c>
      <c r="J31" s="25" t="str">
        <f>'SOPH-HMRM'!J34</f>
        <v/>
      </c>
      <c r="K31" s="25" t="str">
        <f>'SOPH-HMRM'!K34</f>
        <v/>
      </c>
    </row>
    <row r="32">
      <c r="A32" s="75" t="str">
        <f>'SOPH-HMRM'!A35</f>
        <v>Duley, Dalton</v>
      </c>
      <c r="B32" s="75">
        <f>'SOPH-HMRM'!B35</f>
        <v>10</v>
      </c>
      <c r="C32" s="75" t="str">
        <f>'SOPH-HMRM'!C35</f>
        <v>GINGER KITCHEN</v>
      </c>
      <c r="D32" s="75" t="str">
        <f>'SOPH-HMRM'!D35</f>
        <v>CHARLES YUST- Open Woodshop for Woodshop Students</v>
      </c>
      <c r="E32" s="25" t="str">
        <f>'SOPH-HMRM'!E35</f>
        <v>X</v>
      </c>
      <c r="F32" s="25" t="str">
        <f>'SOPH-HMRM'!F35</f>
        <v/>
      </c>
      <c r="G32" s="25" t="str">
        <f>'SOPH-HMRM'!G35</f>
        <v/>
      </c>
      <c r="H32" s="25" t="str">
        <f>'SOPH-HMRM'!H35</f>
        <v/>
      </c>
      <c r="I32" s="25" t="str">
        <f>'SOPH-HMRM'!I35</f>
        <v/>
      </c>
      <c r="J32" s="25" t="str">
        <f>'SOPH-HMRM'!J35</f>
        <v/>
      </c>
      <c r="K32" s="25" t="str">
        <f>'SOPH-HMRM'!K35</f>
        <v/>
      </c>
    </row>
    <row r="33">
      <c r="A33" s="94" t="str">
        <f>'SOPH-HMRM'!A38</f>
        <v>Ehrhart, Mia</v>
      </c>
      <c r="B33" s="94">
        <f>'SOPH-HMRM'!B38</f>
        <v>10</v>
      </c>
      <c r="C33" s="94" t="str">
        <f>'SOPH-HMRM'!C38</f>
        <v>REBECCA BALE</v>
      </c>
      <c r="D33" s="94" t="str">
        <f>'SOPH-HMRM'!D38</f>
        <v>ENDRESS-  Laws of Exponents / Reducing Radicals Unit/ AP Help</v>
      </c>
      <c r="E33" s="25" t="str">
        <f>'SOPH-HMRM'!E38</f>
        <v>X</v>
      </c>
      <c r="F33" s="25" t="str">
        <f>'SOPH-HMRM'!F38</f>
        <v/>
      </c>
      <c r="G33" s="25" t="str">
        <f>'SOPH-HMRM'!G38</f>
        <v/>
      </c>
      <c r="H33" s="25" t="str">
        <f>'SOPH-HMRM'!H38</f>
        <v/>
      </c>
      <c r="I33" s="25" t="str">
        <f>'SOPH-HMRM'!I38</f>
        <v/>
      </c>
      <c r="J33" s="25" t="str">
        <f>'SOPH-HMRM'!J38</f>
        <v/>
      </c>
      <c r="K33" s="25" t="str">
        <f>'SOPH-HMRM'!K38</f>
        <v/>
      </c>
    </row>
    <row r="34">
      <c r="A34" s="94" t="str">
        <f>'SOPH-HMRM'!A39</f>
        <v>Fleming, Anthony</v>
      </c>
      <c r="B34" s="94">
        <f>'SOPH-HMRM'!B39</f>
        <v>10</v>
      </c>
      <c r="C34" s="94" t="str">
        <f>'SOPH-HMRM'!C39</f>
        <v>REBECCA BALE</v>
      </c>
      <c r="D34" s="94" t="str">
        <f>'SOPH-HMRM'!D39</f>
        <v>WHITE- Make Your own Website</v>
      </c>
      <c r="E34" s="25" t="str">
        <f>'SOPH-HMRM'!E39</f>
        <v>X</v>
      </c>
      <c r="F34" s="25" t="str">
        <f>'SOPH-HMRM'!F39</f>
        <v/>
      </c>
      <c r="G34" s="25" t="str">
        <f>'SOPH-HMRM'!G39</f>
        <v/>
      </c>
      <c r="H34" s="25" t="str">
        <f>'SOPH-HMRM'!H39</f>
        <v/>
      </c>
      <c r="I34" s="25" t="str">
        <f>'SOPH-HMRM'!I39</f>
        <v/>
      </c>
      <c r="J34" s="25" t="str">
        <f>'SOPH-HMRM'!J39</f>
        <v/>
      </c>
      <c r="K34" s="25" t="str">
        <f>'SOPH-HMRM'!K39</f>
        <v/>
      </c>
    </row>
    <row r="35">
      <c r="A35" s="94" t="str">
        <f>'SOPH-HMRM'!A40</f>
        <v>Fobair, Kaden</v>
      </c>
      <c r="B35" s="94">
        <f>'SOPH-HMRM'!B40</f>
        <v>10</v>
      </c>
      <c r="C35" s="94" t="str">
        <f>'SOPH-HMRM'!C40</f>
        <v>REBECCA BALE</v>
      </c>
      <c r="D35" s="94" t="str">
        <f>'SOPH-HMRM'!D40</f>
        <v>QUINLY- Fishing Team</v>
      </c>
      <c r="E35" s="25" t="str">
        <f>'SOPH-HMRM'!E40</f>
        <v>A</v>
      </c>
      <c r="F35" s="25" t="str">
        <f>'SOPH-HMRM'!F40</f>
        <v/>
      </c>
      <c r="G35" s="25" t="str">
        <f>'SOPH-HMRM'!G40</f>
        <v/>
      </c>
      <c r="H35" s="25" t="str">
        <f>'SOPH-HMRM'!H40</f>
        <v/>
      </c>
      <c r="I35" s="25" t="str">
        <f>'SOPH-HMRM'!I40</f>
        <v/>
      </c>
      <c r="J35" s="25" t="str">
        <f>'SOPH-HMRM'!J40</f>
        <v/>
      </c>
      <c r="K35" s="25" t="str">
        <f>'SOPH-HMRM'!K40</f>
        <v/>
      </c>
    </row>
    <row r="36">
      <c r="A36" s="94" t="str">
        <f>'SOPH-HMRM'!A41</f>
        <v>Fobair, Kaleb</v>
      </c>
      <c r="B36" s="94">
        <f>'SOPH-HMRM'!B41</f>
        <v>10</v>
      </c>
      <c r="C36" s="94" t="str">
        <f>'SOPH-HMRM'!C41</f>
        <v>REBECCA BALE</v>
      </c>
      <c r="D36" s="94" t="str">
        <f>'SOPH-HMRM'!D41</f>
        <v>WHITE- Make Your own Website</v>
      </c>
      <c r="E36" s="25" t="str">
        <f>'SOPH-HMRM'!E41</f>
        <v>A</v>
      </c>
      <c r="F36" s="25" t="str">
        <f>'SOPH-HMRM'!F41</f>
        <v/>
      </c>
      <c r="G36" s="25" t="str">
        <f>'SOPH-HMRM'!G41</f>
        <v/>
      </c>
      <c r="H36" s="25" t="str">
        <f>'SOPH-HMRM'!H41</f>
        <v/>
      </c>
      <c r="I36" s="25" t="str">
        <f>'SOPH-HMRM'!I41</f>
        <v/>
      </c>
      <c r="J36" s="25" t="str">
        <f>'SOPH-HMRM'!J41</f>
        <v/>
      </c>
      <c r="K36" s="25" t="str">
        <f>'SOPH-HMRM'!K41</f>
        <v/>
      </c>
    </row>
    <row r="37">
      <c r="A37" s="94" t="str">
        <f>'SOPH-HMRM'!A42</f>
        <v>French, Makayla</v>
      </c>
      <c r="B37" s="94">
        <f>'SOPH-HMRM'!B42</f>
        <v>10</v>
      </c>
      <c r="C37" s="94" t="str">
        <f>'SOPH-HMRM'!C42</f>
        <v>REBECCA BALE</v>
      </c>
      <c r="D37" s="94" t="str">
        <f>'SOPH-HMRM'!D42</f>
        <v>NAT- Foreign Films</v>
      </c>
      <c r="E37" s="25" t="str">
        <f>'SOPH-HMRM'!E42</f>
        <v>X</v>
      </c>
      <c r="F37" s="25" t="str">
        <f>'SOPH-HMRM'!F42</f>
        <v/>
      </c>
      <c r="G37" s="25" t="str">
        <f>'SOPH-HMRM'!G42</f>
        <v/>
      </c>
      <c r="H37" s="25" t="str">
        <f>'SOPH-HMRM'!H42</f>
        <v/>
      </c>
      <c r="I37" s="25" t="str">
        <f>'SOPH-HMRM'!I42</f>
        <v/>
      </c>
      <c r="J37" s="25" t="str">
        <f>'SOPH-HMRM'!J42</f>
        <v/>
      </c>
      <c r="K37" s="25" t="str">
        <f>'SOPH-HMRM'!K42</f>
        <v/>
      </c>
    </row>
    <row r="38">
      <c r="A38" s="94" t="str">
        <f>'SOPH-HMRM'!A43</f>
        <v>Furgerson, Austin</v>
      </c>
      <c r="B38" s="94">
        <f>'SOPH-HMRM'!B43</f>
        <v>10</v>
      </c>
      <c r="C38" s="94" t="str">
        <f>'SOPH-HMRM'!C43</f>
        <v>REBECCA BALE</v>
      </c>
      <c r="D38" s="94" t="str">
        <f>'SOPH-HMRM'!D43</f>
        <v>NAT- Foreign Films</v>
      </c>
      <c r="E38" s="25" t="str">
        <f>'SOPH-HMRM'!E43</f>
        <v>X</v>
      </c>
      <c r="F38" s="25" t="str">
        <f>'SOPH-HMRM'!F43</f>
        <v/>
      </c>
      <c r="G38" s="25" t="str">
        <f>'SOPH-HMRM'!G43</f>
        <v/>
      </c>
      <c r="H38" s="25" t="str">
        <f>'SOPH-HMRM'!H43</f>
        <v/>
      </c>
      <c r="I38" s="25" t="str">
        <f>'SOPH-HMRM'!I43</f>
        <v/>
      </c>
      <c r="J38" s="25" t="str">
        <f>'SOPH-HMRM'!J43</f>
        <v/>
      </c>
      <c r="K38" s="25" t="str">
        <f>'SOPH-HMRM'!K43</f>
        <v/>
      </c>
    </row>
    <row r="39">
      <c r="A39" s="94" t="str">
        <f>'SOPH-HMRM'!A44</f>
        <v>Gibson, Emaly</v>
      </c>
      <c r="B39" s="94">
        <f>'SOPH-HMRM'!B44</f>
        <v>10</v>
      </c>
      <c r="C39" s="94" t="str">
        <f>'SOPH-HMRM'!C44</f>
        <v>REBECCA BALE</v>
      </c>
      <c r="D39" s="94" t="str">
        <f>'SOPH-HMRM'!D44</f>
        <v>BALE- Science ACT Prep</v>
      </c>
      <c r="E39" s="25" t="str">
        <f>'SOPH-HMRM'!E44</f>
        <v>X</v>
      </c>
      <c r="F39" s="25" t="str">
        <f>'SOPH-HMRM'!F44</f>
        <v/>
      </c>
      <c r="G39" s="25" t="str">
        <f>'SOPH-HMRM'!G44</f>
        <v/>
      </c>
      <c r="H39" s="25" t="str">
        <f>'SOPH-HMRM'!H44</f>
        <v/>
      </c>
      <c r="I39" s="25" t="str">
        <f>'SOPH-HMRM'!I44</f>
        <v/>
      </c>
      <c r="J39" s="25" t="str">
        <f>'SOPH-HMRM'!J44</f>
        <v/>
      </c>
      <c r="K39" s="25" t="str">
        <f>'SOPH-HMRM'!K44</f>
        <v/>
      </c>
    </row>
    <row r="40">
      <c r="A40" s="94" t="str">
        <f>'SOPH-HMRM'!A45</f>
        <v>Gilion, Ruby</v>
      </c>
      <c r="B40" s="94">
        <f>'SOPH-HMRM'!B45</f>
        <v>10</v>
      </c>
      <c r="C40" s="94" t="str">
        <f>'SOPH-HMRM'!C45</f>
        <v>REBECCA BALE</v>
      </c>
      <c r="D40" s="94" t="str">
        <f>'SOPH-HMRM'!D45</f>
        <v>DEPRIEST- Quiet Study Hall</v>
      </c>
      <c r="E40" s="25" t="str">
        <f>'SOPH-HMRM'!E45</f>
        <v>X</v>
      </c>
      <c r="F40" s="25" t="str">
        <f>'SOPH-HMRM'!F45</f>
        <v/>
      </c>
      <c r="G40" s="25" t="str">
        <f>'SOPH-HMRM'!G45</f>
        <v/>
      </c>
      <c r="H40" s="25" t="str">
        <f>'SOPH-HMRM'!H45</f>
        <v/>
      </c>
      <c r="I40" s="25" t="str">
        <f>'SOPH-HMRM'!I45</f>
        <v/>
      </c>
      <c r="J40" s="25" t="str">
        <f>'SOPH-HMRM'!J45</f>
        <v/>
      </c>
      <c r="K40" s="25" t="str">
        <f>'SOPH-HMRM'!K45</f>
        <v/>
      </c>
    </row>
    <row r="41">
      <c r="A41" s="94" t="str">
        <f>'SOPH-HMRM'!A46</f>
        <v>Glisson, Braiden</v>
      </c>
      <c r="B41" s="94">
        <f>'SOPH-HMRM'!B46</f>
        <v>10</v>
      </c>
      <c r="C41" s="94" t="str">
        <f>'SOPH-HMRM'!C46</f>
        <v>REBECCA BALE</v>
      </c>
      <c r="D41" s="94" t="str">
        <f>'SOPH-HMRM'!D46</f>
        <v>WHITE- Make Your own Website</v>
      </c>
      <c r="E41" s="25" t="str">
        <f>'SOPH-HMRM'!E46</f>
        <v>X</v>
      </c>
      <c r="F41" s="25" t="str">
        <f>'SOPH-HMRM'!F46</f>
        <v/>
      </c>
      <c r="G41" s="25" t="str">
        <f>'SOPH-HMRM'!G46</f>
        <v/>
      </c>
      <c r="H41" s="25" t="str">
        <f>'SOPH-HMRM'!H46</f>
        <v/>
      </c>
      <c r="I41" s="25" t="str">
        <f>'SOPH-HMRM'!I46</f>
        <v/>
      </c>
      <c r="J41" s="25" t="str">
        <f>'SOPH-HMRM'!J46</f>
        <v/>
      </c>
      <c r="K41" s="25" t="str">
        <f>'SOPH-HMRM'!K46</f>
        <v/>
      </c>
    </row>
    <row r="42">
      <c r="A42" s="94" t="str">
        <f>'SOPH-HMRM'!A47</f>
        <v>Gonzales, Madison</v>
      </c>
      <c r="B42" s="94">
        <f>'SOPH-HMRM'!B47</f>
        <v>10</v>
      </c>
      <c r="C42" s="94" t="str">
        <f>'SOPH-HMRM'!C47</f>
        <v>REBECCA BALE</v>
      </c>
      <c r="D42" s="94" t="str">
        <f>'SOPH-HMRM'!D47</f>
        <v>J. YUST-  9/10 Will Room</v>
      </c>
      <c r="E42" s="25" t="str">
        <f>'SOPH-HMRM'!E47</f>
        <v>X</v>
      </c>
      <c r="F42" s="25" t="str">
        <f>'SOPH-HMRM'!F47</f>
        <v/>
      </c>
      <c r="G42" s="25" t="str">
        <f>'SOPH-HMRM'!G47</f>
        <v/>
      </c>
      <c r="H42" s="25" t="str">
        <f>'SOPH-HMRM'!H47</f>
        <v/>
      </c>
      <c r="I42" s="25" t="str">
        <f>'SOPH-HMRM'!I47</f>
        <v/>
      </c>
      <c r="J42" s="25" t="str">
        <f>'SOPH-HMRM'!J47</f>
        <v/>
      </c>
      <c r="K42" s="25" t="str">
        <f>'SOPH-HMRM'!K47</f>
        <v/>
      </c>
    </row>
    <row r="43">
      <c r="A43" s="106" t="str">
        <f>'SOPH-HMRM'!A50</f>
        <v>Hamilton, Keegan</v>
      </c>
      <c r="B43" s="106">
        <f>'SOPH-HMRM'!B50</f>
        <v>10</v>
      </c>
      <c r="C43" s="106" t="str">
        <f>'SOPH-HMRM'!C50</f>
        <v>CHRIS YUST</v>
      </c>
      <c r="D43" s="106" t="str">
        <f>'SOPH-HMRM'!D50</f>
        <v>EIDSON- Golf Fundamentals</v>
      </c>
      <c r="E43" s="25" t="str">
        <f>'SOPH-HMRM'!E50</f>
        <v/>
      </c>
      <c r="F43" s="25" t="str">
        <f>'SOPH-HMRM'!F50</f>
        <v/>
      </c>
      <c r="G43" s="25" t="str">
        <f>'SOPH-HMRM'!G50</f>
        <v/>
      </c>
      <c r="H43" s="25" t="str">
        <f>'SOPH-HMRM'!H50</f>
        <v/>
      </c>
      <c r="I43" s="25" t="str">
        <f>'SOPH-HMRM'!I50</f>
        <v/>
      </c>
      <c r="J43" s="25" t="str">
        <f>'SOPH-HMRM'!J50</f>
        <v/>
      </c>
      <c r="K43" s="25" t="str">
        <f>'SOPH-HMRM'!K50</f>
        <v/>
      </c>
    </row>
    <row r="44">
      <c r="A44" s="106" t="str">
        <f>'SOPH-HMRM'!A51</f>
        <v>Hamilton, Thomas</v>
      </c>
      <c r="B44" s="106">
        <f>'SOPH-HMRM'!B51</f>
        <v>10</v>
      </c>
      <c r="C44" s="106" t="str">
        <f>'SOPH-HMRM'!C51</f>
        <v>CHRIS YUST</v>
      </c>
      <c r="D44" s="106" t="str">
        <f>'SOPH-HMRM'!D51</f>
        <v>QUINLY- Fishing Team</v>
      </c>
      <c r="E44" s="25" t="str">
        <f>'SOPH-HMRM'!E51</f>
        <v/>
      </c>
      <c r="F44" s="25" t="str">
        <f>'SOPH-HMRM'!F51</f>
        <v/>
      </c>
      <c r="G44" s="25" t="str">
        <f>'SOPH-HMRM'!G51</f>
        <v/>
      </c>
      <c r="H44" s="25" t="str">
        <f>'SOPH-HMRM'!H51</f>
        <v/>
      </c>
      <c r="I44" s="25" t="str">
        <f>'SOPH-HMRM'!I51</f>
        <v/>
      </c>
      <c r="J44" s="25" t="str">
        <f>'SOPH-HMRM'!J51</f>
        <v/>
      </c>
      <c r="K44" s="25" t="str">
        <f>'SOPH-HMRM'!K51</f>
        <v/>
      </c>
    </row>
    <row r="45">
      <c r="A45" s="106" t="str">
        <f>'SOPH-HMRM'!A52</f>
        <v>Hartzler, Hailey</v>
      </c>
      <c r="B45" s="106">
        <f>'SOPH-HMRM'!B52</f>
        <v>10</v>
      </c>
      <c r="C45" s="106" t="str">
        <f>'SOPH-HMRM'!C52</f>
        <v>CHRIS YUST</v>
      </c>
      <c r="D45" s="106" t="str">
        <f>'SOPH-HMRM'!D52</f>
        <v>WHITE- Make Your own Website</v>
      </c>
      <c r="E45" s="25" t="str">
        <f>'SOPH-HMRM'!E52</f>
        <v/>
      </c>
      <c r="F45" s="25" t="str">
        <f>'SOPH-HMRM'!F52</f>
        <v/>
      </c>
      <c r="G45" s="25" t="str">
        <f>'SOPH-HMRM'!G52</f>
        <v/>
      </c>
      <c r="H45" s="25" t="str">
        <f>'SOPH-HMRM'!H52</f>
        <v/>
      </c>
      <c r="I45" s="25" t="str">
        <f>'SOPH-HMRM'!I52</f>
        <v/>
      </c>
      <c r="J45" s="25" t="str">
        <f>'SOPH-HMRM'!J52</f>
        <v/>
      </c>
      <c r="K45" s="25" t="str">
        <f>'SOPH-HMRM'!K52</f>
        <v/>
      </c>
    </row>
    <row r="46">
      <c r="A46" s="106" t="str">
        <f>'SOPH-HMRM'!A53</f>
        <v>Hauser, Silas</v>
      </c>
      <c r="B46" s="106">
        <f>'SOPH-HMRM'!B53</f>
        <v>10</v>
      </c>
      <c r="C46" s="106" t="str">
        <f>'SOPH-HMRM'!C53</f>
        <v>CHRIS YUST</v>
      </c>
      <c r="D46" s="106" t="str">
        <f>'SOPH-HMRM'!D53</f>
        <v>DEPRIEST- Quiet Study Hall</v>
      </c>
      <c r="E46" s="25"/>
      <c r="F46" s="25"/>
      <c r="G46" s="25"/>
      <c r="H46" s="25"/>
      <c r="I46" s="25"/>
      <c r="J46" s="25"/>
      <c r="K46" s="25"/>
    </row>
    <row r="47">
      <c r="A47" s="106" t="str">
        <f>'SOPH-HMRM'!A54</f>
        <v>Heidrick, Alivia</v>
      </c>
      <c r="B47" s="106">
        <f>'SOPH-HMRM'!B54</f>
        <v>10</v>
      </c>
      <c r="C47" s="106" t="str">
        <f>'SOPH-HMRM'!C54</f>
        <v>CHRIS YUST</v>
      </c>
      <c r="D47" s="106" t="str">
        <f>'SOPH-HMRM'!D54</f>
        <v>DEPRIEST- Quiet Study Hall</v>
      </c>
      <c r="E47" s="25" t="str">
        <f>'SOPH-HMRM'!E54</f>
        <v/>
      </c>
      <c r="F47" s="25" t="str">
        <f>'SOPH-HMRM'!F54</f>
        <v/>
      </c>
      <c r="G47" s="25" t="str">
        <f>'SOPH-HMRM'!G54</f>
        <v/>
      </c>
      <c r="H47" s="25" t="str">
        <f>'SOPH-HMRM'!H54</f>
        <v/>
      </c>
      <c r="I47" s="25" t="str">
        <f>'SOPH-HMRM'!I54</f>
        <v/>
      </c>
      <c r="J47" s="25" t="str">
        <f>'SOPH-HMRM'!J54</f>
        <v/>
      </c>
      <c r="K47" s="25" t="str">
        <f>'SOPH-HMRM'!K54</f>
        <v/>
      </c>
    </row>
    <row r="48">
      <c r="A48" s="106" t="str">
        <f>'SOPH-HMRM'!A55</f>
        <v>Hembree, Myla</v>
      </c>
      <c r="B48" s="106">
        <f>'SOPH-HMRM'!B55</f>
        <v>10</v>
      </c>
      <c r="C48" s="106" t="str">
        <f>'SOPH-HMRM'!C55</f>
        <v>CHRIS YUST</v>
      </c>
      <c r="D48" s="106" t="str">
        <f>'SOPH-HMRM'!D55</f>
        <v>ROLLER- Career Development Events for spring competitors</v>
      </c>
      <c r="E48" s="25" t="str">
        <f>'SOPH-HMRM'!E55</f>
        <v/>
      </c>
      <c r="F48" s="25" t="str">
        <f>'SOPH-HMRM'!F55</f>
        <v/>
      </c>
      <c r="G48" s="25" t="str">
        <f>'SOPH-HMRM'!G55</f>
        <v/>
      </c>
      <c r="H48" s="25" t="str">
        <f>'SOPH-HMRM'!H55</f>
        <v/>
      </c>
      <c r="I48" s="25" t="str">
        <f>'SOPH-HMRM'!I55</f>
        <v/>
      </c>
      <c r="J48" s="25" t="str">
        <f>'SOPH-HMRM'!J55</f>
        <v/>
      </c>
      <c r="K48" s="25" t="str">
        <f>'SOPH-HMRM'!K55</f>
        <v/>
      </c>
    </row>
    <row r="49">
      <c r="A49" s="106" t="str">
        <f>'SOPH-HMRM'!A56</f>
        <v>Hoover, Grant</v>
      </c>
      <c r="B49" s="106">
        <f>'SOPH-HMRM'!B56</f>
        <v>10</v>
      </c>
      <c r="C49" s="106" t="str">
        <f>'SOPH-HMRM'!C56</f>
        <v>CHRIS YUST</v>
      </c>
      <c r="D49" s="106" t="str">
        <f>'SOPH-HMRM'!D56</f>
        <v>RODRIGUEZ- Comm. Arts RTI/ Make Up Testing </v>
      </c>
      <c r="E49" s="25" t="str">
        <f>'SOPH-HMRM'!E56</f>
        <v/>
      </c>
      <c r="F49" s="25" t="str">
        <f>'SOPH-HMRM'!F56</f>
        <v/>
      </c>
      <c r="G49" s="25" t="str">
        <f>'SOPH-HMRM'!G56</f>
        <v/>
      </c>
      <c r="H49" s="25" t="str">
        <f>'SOPH-HMRM'!H56</f>
        <v/>
      </c>
      <c r="I49" s="25" t="str">
        <f>'SOPH-HMRM'!I56</f>
        <v/>
      </c>
      <c r="J49" s="25" t="str">
        <f>'SOPH-HMRM'!J56</f>
        <v/>
      </c>
      <c r="K49" s="25" t="str">
        <f>'SOPH-HMRM'!K56</f>
        <v/>
      </c>
    </row>
    <row r="50">
      <c r="A50" s="106" t="str">
        <f>'SOPH-HMRM'!A57</f>
        <v>Hulsey, Cody</v>
      </c>
      <c r="B50" s="106">
        <f>'SOPH-HMRM'!B57</f>
        <v>10</v>
      </c>
      <c r="C50" s="106" t="str">
        <f>'SOPH-HMRM'!C57</f>
        <v>CHRIS YUST</v>
      </c>
      <c r="D50" s="106" t="str">
        <f>'SOPH-HMRM'!D57</f>
        <v>J. YUST-  9/10 Will Room</v>
      </c>
      <c r="E50" s="25" t="str">
        <f>'SOPH-HMRM'!E57</f>
        <v/>
      </c>
      <c r="F50" s="25" t="str">
        <f>'SOPH-HMRM'!F57</f>
        <v/>
      </c>
      <c r="G50" s="25" t="str">
        <f>'SOPH-HMRM'!G57</f>
        <v/>
      </c>
      <c r="H50" s="25" t="str">
        <f>'SOPH-HMRM'!H57</f>
        <v/>
      </c>
      <c r="I50" s="25" t="str">
        <f>'SOPH-HMRM'!I57</f>
        <v/>
      </c>
      <c r="J50" s="25" t="str">
        <f>'SOPH-HMRM'!J57</f>
        <v/>
      </c>
      <c r="K50" s="25" t="str">
        <f>'SOPH-HMRM'!K57</f>
        <v/>
      </c>
    </row>
    <row r="51">
      <c r="A51" s="106" t="str">
        <f>'SOPH-HMRM'!A59</f>
        <v>Jarvis, Haley</v>
      </c>
      <c r="B51" s="106">
        <f>'SOPH-HMRM'!B59</f>
        <v>10</v>
      </c>
      <c r="C51" s="106" t="str">
        <f>'SOPH-HMRM'!C59</f>
        <v>CHRIS YUST</v>
      </c>
      <c r="D51" s="106" t="str">
        <f>'SOPH-HMRM'!D59</f>
        <v>DRAKE- Stats Unit
</v>
      </c>
      <c r="E51" s="25" t="str">
        <f>'SOPH-HMRM'!E59</f>
        <v/>
      </c>
      <c r="F51" s="25" t="str">
        <f>'SOPH-HMRM'!F59</f>
        <v/>
      </c>
      <c r="G51" s="25" t="str">
        <f>'SOPH-HMRM'!G59</f>
        <v/>
      </c>
      <c r="H51" s="25" t="str">
        <f>'SOPH-HMRM'!H59</f>
        <v/>
      </c>
      <c r="I51" s="25" t="str">
        <f>'SOPH-HMRM'!I59</f>
        <v/>
      </c>
      <c r="J51" s="25" t="str">
        <f>'SOPH-HMRM'!J59</f>
        <v/>
      </c>
      <c r="K51" s="25" t="str">
        <f>'SOPH-HMRM'!K59</f>
        <v/>
      </c>
    </row>
    <row r="52">
      <c r="A52" s="106" t="str">
        <f>'SOPH-HMRM'!A60</f>
        <v>Johnson, Ben</v>
      </c>
      <c r="B52" s="106">
        <f>'SOPH-HMRM'!B60</f>
        <v>10</v>
      </c>
      <c r="C52" s="106" t="str">
        <f>'SOPH-HMRM'!C60</f>
        <v>CHRIS YUST</v>
      </c>
      <c r="D52" s="106" t="str">
        <f>'SOPH-HMRM'!D60</f>
        <v>QUINLY- Fishing Team</v>
      </c>
      <c r="E52" s="25" t="str">
        <f>'SOPH-HMRM'!E60</f>
        <v/>
      </c>
      <c r="F52" s="25" t="str">
        <f>'SOPH-HMRM'!F60</f>
        <v/>
      </c>
      <c r="G52" s="25" t="str">
        <f>'SOPH-HMRM'!G60</f>
        <v/>
      </c>
      <c r="H52" s="25" t="str">
        <f>'SOPH-HMRM'!H60</f>
        <v/>
      </c>
      <c r="I52" s="25" t="str">
        <f>'SOPH-HMRM'!I60</f>
        <v/>
      </c>
      <c r="J52" s="25" t="str">
        <f>'SOPH-HMRM'!J60</f>
        <v/>
      </c>
      <c r="K52" s="25" t="str">
        <f>'SOPH-HMRM'!K60</f>
        <v/>
      </c>
    </row>
    <row r="53">
      <c r="A53" s="106" t="str">
        <f>'SOPH-HMRM'!A61</f>
        <v>Johnson, Jordan</v>
      </c>
      <c r="B53" s="106">
        <f>'SOPH-HMRM'!B61</f>
        <v>10</v>
      </c>
      <c r="C53" s="106" t="str">
        <f>'SOPH-HMRM'!C61</f>
        <v>CHRIS YUST</v>
      </c>
      <c r="D53" s="106" t="str">
        <f>'SOPH-HMRM'!D61</f>
        <v>HERBERT- Cooking Shows and Coloring Sheets</v>
      </c>
      <c r="E53" s="25"/>
      <c r="F53" s="25"/>
      <c r="G53" s="25"/>
      <c r="H53" s="25"/>
      <c r="I53" s="25"/>
      <c r="J53" s="25"/>
      <c r="K53" s="25"/>
    </row>
    <row r="54">
      <c r="A54" s="106" t="str">
        <f>'SOPH-HMRM'!A62</f>
        <v>Jones, Keegan</v>
      </c>
      <c r="B54" s="106">
        <f>'SOPH-HMRM'!B62</f>
        <v>10</v>
      </c>
      <c r="C54" s="106" t="str">
        <f>'SOPH-HMRM'!C62</f>
        <v>CHRIS YUST</v>
      </c>
      <c r="D54" s="106" t="str">
        <f>'SOPH-HMRM'!D62</f>
        <v>DEPRIEST- Quiet Study Hall</v>
      </c>
      <c r="E54" s="25" t="str">
        <f>'SOPH-HMRM'!E62</f>
        <v/>
      </c>
      <c r="F54" s="25" t="str">
        <f>'SOPH-HMRM'!F62</f>
        <v/>
      </c>
      <c r="G54" s="25" t="str">
        <f>'SOPH-HMRM'!G62</f>
        <v/>
      </c>
      <c r="H54" s="25" t="str">
        <f>'SOPH-HMRM'!H62</f>
        <v/>
      </c>
      <c r="I54" s="25" t="str">
        <f>'SOPH-HMRM'!I62</f>
        <v/>
      </c>
      <c r="J54" s="25" t="str">
        <f>'SOPH-HMRM'!J62</f>
        <v/>
      </c>
      <c r="K54" s="25" t="str">
        <f>'SOPH-HMRM'!K62</f>
        <v/>
      </c>
    </row>
    <row r="55">
      <c r="A55" s="106" t="str">
        <f>'SOPH-HMRM'!A63</f>
        <v>Keith, John</v>
      </c>
      <c r="B55" s="106">
        <f>'SOPH-HMRM'!B63</f>
        <v>10</v>
      </c>
      <c r="C55" s="106" t="str">
        <f>'SOPH-HMRM'!C63</f>
        <v>CHRIS YUST</v>
      </c>
      <c r="D55" s="106" t="str">
        <f>'SOPH-HMRM'!D63</f>
        <v>J. YUST-  9/10 Will Room</v>
      </c>
      <c r="E55" s="25" t="str">
        <f>'SOPH-HMRM'!E63</f>
        <v/>
      </c>
      <c r="F55" s="25" t="str">
        <f>'SOPH-HMRM'!F63</f>
        <v/>
      </c>
      <c r="G55" s="25" t="str">
        <f>'SOPH-HMRM'!G63</f>
        <v/>
      </c>
      <c r="H55" s="25" t="str">
        <f>'SOPH-HMRM'!H63</f>
        <v/>
      </c>
      <c r="I55" s="25" t="str">
        <f>'SOPH-HMRM'!I63</f>
        <v/>
      </c>
      <c r="J55" s="25" t="str">
        <f>'SOPH-HMRM'!J63</f>
        <v/>
      </c>
      <c r="K55" s="25" t="str">
        <f>'SOPH-HMRM'!K63</f>
        <v/>
      </c>
    </row>
    <row r="56">
      <c r="A56" s="106" t="str">
        <f>'SOPH-HMRM'!A64</f>
        <v>Kelly, Elijah</v>
      </c>
      <c r="B56" s="106">
        <f>'SOPH-HMRM'!B64</f>
        <v>10</v>
      </c>
      <c r="C56" s="106" t="str">
        <f>'SOPH-HMRM'!C64</f>
        <v>CHRIS YUST</v>
      </c>
      <c r="D56" s="106" t="str">
        <f>'SOPH-HMRM'!D64</f>
        <v>WHITE- Make Your own Website</v>
      </c>
      <c r="E56" s="25"/>
      <c r="F56" s="25"/>
      <c r="G56" s="25"/>
      <c r="H56" s="25"/>
      <c r="I56" s="25"/>
      <c r="J56" s="25"/>
      <c r="K56" s="25"/>
    </row>
    <row r="57">
      <c r="A57" s="106" t="str">
        <f>'SOPH-HMRM'!A65</f>
        <v>King, Jasmine</v>
      </c>
      <c r="B57" s="106">
        <f>'SOPH-HMRM'!B65</f>
        <v>10</v>
      </c>
      <c r="C57" s="106" t="str">
        <f>'SOPH-HMRM'!C65</f>
        <v>CHRIS YUST</v>
      </c>
      <c r="D57" s="106" t="str">
        <f>'SOPH-HMRM'!D65</f>
        <v>ENDRESS-  Laws of Exponents / Reducing Radicals Unit/ AP Help</v>
      </c>
      <c r="E57" s="25"/>
      <c r="F57" s="25"/>
      <c r="G57" s="25"/>
      <c r="H57" s="25"/>
      <c r="I57" s="25"/>
      <c r="J57" s="25"/>
      <c r="K57" s="25"/>
    </row>
    <row r="58">
      <c r="A58" s="58" t="str">
        <f>'SOPH-HMRM'!A68</f>
        <v>Lievens, Jake</v>
      </c>
      <c r="B58" s="58">
        <f>'SOPH-HMRM'!B68</f>
        <v>10</v>
      </c>
      <c r="C58" s="58" t="str">
        <f>'SOPH-HMRM'!C68</f>
        <v>JUDD EIDSON</v>
      </c>
      <c r="D58" s="58" t="str">
        <f>'SOPH-HMRM'!D68</f>
        <v>DEPRIEST- Quiet Study Hall</v>
      </c>
      <c r="E58" s="25" t="str">
        <f>'SOPH-HMRM'!E68</f>
        <v/>
      </c>
      <c r="F58" s="25" t="str">
        <f>'SOPH-HMRM'!F68</f>
        <v/>
      </c>
      <c r="G58" s="25" t="str">
        <f>'SOPH-HMRM'!G68</f>
        <v/>
      </c>
      <c r="H58" s="25" t="str">
        <f>'SOPH-HMRM'!H68</f>
        <v/>
      </c>
      <c r="I58" s="25" t="str">
        <f>'SOPH-HMRM'!I68</f>
        <v/>
      </c>
      <c r="J58" s="25" t="str">
        <f>'SOPH-HMRM'!J68</f>
        <v/>
      </c>
      <c r="K58" s="25" t="str">
        <f>'SOPH-HMRM'!K68</f>
        <v/>
      </c>
    </row>
    <row r="59">
      <c r="A59" s="58" t="str">
        <f>'SOPH-HMRM'!A69</f>
        <v>Linders, Hannah</v>
      </c>
      <c r="B59" s="58">
        <f>'SOPH-HMRM'!B69</f>
        <v>10</v>
      </c>
      <c r="C59" s="58" t="str">
        <f>'SOPH-HMRM'!C69</f>
        <v>JUDD EIDSON</v>
      </c>
      <c r="D59" s="58" t="str">
        <f>'SOPH-HMRM'!D69</f>
        <v>WHITEHEAD- District Contest ONLY  (Only those with a solo or in an ensemble)</v>
      </c>
      <c r="E59" s="25"/>
      <c r="F59" s="25"/>
      <c r="G59" s="25"/>
      <c r="H59" s="25"/>
      <c r="I59" s="25"/>
      <c r="J59" s="25"/>
      <c r="K59" s="25"/>
    </row>
    <row r="60">
      <c r="A60" s="58" t="str">
        <f>'SOPH-HMRM'!A70</f>
        <v>Logan, Olivia</v>
      </c>
      <c r="B60" s="58">
        <f>'SOPH-HMRM'!B70</f>
        <v>10</v>
      </c>
      <c r="C60" s="58" t="str">
        <f>'SOPH-HMRM'!C70</f>
        <v>JUDD EIDSON</v>
      </c>
      <c r="D60" s="58" t="str">
        <f>'SOPH-HMRM'!D70</f>
        <v>J. YUST-  9/10 Will Room</v>
      </c>
      <c r="E60" s="25" t="str">
        <f>'SOPH-HMRM'!E70</f>
        <v/>
      </c>
      <c r="F60" s="25" t="str">
        <f>'SOPH-HMRM'!F70</f>
        <v/>
      </c>
      <c r="G60" s="25" t="str">
        <f>'SOPH-HMRM'!G70</f>
        <v/>
      </c>
      <c r="H60" s="25" t="str">
        <f>'SOPH-HMRM'!H70</f>
        <v/>
      </c>
      <c r="I60" s="25" t="str">
        <f>'SOPH-HMRM'!I70</f>
        <v/>
      </c>
      <c r="J60" s="25" t="str">
        <f>'SOPH-HMRM'!J70</f>
        <v/>
      </c>
      <c r="K60" s="25" t="str">
        <f>'SOPH-HMRM'!K70</f>
        <v/>
      </c>
    </row>
    <row r="61">
      <c r="A61" s="58" t="str">
        <f>'SOPH-HMRM'!A71</f>
        <v>Love, Cheyenne</v>
      </c>
      <c r="B61" s="58">
        <f>'SOPH-HMRM'!B71</f>
        <v>10</v>
      </c>
      <c r="C61" s="58" t="str">
        <f>'SOPH-HMRM'!C71</f>
        <v>JUDD EIDSON</v>
      </c>
      <c r="D61" s="58" t="str">
        <f>'SOPH-HMRM'!D71</f>
        <v>HERBERT- Cooking Shows and Coloring Sheets</v>
      </c>
      <c r="E61" s="25" t="str">
        <f>'SOPH-HMRM'!E71</f>
        <v/>
      </c>
      <c r="F61" s="25" t="str">
        <f>'SOPH-HMRM'!F71</f>
        <v/>
      </c>
      <c r="G61" s="25" t="str">
        <f>'SOPH-HMRM'!G71</f>
        <v/>
      </c>
      <c r="H61" s="25" t="str">
        <f>'SOPH-HMRM'!H71</f>
        <v/>
      </c>
      <c r="I61" s="25" t="str">
        <f>'SOPH-HMRM'!I71</f>
        <v/>
      </c>
      <c r="J61" s="25" t="str">
        <f>'SOPH-HMRM'!J71</f>
        <v/>
      </c>
      <c r="K61" s="25" t="str">
        <f>'SOPH-HMRM'!K71</f>
        <v/>
      </c>
    </row>
    <row r="62">
      <c r="A62" s="58" t="str">
        <f>'SOPH-HMRM'!A72</f>
        <v>Macy, Darak</v>
      </c>
      <c r="B62" s="58">
        <f>'SOPH-HMRM'!B72</f>
        <v>10</v>
      </c>
      <c r="C62" s="58" t="str">
        <f>'SOPH-HMRM'!C72</f>
        <v>JUDD EIDSON</v>
      </c>
      <c r="D62" s="58" t="str">
        <f>'SOPH-HMRM'!D72</f>
        <v>RODRIGUEZ- Comm. Arts RTI/ Make Up Testing </v>
      </c>
      <c r="E62" s="25" t="str">
        <f>'SOPH-HMRM'!E72</f>
        <v/>
      </c>
      <c r="F62" s="25" t="str">
        <f>'SOPH-HMRM'!F72</f>
        <v/>
      </c>
      <c r="G62" s="25" t="str">
        <f>'SOPH-HMRM'!G72</f>
        <v/>
      </c>
      <c r="H62" s="25" t="str">
        <f>'SOPH-HMRM'!H72</f>
        <v/>
      </c>
      <c r="I62" s="25" t="str">
        <f>'SOPH-HMRM'!I72</f>
        <v/>
      </c>
      <c r="J62" s="25" t="str">
        <f>'SOPH-HMRM'!J72</f>
        <v/>
      </c>
      <c r="K62" s="25" t="str">
        <f>'SOPH-HMRM'!K72</f>
        <v/>
      </c>
    </row>
    <row r="63">
      <c r="A63" s="58" t="str">
        <f>'SOPH-HMRM'!A73</f>
        <v>Marrs, Lucas</v>
      </c>
      <c r="B63" s="58">
        <f>'SOPH-HMRM'!B73</f>
        <v>10</v>
      </c>
      <c r="C63" s="58" t="str">
        <f>'SOPH-HMRM'!C73</f>
        <v>JUDD EIDSON</v>
      </c>
      <c r="D63" s="58" t="str">
        <f>'SOPH-HMRM'!D73</f>
        <v>ENDRESS-  Laws of Exponents / Reducing Radicals Unit/ AP Help</v>
      </c>
      <c r="E63" s="25" t="str">
        <f>'SOPH-HMRM'!E73</f>
        <v/>
      </c>
      <c r="F63" s="25" t="str">
        <f>'SOPH-HMRM'!F73</f>
        <v/>
      </c>
      <c r="G63" s="25" t="str">
        <f>'SOPH-HMRM'!G73</f>
        <v/>
      </c>
      <c r="H63" s="25" t="str">
        <f>'SOPH-HMRM'!H73</f>
        <v/>
      </c>
      <c r="I63" s="25" t="str">
        <f>'SOPH-HMRM'!I73</f>
        <v/>
      </c>
      <c r="J63" s="25" t="str">
        <f>'SOPH-HMRM'!J73</f>
        <v/>
      </c>
      <c r="K63" s="25" t="str">
        <f>'SOPH-HMRM'!K73</f>
        <v/>
      </c>
    </row>
    <row r="64">
      <c r="A64" s="58" t="str">
        <f>'SOPH-HMRM'!A74</f>
        <v>Martin, Abbey</v>
      </c>
      <c r="B64" s="58">
        <f>'SOPH-HMRM'!B74</f>
        <v>10</v>
      </c>
      <c r="C64" s="58" t="str">
        <f>'SOPH-HMRM'!C74</f>
        <v>JUDD EIDSON</v>
      </c>
      <c r="D64" s="58" t="str">
        <f>'SOPH-HMRM'!D74</f>
        <v>ENDRESS-  Laws of Exponents / Reducing Radicals Unit/ AP Help</v>
      </c>
      <c r="E64" s="25" t="str">
        <f>'SOPH-HMRM'!E74</f>
        <v/>
      </c>
      <c r="F64" s="25" t="str">
        <f>'SOPH-HMRM'!F74</f>
        <v/>
      </c>
      <c r="G64" s="25" t="str">
        <f>'SOPH-HMRM'!G74</f>
        <v/>
      </c>
      <c r="H64" s="25" t="str">
        <f>'SOPH-HMRM'!H74</f>
        <v/>
      </c>
      <c r="I64" s="25" t="str">
        <f>'SOPH-HMRM'!I74</f>
        <v/>
      </c>
      <c r="J64" s="25" t="str">
        <f>'SOPH-HMRM'!J74</f>
        <v/>
      </c>
      <c r="K64" s="25" t="str">
        <f>'SOPH-HMRM'!K74</f>
        <v/>
      </c>
    </row>
    <row r="65">
      <c r="A65" s="58" t="str">
        <f>'SOPH-HMRM'!A75</f>
        <v>Masters, Johnathan</v>
      </c>
      <c r="B65" s="58">
        <f>'SOPH-HMRM'!B75</f>
        <v>10</v>
      </c>
      <c r="C65" s="58" t="str">
        <f>'SOPH-HMRM'!C75</f>
        <v>JUDD EIDSON</v>
      </c>
      <c r="D65" s="58" t="str">
        <f>'SOPH-HMRM'!D75</f>
        <v>J. YUST-  9/10 Will Room</v>
      </c>
      <c r="E65" s="25" t="str">
        <f>'SOPH-HMRM'!E75</f>
        <v/>
      </c>
      <c r="F65" s="25" t="str">
        <f>'SOPH-HMRM'!F75</f>
        <v/>
      </c>
      <c r="G65" s="25" t="str">
        <f>'SOPH-HMRM'!G75</f>
        <v/>
      </c>
      <c r="H65" s="25" t="str">
        <f>'SOPH-HMRM'!H75</f>
        <v/>
      </c>
      <c r="I65" s="25" t="str">
        <f>'SOPH-HMRM'!I75</f>
        <v/>
      </c>
      <c r="J65" s="25" t="str">
        <f>'SOPH-HMRM'!J75</f>
        <v/>
      </c>
      <c r="K65" s="25" t="str">
        <f>'SOPH-HMRM'!K75</f>
        <v/>
      </c>
    </row>
    <row r="66">
      <c r="A66" s="58" t="str">
        <f>'SOPH-HMRM'!A76</f>
        <v>McLendon, David</v>
      </c>
      <c r="B66" s="58">
        <f>'SOPH-HMRM'!B76</f>
        <v>10</v>
      </c>
      <c r="C66" s="58" t="str">
        <f>'SOPH-HMRM'!C76</f>
        <v>JUDD EIDSON</v>
      </c>
      <c r="D66" s="58" t="str">
        <f>'SOPH-HMRM'!D76</f>
        <v/>
      </c>
      <c r="E66" s="25" t="str">
        <f>'SOPH-HMRM'!E76</f>
        <v>A</v>
      </c>
      <c r="F66" s="25" t="str">
        <f>'SOPH-HMRM'!F76</f>
        <v/>
      </c>
      <c r="G66" s="25" t="str">
        <f>'SOPH-HMRM'!G76</f>
        <v/>
      </c>
      <c r="H66" s="25" t="str">
        <f>'SOPH-HMRM'!H76</f>
        <v/>
      </c>
      <c r="I66" s="25" t="str">
        <f>'SOPH-HMRM'!I76</f>
        <v/>
      </c>
      <c r="J66" s="25" t="str">
        <f>'SOPH-HMRM'!J76</f>
        <v/>
      </c>
      <c r="K66" s="25" t="str">
        <f>'SOPH-HMRM'!K76</f>
        <v/>
      </c>
    </row>
    <row r="67">
      <c r="A67" s="58" t="str">
        <f>'SOPH-HMRM'!A77</f>
        <v>Meyer, Maggie</v>
      </c>
      <c r="B67" s="58">
        <f>'SOPH-HMRM'!B77</f>
        <v>10</v>
      </c>
      <c r="C67" s="58" t="str">
        <f>'SOPH-HMRM'!C77</f>
        <v>JUDD EIDSON</v>
      </c>
      <c r="D67" s="58" t="str">
        <f>'SOPH-HMRM'!D77</f>
        <v>BECK-  AR, Study hall, computer access, testing location</v>
      </c>
      <c r="E67" s="25" t="str">
        <f>'SOPH-HMRM'!E77</f>
        <v/>
      </c>
      <c r="F67" s="25" t="str">
        <f>'SOPH-HMRM'!F77</f>
        <v/>
      </c>
      <c r="G67" s="25" t="str">
        <f>'SOPH-HMRM'!G77</f>
        <v/>
      </c>
      <c r="H67" s="25" t="str">
        <f>'SOPH-HMRM'!H77</f>
        <v/>
      </c>
      <c r="I67" s="25" t="str">
        <f>'SOPH-HMRM'!I77</f>
        <v/>
      </c>
      <c r="J67" s="25" t="str">
        <f>'SOPH-HMRM'!J77</f>
        <v/>
      </c>
      <c r="K67" s="25" t="str">
        <f>'SOPH-HMRM'!K77</f>
        <v/>
      </c>
    </row>
    <row r="68">
      <c r="A68" s="58" t="str">
        <f>'SOPH-HMRM'!A78</f>
        <v>Middick, Sebastian</v>
      </c>
      <c r="B68" s="58">
        <f>'SOPH-HMRM'!B78</f>
        <v>10</v>
      </c>
      <c r="C68" s="58" t="str">
        <f>'SOPH-HMRM'!C78</f>
        <v>JUDD EIDSON</v>
      </c>
      <c r="D68" s="58" t="str">
        <f>'SOPH-HMRM'!D78</f>
        <v>WHITEHEAD- District Contest ONLY  (Only those with a solo or in an ensemble)</v>
      </c>
      <c r="E68" s="25" t="str">
        <f>'SOPH-HMRM'!E78</f>
        <v/>
      </c>
      <c r="F68" s="25" t="str">
        <f>'SOPH-HMRM'!F78</f>
        <v/>
      </c>
      <c r="G68" s="25" t="str">
        <f>'SOPH-HMRM'!G78</f>
        <v/>
      </c>
      <c r="H68" s="25" t="str">
        <f>'SOPH-HMRM'!H78</f>
        <v/>
      </c>
      <c r="I68" s="25" t="str">
        <f>'SOPH-HMRM'!I78</f>
        <v/>
      </c>
      <c r="J68" s="25" t="str">
        <f>'SOPH-HMRM'!J78</f>
        <v/>
      </c>
      <c r="K68" s="25" t="str">
        <f>'SOPH-HMRM'!K78</f>
        <v/>
      </c>
    </row>
    <row r="69">
      <c r="A69" s="58" t="str">
        <f>'SOPH-HMRM'!A79</f>
        <v>Miksell, Johnathyn</v>
      </c>
      <c r="B69" s="58">
        <f>'SOPH-HMRM'!B79</f>
        <v>10</v>
      </c>
      <c r="C69" s="58" t="str">
        <f>'SOPH-HMRM'!C79</f>
        <v>JUDD EIDSON</v>
      </c>
      <c r="D69" s="58" t="str">
        <f>'SOPH-HMRM'!D79</f>
        <v>SILL- (CLOSED) 11th WILL ROOM meet in commons</v>
      </c>
      <c r="E69" s="25"/>
      <c r="F69" s="25"/>
      <c r="G69" s="25"/>
      <c r="H69" s="25"/>
      <c r="I69" s="25"/>
      <c r="J69" s="25"/>
      <c r="K69" s="25"/>
    </row>
    <row r="70">
      <c r="A70" s="58" t="str">
        <f>'SOPH-HMRM'!A80</f>
        <v>Mills, Lexy</v>
      </c>
      <c r="B70" s="58">
        <f>'SOPH-HMRM'!B80</f>
        <v>10</v>
      </c>
      <c r="C70" s="58" t="str">
        <f>'SOPH-HMRM'!C80</f>
        <v>JUDD EIDSON</v>
      </c>
      <c r="D70" s="58" t="str">
        <f>'SOPH-HMRM'!D80</f>
        <v>WHITEHEAD- District Contest ONLY  (Only those with a solo or in an ensemble)</v>
      </c>
      <c r="E70" s="25"/>
      <c r="F70" s="25"/>
      <c r="G70" s="25"/>
      <c r="H70" s="25"/>
      <c r="I70" s="25"/>
      <c r="J70" s="25"/>
      <c r="K70" s="25"/>
    </row>
    <row r="71">
      <c r="A71" s="58" t="str">
        <f>'SOPH-HMRM'!A81</f>
        <v>Myers, Dillon</v>
      </c>
      <c r="B71" s="58">
        <f>'SOPH-HMRM'!B81</f>
        <v>10</v>
      </c>
      <c r="C71" s="58" t="str">
        <f>'SOPH-HMRM'!C81</f>
        <v>JUDD EIDSON</v>
      </c>
      <c r="D71" s="58" t="str">
        <f>'SOPH-HMRM'!D81</f>
        <v>CHARLES YUST- Open Woodshop for Woodshop Students</v>
      </c>
      <c r="E71" s="25"/>
      <c r="F71" s="25"/>
      <c r="G71" s="25"/>
      <c r="H71" s="25"/>
      <c r="I71" s="25"/>
      <c r="J71" s="25"/>
      <c r="K71" s="25"/>
    </row>
    <row r="72">
      <c r="A72" s="61" t="str">
        <f>'SOPH-HMRM'!A84</f>
        <v>Nelson, Jaylee</v>
      </c>
      <c r="B72" s="61">
        <f>'SOPH-HMRM'!B84</f>
        <v>10</v>
      </c>
      <c r="C72" s="61" t="str">
        <f>'SOPH-HMRM'!C84</f>
        <v>SANDRA WHITEHEAD</v>
      </c>
      <c r="D72" s="61" t="str">
        <f>'SOPH-HMRM'!D84</f>
        <v>HERBERT- Cooking Shows and Coloring Sheets</v>
      </c>
      <c r="E72" s="25" t="str">
        <f>'SOPH-HMRM'!E84</f>
        <v/>
      </c>
      <c r="F72" s="25" t="str">
        <f>'SOPH-HMRM'!F84</f>
        <v/>
      </c>
      <c r="G72" s="25" t="str">
        <f>'SOPH-HMRM'!G84</f>
        <v/>
      </c>
      <c r="H72" s="25" t="str">
        <f>'SOPH-HMRM'!H84</f>
        <v/>
      </c>
      <c r="I72" s="25" t="str">
        <f>'SOPH-HMRM'!I84</f>
        <v/>
      </c>
      <c r="J72" s="25" t="str">
        <f>'SOPH-HMRM'!J84</f>
        <v/>
      </c>
      <c r="K72" s="25" t="str">
        <f>'SOPH-HMRM'!K83</f>
        <v/>
      </c>
    </row>
    <row r="73">
      <c r="A73" s="61" t="str">
        <f>'SOPH-HMRM'!A85</f>
        <v>Nesvold, Rylee</v>
      </c>
      <c r="B73" s="61">
        <f>'SOPH-HMRM'!B85</f>
        <v>10</v>
      </c>
      <c r="C73" s="61" t="str">
        <f>'SOPH-HMRM'!C85</f>
        <v>SANDRA WHITEHEAD</v>
      </c>
      <c r="D73" s="61" t="str">
        <f>'SOPH-HMRM'!D85</f>
        <v>NAT- Foreign Films</v>
      </c>
      <c r="E73" s="25" t="str">
        <f>'SOPH-HMRM'!E85</f>
        <v/>
      </c>
      <c r="F73" s="25" t="str">
        <f>'SOPH-HMRM'!F85</f>
        <v/>
      </c>
      <c r="G73" s="25" t="str">
        <f>'SOPH-HMRM'!G85</f>
        <v/>
      </c>
      <c r="H73" s="25" t="str">
        <f>'SOPH-HMRM'!H85</f>
        <v/>
      </c>
      <c r="I73" s="25" t="str">
        <f>'SOPH-HMRM'!I85</f>
        <v/>
      </c>
      <c r="J73" s="25" t="str">
        <f>'SOPH-HMRM'!J85</f>
        <v/>
      </c>
      <c r="K73" s="25" t="str">
        <f>'SOPH-HMRM'!K85</f>
        <v/>
      </c>
    </row>
    <row r="74">
      <c r="A74" s="61" t="str">
        <f>'SOPH-HMRM'!A86</f>
        <v>Ogle, Ryliegh</v>
      </c>
      <c r="B74" s="61">
        <f>'SOPH-HMRM'!B86</f>
        <v>10</v>
      </c>
      <c r="C74" s="61" t="str">
        <f>'SOPH-HMRM'!C86</f>
        <v>SANDRA WHITEHEAD</v>
      </c>
      <c r="D74" s="61" t="str">
        <f>'SOPH-HMRM'!D86</f>
        <v>NAT- Foreign Films</v>
      </c>
      <c r="E74" s="25" t="str">
        <f>'SOPH-HMRM'!E86</f>
        <v/>
      </c>
      <c r="F74" s="25" t="str">
        <f>'SOPH-HMRM'!F86</f>
        <v/>
      </c>
      <c r="G74" s="25" t="str">
        <f>'SOPH-HMRM'!G86</f>
        <v/>
      </c>
      <c r="H74" s="25" t="str">
        <f>'SOPH-HMRM'!H86</f>
        <v/>
      </c>
      <c r="I74" s="25" t="str">
        <f>'SOPH-HMRM'!I86</f>
        <v/>
      </c>
      <c r="J74" s="25" t="str">
        <f>'SOPH-HMRM'!J86</f>
        <v/>
      </c>
      <c r="K74" s="25" t="str">
        <f>'SOPH-HMRM'!K86</f>
        <v/>
      </c>
    </row>
    <row r="75">
      <c r="A75" s="61" t="str">
        <f>'SOPH-HMRM'!A87</f>
        <v>Poole, Mattie</v>
      </c>
      <c r="B75" s="61">
        <f>'SOPH-HMRM'!B87</f>
        <v>10</v>
      </c>
      <c r="C75" s="61" t="str">
        <f>'SOPH-HMRM'!C87</f>
        <v>SANDRA WHITEHEAD</v>
      </c>
      <c r="D75" s="61" t="str">
        <f>'SOPH-HMRM'!D87</f>
        <v>HERBERT- Cooking Shows and Coloring Sheets</v>
      </c>
      <c r="E75" s="25" t="str">
        <f>'SOPH-HMRM'!E87</f>
        <v/>
      </c>
      <c r="F75" s="25" t="str">
        <f>'SOPH-HMRM'!F87</f>
        <v/>
      </c>
      <c r="G75" s="25" t="str">
        <f>'SOPH-HMRM'!G87</f>
        <v/>
      </c>
      <c r="H75" s="25" t="str">
        <f>'SOPH-HMRM'!H87</f>
        <v/>
      </c>
      <c r="I75" s="25" t="str">
        <f>'SOPH-HMRM'!I87</f>
        <v/>
      </c>
      <c r="J75" s="25" t="str">
        <f>'SOPH-HMRM'!J87</f>
        <v/>
      </c>
      <c r="K75" s="25" t="str">
        <f>'SOPH-HMRM'!K87</f>
        <v/>
      </c>
    </row>
    <row r="76">
      <c r="A76" s="61" t="str">
        <f>'SOPH-HMRM'!A88</f>
        <v>Reece, Morgan</v>
      </c>
      <c r="B76" s="61">
        <f>'SOPH-HMRM'!B88</f>
        <v>10</v>
      </c>
      <c r="C76" s="61" t="str">
        <f>'SOPH-HMRM'!C88</f>
        <v>SANDRA WHITEHEAD</v>
      </c>
      <c r="D76" s="61" t="str">
        <f>'SOPH-HMRM'!D88</f>
        <v>DEPRIEST- Quiet Study Hall</v>
      </c>
      <c r="E76" s="25" t="str">
        <f>'SOPH-HMRM'!E88</f>
        <v/>
      </c>
      <c r="F76" s="25" t="str">
        <f>'SOPH-HMRM'!F88</f>
        <v/>
      </c>
      <c r="G76" s="25" t="str">
        <f>'SOPH-HMRM'!G88</f>
        <v/>
      </c>
      <c r="H76" s="25" t="str">
        <f>'SOPH-HMRM'!H88</f>
        <v/>
      </c>
      <c r="I76" s="25" t="str">
        <f>'SOPH-HMRM'!I88</f>
        <v/>
      </c>
      <c r="J76" s="25" t="str">
        <f>'SOPH-HMRM'!J88</f>
        <v/>
      </c>
      <c r="K76" s="25" t="str">
        <f>'SOPH-HMRM'!K88</f>
        <v/>
      </c>
    </row>
    <row r="77">
      <c r="A77" s="61" t="str">
        <f>'SOPH-HMRM'!A89</f>
        <v>Reed, Hailey</v>
      </c>
      <c r="B77" s="61">
        <f>'SOPH-HMRM'!B89</f>
        <v>10</v>
      </c>
      <c r="C77" s="61" t="str">
        <f>'SOPH-HMRM'!C89</f>
        <v>SANDRA WHITEHEAD</v>
      </c>
      <c r="D77" s="61" t="str">
        <f>'SOPH-HMRM'!D89</f>
        <v>SILL- (CLOSED) 11th WILL ROOM meet in commons</v>
      </c>
      <c r="E77" s="25" t="str">
        <f>'SOPH-HMRM'!E89</f>
        <v/>
      </c>
      <c r="F77" s="25" t="str">
        <f>'SOPH-HMRM'!F89</f>
        <v/>
      </c>
      <c r="G77" s="25" t="str">
        <f>'SOPH-HMRM'!G89</f>
        <v/>
      </c>
      <c r="H77" s="25" t="str">
        <f>'SOPH-HMRM'!H89</f>
        <v/>
      </c>
      <c r="I77" s="25" t="str">
        <f>'SOPH-HMRM'!I89</f>
        <v/>
      </c>
      <c r="J77" s="25" t="str">
        <f>'SOPH-HMRM'!J89</f>
        <v/>
      </c>
      <c r="K77" s="25" t="str">
        <f>'SOPH-HMRM'!K89</f>
        <v/>
      </c>
    </row>
    <row r="78">
      <c r="A78" s="61" t="str">
        <f>'SOPH-HMRM'!A90</f>
        <v>Ricketts, Nigel</v>
      </c>
      <c r="B78" s="61">
        <f>'SOPH-HMRM'!B90</f>
        <v>10</v>
      </c>
      <c r="C78" s="61" t="str">
        <f>'SOPH-HMRM'!C90</f>
        <v>SANDRA WHITEHEAD</v>
      </c>
      <c r="D78" s="61" t="str">
        <f>'SOPH-HMRM'!D90</f>
        <v>WHITEHEAD- District Contest ONLY  (Only those with a solo or in an ensemble)</v>
      </c>
      <c r="E78" s="25" t="str">
        <f>'SOPH-HMRM'!E90</f>
        <v/>
      </c>
      <c r="F78" s="25" t="str">
        <f>'SOPH-HMRM'!F90</f>
        <v/>
      </c>
      <c r="G78" s="25" t="str">
        <f>'SOPH-HMRM'!G90</f>
        <v/>
      </c>
      <c r="H78" s="25" t="str">
        <f>'SOPH-HMRM'!H90</f>
        <v/>
      </c>
      <c r="I78" s="25" t="str">
        <f>'SOPH-HMRM'!I90</f>
        <v/>
      </c>
      <c r="J78" s="25" t="str">
        <f>'SOPH-HMRM'!J90</f>
        <v/>
      </c>
      <c r="K78" s="25" t="str">
        <f>'SOPH-HMRM'!K90</f>
        <v/>
      </c>
    </row>
    <row r="79">
      <c r="A79" s="61" t="str">
        <f>'SOPH-HMRM'!A91</f>
        <v>Robinson, Stephen</v>
      </c>
      <c r="B79" s="61">
        <f>'SOPH-HMRM'!B91</f>
        <v>10</v>
      </c>
      <c r="C79" s="61" t="str">
        <f>'SOPH-HMRM'!C91</f>
        <v>SANDRA WHITEHEAD</v>
      </c>
      <c r="D79" s="61" t="str">
        <f>'SOPH-HMRM'!D91</f>
        <v>DEPRIEST- Quiet Study Hall</v>
      </c>
      <c r="E79" s="25" t="str">
        <f>'SOPH-HMRM'!E91</f>
        <v/>
      </c>
      <c r="F79" s="25" t="str">
        <f>'SOPH-HMRM'!F91</f>
        <v/>
      </c>
      <c r="G79" s="25" t="str">
        <f>'SOPH-HMRM'!G91</f>
        <v/>
      </c>
      <c r="H79" s="25" t="str">
        <f>'SOPH-HMRM'!H91</f>
        <v/>
      </c>
      <c r="I79" s="25" t="str">
        <f>'SOPH-HMRM'!I91</f>
        <v/>
      </c>
      <c r="J79" s="25" t="str">
        <f>'SOPH-HMRM'!J91</f>
        <v/>
      </c>
      <c r="K79" s="25" t="str">
        <f>'SOPH-HMRM'!K91</f>
        <v/>
      </c>
    </row>
    <row r="80">
      <c r="A80" s="61" t="str">
        <f>'SOPH-HMRM'!A92</f>
        <v>Rogers, Hallie</v>
      </c>
      <c r="B80" s="61">
        <f>'SOPH-HMRM'!B92</f>
        <v>10</v>
      </c>
      <c r="C80" s="61" t="str">
        <f>'SOPH-HMRM'!C92</f>
        <v>SANDRA WHITEHEAD</v>
      </c>
      <c r="D80" s="61" t="str">
        <f>'SOPH-HMRM'!D92</f>
        <v>BALE- Science ACT Prep</v>
      </c>
      <c r="E80" s="25" t="str">
        <f>'SOPH-HMRM'!E92</f>
        <v/>
      </c>
      <c r="F80" s="25" t="str">
        <f>'SOPH-HMRM'!F92</f>
        <v/>
      </c>
      <c r="G80" s="25" t="str">
        <f>'SOPH-HMRM'!G92</f>
        <v/>
      </c>
      <c r="H80" s="25" t="str">
        <f>'SOPH-HMRM'!H92</f>
        <v/>
      </c>
      <c r="I80" s="25" t="str">
        <f>'SOPH-HMRM'!I92</f>
        <v/>
      </c>
      <c r="J80" s="25" t="str">
        <f>'SOPH-HMRM'!J92</f>
        <v/>
      </c>
      <c r="K80" s="25" t="str">
        <f>'SOPH-HMRM'!K92</f>
        <v/>
      </c>
    </row>
    <row r="81">
      <c r="A81" s="61" t="str">
        <f>'SOPH-HMRM'!A93</f>
        <v>Rogers, Shelby</v>
      </c>
      <c r="B81" s="61">
        <f>'SOPH-HMRM'!B93</f>
        <v>10</v>
      </c>
      <c r="C81" s="61" t="str">
        <f>'SOPH-HMRM'!C93</f>
        <v>SANDRA WHITEHEAD</v>
      </c>
      <c r="D81" s="61" t="str">
        <f>'SOPH-HMRM'!D93</f>
        <v>HERBERT- Cooking Shows and Coloring Sheets</v>
      </c>
      <c r="E81" s="25" t="str">
        <f>'SOPH-HMRM'!E93</f>
        <v/>
      </c>
      <c r="F81" s="25" t="str">
        <f>'SOPH-HMRM'!F93</f>
        <v/>
      </c>
      <c r="G81" s="25" t="str">
        <f>'SOPH-HMRM'!G93</f>
        <v/>
      </c>
      <c r="H81" s="25" t="str">
        <f>'SOPH-HMRM'!H93</f>
        <v/>
      </c>
      <c r="I81" s="25" t="str">
        <f>'SOPH-HMRM'!I93</f>
        <v/>
      </c>
      <c r="J81" s="25" t="str">
        <f>'SOPH-HMRM'!J93</f>
        <v/>
      </c>
      <c r="K81" s="25" t="str">
        <f>'SOPH-HMRM'!K93</f>
        <v/>
      </c>
    </row>
    <row r="82">
      <c r="A82" s="61" t="str">
        <f>'SOPH-HMRM'!A94</f>
        <v>Rogers, Tiyana</v>
      </c>
      <c r="B82" s="61">
        <f>'SOPH-HMRM'!B94</f>
        <v>10</v>
      </c>
      <c r="C82" s="61" t="str">
        <f>'SOPH-HMRM'!C94</f>
        <v>SANDRA WHITEHEAD</v>
      </c>
      <c r="D82" s="61" t="str">
        <f>'SOPH-HMRM'!D94</f>
        <v>WHITEHEAD- District Contest ONLY  (Only those with a solo or in an ensemble)</v>
      </c>
      <c r="E82" s="25" t="str">
        <f>'SOPH-HMRM'!E94</f>
        <v/>
      </c>
      <c r="F82" s="25" t="str">
        <f>'SOPH-HMRM'!F94</f>
        <v/>
      </c>
      <c r="G82" s="25" t="str">
        <f>'SOPH-HMRM'!G94</f>
        <v/>
      </c>
      <c r="H82" s="25" t="str">
        <f>'SOPH-HMRM'!H94</f>
        <v/>
      </c>
      <c r="I82" s="25" t="str">
        <f>'SOPH-HMRM'!I94</f>
        <v/>
      </c>
      <c r="J82" s="25" t="str">
        <f>'SOPH-HMRM'!J94</f>
        <v/>
      </c>
      <c r="K82" s="25" t="str">
        <f>'SOPH-HMRM'!K94</f>
        <v/>
      </c>
    </row>
    <row r="83">
      <c r="A83" s="61" t="str">
        <f>'SOPH-HMRM'!A95</f>
        <v>Ruark, Treigh</v>
      </c>
      <c r="B83" s="61">
        <f>'SOPH-HMRM'!B95</f>
        <v>10</v>
      </c>
      <c r="C83" s="61" t="str">
        <f>'SOPH-HMRM'!C95</f>
        <v>SANDRA WHITEHEAD</v>
      </c>
      <c r="D83" s="61" t="str">
        <f>'SOPH-HMRM'!D95</f>
        <v>RODRIGUEZ- Comm. Arts RTI/ Make Up Testing </v>
      </c>
      <c r="E83" s="25"/>
      <c r="F83" s="25"/>
      <c r="G83" s="25"/>
      <c r="H83" s="25"/>
      <c r="I83" s="25"/>
      <c r="J83" s="25"/>
      <c r="K83" s="25"/>
    </row>
    <row r="84">
      <c r="A84" s="61" t="str">
        <f>'SOPH-HMRM'!A96</f>
        <v>Russell, Dayne</v>
      </c>
      <c r="B84" s="61">
        <f>'SOPH-HMRM'!B96</f>
        <v>10</v>
      </c>
      <c r="C84" s="61" t="str">
        <f>'SOPH-HMRM'!C96</f>
        <v>SANDRA WHITEHEAD</v>
      </c>
      <c r="D84" s="61" t="str">
        <f>'SOPH-HMRM'!D96</f>
        <v>DEPRIEST- Quiet Study Hall</v>
      </c>
      <c r="E84" s="25"/>
      <c r="F84" s="25"/>
      <c r="G84" s="25"/>
      <c r="H84" s="25"/>
      <c r="I84" s="25"/>
      <c r="J84" s="25"/>
      <c r="K84" s="25"/>
    </row>
    <row r="85">
      <c r="A85" s="127" t="str">
        <f>'SOPH-HMRM'!A99</f>
        <v>Schick, Dayton</v>
      </c>
      <c r="B85" s="127">
        <f>'SOPH-HMRM'!B99</f>
        <v>10</v>
      </c>
      <c r="C85" s="127" t="str">
        <f>'SOPH-HMRM'!C99</f>
        <v>CHARLES YUST</v>
      </c>
      <c r="D85" s="127" t="str">
        <f>'SOPH-HMRM'!D99</f>
        <v>CHARLES YUST- Open Woodshop for Woodshop Students</v>
      </c>
      <c r="E85" s="25" t="str">
        <f>'SOPH-HMRM'!E99</f>
        <v/>
      </c>
      <c r="F85" s="25" t="str">
        <f>'SOPH-HMRM'!F99</f>
        <v/>
      </c>
      <c r="G85" s="25" t="str">
        <f>'SOPH-HMRM'!G99</f>
        <v/>
      </c>
      <c r="H85" s="25" t="str">
        <f>'SOPH-HMRM'!H99</f>
        <v/>
      </c>
      <c r="I85" s="25" t="str">
        <f>'SOPH-HMRM'!I99</f>
        <v/>
      </c>
      <c r="J85" s="25" t="str">
        <f>'SOPH-HMRM'!J99</f>
        <v/>
      </c>
      <c r="K85" s="25" t="str">
        <f>'SOPH-HMRM'!K99</f>
        <v/>
      </c>
    </row>
    <row r="86">
      <c r="A86" s="127" t="str">
        <f>'SOPH-HMRM'!A100</f>
        <v>Silberman, Stephanie</v>
      </c>
      <c r="B86" s="127">
        <f>'SOPH-HMRM'!B100</f>
        <v>10</v>
      </c>
      <c r="C86" s="127" t="str">
        <f>'SOPH-HMRM'!C100</f>
        <v>CHARLES YUST</v>
      </c>
      <c r="D86" s="127" t="str">
        <f>'SOPH-HMRM'!D100</f>
        <v>DEPRIEST- Quiet Study Hall</v>
      </c>
      <c r="E86" s="25" t="str">
        <f>'SOPH-HMRM'!E100</f>
        <v/>
      </c>
      <c r="F86" s="25" t="str">
        <f>'SOPH-HMRM'!F100</f>
        <v/>
      </c>
      <c r="G86" s="25" t="str">
        <f>'SOPH-HMRM'!G100</f>
        <v/>
      </c>
      <c r="H86" s="25" t="str">
        <f>'SOPH-HMRM'!H100</f>
        <v/>
      </c>
      <c r="I86" s="25" t="str">
        <f>'SOPH-HMRM'!I100</f>
        <v/>
      </c>
      <c r="J86" s="25" t="str">
        <f>'SOPH-HMRM'!J100</f>
        <v/>
      </c>
      <c r="K86" s="25" t="str">
        <f>'SOPH-HMRM'!K100</f>
        <v/>
      </c>
    </row>
    <row r="87">
      <c r="A87" s="127" t="str">
        <f>'SOPH-HMRM'!A101</f>
        <v>Snodgrass, Alexus</v>
      </c>
      <c r="B87" s="127">
        <f>'SOPH-HMRM'!B101</f>
        <v>10</v>
      </c>
      <c r="C87" s="127" t="str">
        <f>'SOPH-HMRM'!C101</f>
        <v>CHARLES YUST</v>
      </c>
      <c r="D87" s="127" t="str">
        <f>'SOPH-HMRM'!D101</f>
        <v>DEPRIEST- Quiet Study Hall</v>
      </c>
      <c r="E87" s="25" t="str">
        <f>'SOPH-HMRM'!E101</f>
        <v/>
      </c>
      <c r="F87" s="25" t="str">
        <f>'SOPH-HMRM'!F101</f>
        <v/>
      </c>
      <c r="G87" s="25" t="str">
        <f>'SOPH-HMRM'!G101</f>
        <v/>
      </c>
      <c r="H87" s="25" t="str">
        <f>'SOPH-HMRM'!H101</f>
        <v/>
      </c>
      <c r="I87" s="25" t="str">
        <f>'SOPH-HMRM'!I101</f>
        <v/>
      </c>
      <c r="J87" s="25" t="str">
        <f>'SOPH-HMRM'!J101</f>
        <v/>
      </c>
      <c r="K87" s="25" t="str">
        <f>'SOPH-HMRM'!K101</f>
        <v/>
      </c>
    </row>
    <row r="88">
      <c r="A88" s="127" t="str">
        <f>'SOPH-HMRM'!A102</f>
        <v>Stapp, Madison</v>
      </c>
      <c r="B88" s="127">
        <f>'SOPH-HMRM'!B102</f>
        <v>10</v>
      </c>
      <c r="C88" s="127" t="str">
        <f>'SOPH-HMRM'!C102</f>
        <v>CHARLES YUST</v>
      </c>
      <c r="D88" s="127" t="str">
        <f>'SOPH-HMRM'!D102</f>
        <v>WHITEHEAD- District Contest ONLY  (Only those with a solo or in an ensemble)</v>
      </c>
      <c r="E88" s="25" t="str">
        <f>'SOPH-HMRM'!E102</f>
        <v/>
      </c>
      <c r="F88" s="25" t="str">
        <f>'SOPH-HMRM'!F102</f>
        <v/>
      </c>
      <c r="G88" s="25" t="str">
        <f>'SOPH-HMRM'!G102</f>
        <v/>
      </c>
      <c r="H88" s="25" t="str">
        <f>'SOPH-HMRM'!H102</f>
        <v/>
      </c>
      <c r="I88" s="25" t="str">
        <f>'SOPH-HMRM'!I102</f>
        <v/>
      </c>
      <c r="J88" s="25" t="str">
        <f>'SOPH-HMRM'!J102</f>
        <v/>
      </c>
      <c r="K88" s="25" t="str">
        <f>'SOPH-HMRM'!K102</f>
        <v/>
      </c>
    </row>
    <row r="89">
      <c r="A89" s="127" t="str">
        <f>'SOPH-HMRM'!A103</f>
        <v>Stephens, Alex</v>
      </c>
      <c r="B89" s="127">
        <f>'SOPH-HMRM'!B103</f>
        <v>10</v>
      </c>
      <c r="C89" s="127" t="str">
        <f>'SOPH-HMRM'!C103</f>
        <v>CHARLES YUST</v>
      </c>
      <c r="D89" s="127" t="str">
        <f>'SOPH-HMRM'!D103</f>
        <v>NAT- Foreign Films</v>
      </c>
      <c r="E89" s="25" t="str">
        <f>'SOPH-HMRM'!E103</f>
        <v/>
      </c>
      <c r="F89" s="25" t="str">
        <f>'SOPH-HMRM'!F103</f>
        <v/>
      </c>
      <c r="G89" s="25" t="str">
        <f>'SOPH-HMRM'!G103</f>
        <v/>
      </c>
      <c r="H89" s="25" t="str">
        <f>'SOPH-HMRM'!H103</f>
        <v/>
      </c>
      <c r="I89" s="25" t="str">
        <f>'SOPH-HMRM'!I103</f>
        <v/>
      </c>
      <c r="J89" s="25" t="str">
        <f>'SOPH-HMRM'!J103</f>
        <v/>
      </c>
      <c r="K89" s="25" t="str">
        <f>'SOPH-HMRM'!K103</f>
        <v/>
      </c>
    </row>
    <row r="90">
      <c r="A90" s="127" t="str">
        <f>'SOPH-HMRM'!A104</f>
        <v>Stephens, Lance</v>
      </c>
      <c r="B90" s="127">
        <f>'SOPH-HMRM'!B104</f>
        <v>10</v>
      </c>
      <c r="C90" s="127" t="str">
        <f>'SOPH-HMRM'!C104</f>
        <v>CHARLES YUST</v>
      </c>
      <c r="D90" s="127" t="str">
        <f>'SOPH-HMRM'!D104</f>
        <v>MOELLER-Function - translations /  transformations Unit</v>
      </c>
      <c r="E90" s="25" t="str">
        <f>'SOPH-HMRM'!E104</f>
        <v/>
      </c>
      <c r="F90" s="25" t="str">
        <f>'SOPH-HMRM'!F104</f>
        <v/>
      </c>
      <c r="G90" s="25" t="str">
        <f>'SOPH-HMRM'!G104</f>
        <v/>
      </c>
      <c r="H90" s="25" t="str">
        <f>'SOPH-HMRM'!H104</f>
        <v/>
      </c>
      <c r="I90" s="25" t="str">
        <f>'SOPH-HMRM'!I104</f>
        <v/>
      </c>
      <c r="J90" s="25" t="str">
        <f>'SOPH-HMRM'!J104</f>
        <v/>
      </c>
      <c r="K90" s="25" t="str">
        <f>'SOPH-HMRM'!K104</f>
        <v/>
      </c>
    </row>
    <row r="91">
      <c r="A91" s="127" t="str">
        <f>'SOPH-HMRM'!A105</f>
        <v>Steverson, Kolten</v>
      </c>
      <c r="B91" s="127">
        <f>'SOPH-HMRM'!B105</f>
        <v>10</v>
      </c>
      <c r="C91" s="127" t="str">
        <f>'SOPH-HMRM'!C105</f>
        <v>CHARLES YUST</v>
      </c>
      <c r="D91" s="127" t="str">
        <f>'SOPH-HMRM'!D105</f>
        <v>NAT- Foreign Films</v>
      </c>
      <c r="E91" s="25" t="str">
        <f>'SOPH-HMRM'!E105</f>
        <v/>
      </c>
      <c r="F91" s="25" t="str">
        <f>'SOPH-HMRM'!F105</f>
        <v/>
      </c>
      <c r="G91" s="25" t="str">
        <f>'SOPH-HMRM'!G105</f>
        <v/>
      </c>
      <c r="H91" s="25" t="str">
        <f>'SOPH-HMRM'!H105</f>
        <v/>
      </c>
      <c r="I91" s="25" t="str">
        <f>'SOPH-HMRM'!I105</f>
        <v/>
      </c>
      <c r="J91" s="25" t="str">
        <f>'SOPH-HMRM'!J105</f>
        <v/>
      </c>
      <c r="K91" s="25" t="str">
        <f>'SOPH-HMRM'!K105</f>
        <v/>
      </c>
    </row>
    <row r="92">
      <c r="A92" s="127" t="str">
        <f>'SOPH-HMRM'!A106</f>
        <v>Swadley, Clayton</v>
      </c>
      <c r="B92" s="127">
        <f>'SOPH-HMRM'!B106</f>
        <v>10</v>
      </c>
      <c r="C92" s="127" t="str">
        <f>'SOPH-HMRM'!C106</f>
        <v>CHARLES YUST</v>
      </c>
      <c r="D92" s="127" t="str">
        <f>'SOPH-HMRM'!D106</f>
        <v>QUINLY- Fishing Team</v>
      </c>
      <c r="E92" s="25" t="str">
        <f>'SOPH-HMRM'!E106</f>
        <v/>
      </c>
      <c r="F92" s="25" t="str">
        <f>'SOPH-HMRM'!F106</f>
        <v/>
      </c>
      <c r="G92" s="25" t="str">
        <f>'SOPH-HMRM'!G106</f>
        <v/>
      </c>
      <c r="H92" s="25" t="str">
        <f>'SOPH-HMRM'!H106</f>
        <v/>
      </c>
      <c r="I92" s="25" t="str">
        <f>'SOPH-HMRM'!I106</f>
        <v/>
      </c>
      <c r="J92" s="25" t="str">
        <f>'SOPH-HMRM'!J106</f>
        <v/>
      </c>
      <c r="K92" s="25" t="str">
        <f>'SOPH-HMRM'!K106</f>
        <v/>
      </c>
    </row>
    <row r="93">
      <c r="A93" s="127" t="str">
        <f>'SOPH-HMRM'!A107</f>
        <v>Swaim, Brianna</v>
      </c>
      <c r="B93" s="127">
        <f>'SOPH-HMRM'!B107</f>
        <v>10</v>
      </c>
      <c r="C93" s="127" t="str">
        <f>'SOPH-HMRM'!C107</f>
        <v>CHARLES YUST</v>
      </c>
      <c r="D93" s="127" t="str">
        <f>'SOPH-HMRM'!D107</f>
        <v>SILL- (CLOSED) 11th WILL ROOM meet in commons</v>
      </c>
      <c r="E93" s="25" t="str">
        <f>'SOPH-HMRM'!E107</f>
        <v/>
      </c>
      <c r="F93" s="25" t="str">
        <f>'SOPH-HMRM'!F107</f>
        <v/>
      </c>
      <c r="G93" s="25" t="str">
        <f>'SOPH-HMRM'!G107</f>
        <v/>
      </c>
      <c r="H93" s="25" t="str">
        <f>'SOPH-HMRM'!H107</f>
        <v/>
      </c>
      <c r="I93" s="25" t="str">
        <f>'SOPH-HMRM'!I107</f>
        <v/>
      </c>
      <c r="J93" s="25" t="str">
        <f>'SOPH-HMRM'!J107</f>
        <v/>
      </c>
      <c r="K93" s="25" t="str">
        <f>'SOPH-HMRM'!K107</f>
        <v/>
      </c>
    </row>
    <row r="94">
      <c r="A94" s="94" t="str">
        <f>'SOPH-HMRM'!A110</f>
        <v>Tate, Jakob</v>
      </c>
      <c r="B94" s="94">
        <f>'SOPH-HMRM'!B110</f>
        <v>10</v>
      </c>
      <c r="C94" s="94" t="str">
        <f>'SOPH-HMRM'!C110</f>
        <v>KATIE NAT</v>
      </c>
      <c r="D94" s="94" t="str">
        <f>'SOPH-HMRM'!D110</f>
        <v>BECK-  AR, Study hall, computer access, testing location</v>
      </c>
      <c r="E94" s="18"/>
      <c r="F94" s="18"/>
      <c r="G94" s="18"/>
      <c r="H94" s="18"/>
      <c r="I94" s="18"/>
      <c r="J94" s="24"/>
      <c r="K94" s="24"/>
    </row>
    <row r="95">
      <c r="A95" s="94" t="str">
        <f>'SOPH-HMRM'!A111</f>
        <v>Tatum, Hunter</v>
      </c>
      <c r="B95" s="94">
        <f>'SOPH-HMRM'!B111</f>
        <v>10</v>
      </c>
      <c r="C95" s="94" t="str">
        <f>'SOPH-HMRM'!C111</f>
        <v>KATIE NAT</v>
      </c>
      <c r="D95" s="94" t="str">
        <f>'SOPH-HMRM'!D111</f>
        <v>NAT- Foreign Films</v>
      </c>
      <c r="E95" s="18"/>
      <c r="F95" s="18"/>
      <c r="G95" s="18"/>
      <c r="H95" s="18"/>
      <c r="I95" s="18"/>
      <c r="J95" s="24"/>
      <c r="K95" s="24"/>
    </row>
    <row r="96">
      <c r="A96" s="94" t="str">
        <f>'SOPH-HMRM'!A112</f>
        <v>Thomas, Gabriel</v>
      </c>
      <c r="B96" s="94">
        <f>'SOPH-HMRM'!B112</f>
        <v>10</v>
      </c>
      <c r="C96" s="94" t="str">
        <f>'SOPH-HMRM'!C112</f>
        <v>KATIE NAT</v>
      </c>
      <c r="D96" s="94" t="str">
        <f>'SOPH-HMRM'!D112</f>
        <v>NAT- Foreign Films</v>
      </c>
      <c r="E96" s="18"/>
      <c r="F96" s="18"/>
      <c r="G96" s="18"/>
      <c r="H96" s="18"/>
      <c r="I96" s="18"/>
      <c r="J96" s="24"/>
      <c r="K96" s="24"/>
    </row>
    <row r="97">
      <c r="A97" s="94" t="str">
        <f>'SOPH-HMRM'!A113</f>
        <v>Vangorkam, Seth</v>
      </c>
      <c r="B97" s="94">
        <f>'SOPH-HMRM'!B113</f>
        <v>10</v>
      </c>
      <c r="C97" s="94" t="str">
        <f>'SOPH-HMRM'!C113</f>
        <v>KATIE NAT</v>
      </c>
      <c r="D97" s="94" t="str">
        <f>'SOPH-HMRM'!D113</f>
        <v>WHITEHEAD- District Contest ONLY  (Only those with a solo or in an ensemble)</v>
      </c>
      <c r="E97" s="18"/>
      <c r="F97" s="18"/>
      <c r="G97" s="18"/>
      <c r="H97" s="18"/>
      <c r="I97" s="18"/>
      <c r="J97" s="24"/>
      <c r="K97" s="24"/>
    </row>
    <row r="98">
      <c r="A98" s="94" t="str">
        <f>'SOPH-HMRM'!A114</f>
        <v>Vaughan, Marshall</v>
      </c>
      <c r="B98" s="94">
        <f>'SOPH-HMRM'!B114</f>
        <v>10</v>
      </c>
      <c r="C98" s="94" t="str">
        <f>'SOPH-HMRM'!C114</f>
        <v>KATIE NAT</v>
      </c>
      <c r="D98" s="94" t="str">
        <f>'SOPH-HMRM'!D114</f>
        <v>NAT- Foreign Films</v>
      </c>
      <c r="E98" s="18"/>
      <c r="F98" s="18"/>
      <c r="G98" s="18"/>
      <c r="H98" s="18"/>
      <c r="I98" s="18"/>
      <c r="J98" s="24"/>
      <c r="K98" s="24"/>
    </row>
    <row r="99">
      <c r="A99" s="94" t="str">
        <f>'SOPH-HMRM'!A115</f>
        <v>Wade, Bryce</v>
      </c>
      <c r="B99" s="94">
        <f>'SOPH-HMRM'!B115</f>
        <v>10</v>
      </c>
      <c r="C99" s="94" t="str">
        <f>'SOPH-HMRM'!C115</f>
        <v>KATIE NAT</v>
      </c>
      <c r="D99" s="94" t="str">
        <f>'SOPH-HMRM'!D115</f>
        <v>WHITEHEAD- District Contest ONLY  (Only those with a solo or in an ensemble)</v>
      </c>
      <c r="E99" s="18"/>
      <c r="F99" s="18"/>
      <c r="G99" s="18"/>
      <c r="H99" s="18"/>
      <c r="I99" s="18"/>
      <c r="J99" s="24"/>
      <c r="K99" s="24"/>
    </row>
    <row r="100">
      <c r="A100" s="94" t="str">
        <f>'SOPH-HMRM'!A116</f>
        <v>Watts, Emily</v>
      </c>
      <c r="B100" s="94">
        <f>'SOPH-HMRM'!B116</f>
        <v>10</v>
      </c>
      <c r="C100" s="94" t="str">
        <f>'SOPH-HMRM'!C116</f>
        <v>KATIE NAT</v>
      </c>
      <c r="D100" s="94" t="str">
        <f>'SOPH-HMRM'!D116</f>
        <v>HEDGER- Reading ACT Prep</v>
      </c>
      <c r="E100" s="18"/>
      <c r="F100" s="18"/>
      <c r="G100" s="18"/>
      <c r="H100" s="18"/>
      <c r="I100" s="18"/>
      <c r="J100" s="24"/>
      <c r="K100" s="24"/>
    </row>
    <row r="101">
      <c r="A101" s="94" t="str">
        <f>'SOPH-HMRM'!A117</f>
        <v>Wear, Brooke</v>
      </c>
      <c r="B101" s="94">
        <f>'SOPH-HMRM'!B117</f>
        <v>10</v>
      </c>
      <c r="C101" s="94" t="str">
        <f>'SOPH-HMRM'!C117</f>
        <v>KATIE NAT</v>
      </c>
      <c r="D101" s="94" t="str">
        <f>'SOPH-HMRM'!D117</f>
        <v>WHITEHEAD- District Contest ONLY  (Only those with a solo or in an ensemble)</v>
      </c>
      <c r="E101" s="18"/>
      <c r="F101" s="18"/>
      <c r="G101" s="18"/>
      <c r="H101" s="18"/>
      <c r="I101" s="18"/>
      <c r="J101" s="24"/>
      <c r="K101" s="24"/>
    </row>
    <row r="102">
      <c r="A102" s="94" t="str">
        <f>'SOPH-HMRM'!A118</f>
        <v>Whitehead, Cole</v>
      </c>
      <c r="B102" s="94">
        <f>'SOPH-HMRM'!B118</f>
        <v>10</v>
      </c>
      <c r="C102" s="94" t="str">
        <f>'SOPH-HMRM'!C118</f>
        <v>KATIE NAT</v>
      </c>
      <c r="D102" s="94" t="str">
        <f>'SOPH-HMRM'!D118</f>
        <v>NAT- Foreign Films</v>
      </c>
      <c r="E102" s="18"/>
      <c r="F102" s="18"/>
      <c r="G102" s="18"/>
      <c r="H102" s="18"/>
      <c r="I102" s="18"/>
      <c r="J102" s="24"/>
      <c r="K102" s="24"/>
    </row>
    <row r="103">
      <c r="A103" s="94" t="str">
        <f>'SOPH-HMRM'!A119</f>
        <v>Wilson, Dakota</v>
      </c>
      <c r="B103" s="94">
        <f>'SOPH-HMRM'!B119</f>
        <v>10</v>
      </c>
      <c r="C103" s="94" t="str">
        <f>'SOPH-HMRM'!C119</f>
        <v>KATIE NAT</v>
      </c>
      <c r="D103" s="94" t="str">
        <f>'SOPH-HMRM'!D119</f>
        <v>HERBERT- Cooking Shows and Coloring Sheets</v>
      </c>
      <c r="E103" s="18"/>
      <c r="F103" s="18"/>
      <c r="G103" s="18"/>
      <c r="H103" s="18"/>
      <c r="I103" s="18"/>
      <c r="J103" s="24"/>
      <c r="K103" s="24"/>
    </row>
    <row r="104">
      <c r="A104" s="94" t="str">
        <f>'SOPH-HMRM'!A120</f>
        <v>Yost, Kenzie</v>
      </c>
      <c r="B104" s="94">
        <f>'SOPH-HMRM'!B120</f>
        <v>10</v>
      </c>
      <c r="C104" s="94" t="str">
        <f>'SOPH-HMRM'!C120</f>
        <v>KATIE NAT</v>
      </c>
      <c r="D104" s="94" t="str">
        <f>'SOPH-HMRM'!D120</f>
        <v>SILL- (CLOSED) 11th WILL ROOM meet in commons</v>
      </c>
      <c r="E104" s="18"/>
      <c r="F104" s="18"/>
      <c r="G104" s="18"/>
      <c r="H104" s="18"/>
      <c r="I104" s="18"/>
      <c r="J104" s="24"/>
      <c r="K104" s="24"/>
    </row>
    <row r="105">
      <c r="C105" s="59"/>
      <c r="E105" s="18"/>
      <c r="F105" s="18"/>
      <c r="G105" s="18"/>
      <c r="H105" s="18"/>
      <c r="I105" s="18"/>
      <c r="J105" s="24"/>
      <c r="K105" s="24"/>
    </row>
    <row r="106">
      <c r="C106" s="59"/>
      <c r="E106" s="18"/>
      <c r="F106" s="18"/>
      <c r="G106" s="18"/>
      <c r="H106" s="18"/>
      <c r="I106" s="18"/>
      <c r="J106" s="24"/>
      <c r="K106" s="24"/>
    </row>
    <row r="107">
      <c r="C107" s="59"/>
      <c r="E107" s="18"/>
      <c r="F107" s="18"/>
      <c r="G107" s="18"/>
      <c r="H107" s="18"/>
      <c r="I107" s="18"/>
      <c r="J107" s="24"/>
      <c r="K107" s="24"/>
    </row>
    <row r="108">
      <c r="C108" s="59"/>
      <c r="E108" s="18"/>
      <c r="F108" s="18"/>
      <c r="G108" s="18"/>
      <c r="H108" s="18"/>
      <c r="I108" s="18"/>
      <c r="J108" s="24"/>
      <c r="K108" s="24"/>
    </row>
    <row r="109">
      <c r="C109" s="59"/>
      <c r="E109" s="18"/>
      <c r="F109" s="18"/>
      <c r="G109" s="18"/>
      <c r="H109" s="18"/>
      <c r="I109" s="18"/>
      <c r="J109" s="24"/>
      <c r="K109" s="24"/>
    </row>
    <row r="110">
      <c r="C110" s="59"/>
      <c r="E110" s="18"/>
      <c r="F110" s="18"/>
      <c r="G110" s="18"/>
      <c r="H110" s="18"/>
      <c r="I110" s="18"/>
      <c r="J110" s="24"/>
      <c r="K110" s="24"/>
    </row>
    <row r="111">
      <c r="C111" s="59"/>
      <c r="E111" s="18"/>
      <c r="F111" s="18"/>
      <c r="G111" s="18"/>
      <c r="H111" s="18"/>
      <c r="I111" s="18"/>
      <c r="J111" s="24"/>
      <c r="K111" s="24"/>
    </row>
    <row r="112">
      <c r="C112" s="59"/>
      <c r="E112" s="18"/>
      <c r="F112" s="18"/>
      <c r="G112" s="18"/>
      <c r="H112" s="18"/>
      <c r="I112" s="18"/>
      <c r="J112" s="24"/>
      <c r="K112" s="24"/>
    </row>
    <row r="113">
      <c r="C113" s="59"/>
      <c r="E113" s="18"/>
      <c r="F113" s="18"/>
      <c r="G113" s="18"/>
      <c r="H113" s="18"/>
      <c r="I113" s="18"/>
      <c r="J113" s="24"/>
      <c r="K113" s="24"/>
    </row>
    <row r="114">
      <c r="C114" s="59"/>
      <c r="E114" s="18"/>
      <c r="F114" s="18"/>
      <c r="G114" s="18"/>
      <c r="H114" s="18"/>
      <c r="I114" s="18"/>
      <c r="J114" s="24"/>
      <c r="K114" s="24"/>
    </row>
    <row r="115">
      <c r="C115" s="59"/>
      <c r="E115" s="18"/>
      <c r="F115" s="18"/>
      <c r="G115" s="18"/>
      <c r="H115" s="18"/>
      <c r="I115" s="18"/>
      <c r="J115" s="24"/>
      <c r="K115" s="24"/>
    </row>
    <row r="116">
      <c r="C116" s="59"/>
      <c r="E116" s="18"/>
      <c r="F116" s="18"/>
      <c r="G116" s="18"/>
      <c r="H116" s="18"/>
      <c r="I116" s="18"/>
      <c r="J116" s="24"/>
      <c r="K116" s="24"/>
    </row>
    <row r="117">
      <c r="C117" s="59"/>
      <c r="E117" s="18"/>
      <c r="F117" s="18"/>
      <c r="G117" s="18"/>
      <c r="H117" s="18"/>
      <c r="I117" s="18"/>
      <c r="J117" s="24"/>
      <c r="K117" s="24"/>
    </row>
    <row r="118">
      <c r="C118" s="59"/>
      <c r="E118" s="18"/>
      <c r="F118" s="18"/>
      <c r="G118" s="18"/>
      <c r="H118" s="18"/>
      <c r="I118" s="18"/>
      <c r="J118" s="24"/>
      <c r="K118" s="24"/>
    </row>
    <row r="119">
      <c r="C119" s="59"/>
      <c r="E119" s="18"/>
      <c r="F119" s="18"/>
      <c r="G119" s="18"/>
      <c r="H119" s="18"/>
      <c r="I119" s="18"/>
      <c r="J119" s="24"/>
      <c r="K119" s="24"/>
    </row>
    <row r="120">
      <c r="C120" s="59"/>
      <c r="E120" s="18"/>
      <c r="F120" s="18"/>
      <c r="G120" s="18"/>
      <c r="H120" s="18"/>
      <c r="I120" s="18"/>
      <c r="J120" s="24"/>
      <c r="K120" s="24"/>
    </row>
    <row r="121">
      <c r="C121" s="59"/>
      <c r="E121" s="18"/>
      <c r="F121" s="18"/>
      <c r="G121" s="18"/>
      <c r="H121" s="18"/>
      <c r="I121" s="18"/>
      <c r="J121" s="24"/>
      <c r="K121" s="24"/>
    </row>
    <row r="122">
      <c r="C122" s="59"/>
      <c r="E122" s="18"/>
      <c r="F122" s="18"/>
      <c r="G122" s="18"/>
      <c r="H122" s="18"/>
      <c r="I122" s="18"/>
      <c r="J122" s="24"/>
      <c r="K122" s="24"/>
    </row>
    <row r="123">
      <c r="C123" s="59"/>
      <c r="E123" s="18"/>
      <c r="F123" s="18"/>
      <c r="G123" s="18"/>
      <c r="H123" s="18"/>
      <c r="I123" s="18"/>
      <c r="J123" s="24"/>
      <c r="K123" s="24"/>
    </row>
    <row r="124">
      <c r="C124" s="59"/>
      <c r="E124" s="18"/>
      <c r="F124" s="18"/>
      <c r="G124" s="18"/>
      <c r="H124" s="18"/>
      <c r="I124" s="18"/>
      <c r="J124" s="24"/>
      <c r="K124" s="24"/>
    </row>
    <row r="125">
      <c r="C125" s="59"/>
      <c r="E125" s="18"/>
      <c r="F125" s="18"/>
      <c r="G125" s="18"/>
      <c r="H125" s="18"/>
      <c r="I125" s="18"/>
      <c r="J125" s="24"/>
      <c r="K125" s="24"/>
    </row>
    <row r="126">
      <c r="C126" s="59"/>
      <c r="E126" s="18"/>
      <c r="F126" s="18"/>
      <c r="G126" s="18"/>
      <c r="H126" s="18"/>
      <c r="I126" s="18"/>
      <c r="J126" s="24"/>
      <c r="K126" s="24"/>
    </row>
    <row r="127">
      <c r="C127" s="59"/>
      <c r="E127" s="18"/>
      <c r="F127" s="18"/>
      <c r="G127" s="18"/>
      <c r="H127" s="18"/>
      <c r="I127" s="18"/>
      <c r="J127" s="24"/>
      <c r="K127" s="24"/>
    </row>
    <row r="128">
      <c r="C128" s="59"/>
      <c r="E128" s="18"/>
      <c r="F128" s="18"/>
      <c r="G128" s="18"/>
      <c r="H128" s="18"/>
      <c r="I128" s="18"/>
      <c r="J128" s="24"/>
      <c r="K128" s="24"/>
    </row>
    <row r="129">
      <c r="C129" s="59"/>
      <c r="E129" s="18"/>
      <c r="F129" s="18"/>
      <c r="G129" s="18"/>
      <c r="H129" s="18"/>
      <c r="I129" s="18"/>
      <c r="J129" s="24"/>
      <c r="K129" s="24"/>
    </row>
    <row r="130">
      <c r="C130" s="59"/>
      <c r="E130" s="18"/>
      <c r="F130" s="18"/>
      <c r="G130" s="18"/>
      <c r="H130" s="18"/>
      <c r="I130" s="18"/>
      <c r="J130" s="24"/>
      <c r="K130" s="24"/>
    </row>
    <row r="131">
      <c r="C131" s="59"/>
      <c r="E131" s="18"/>
      <c r="F131" s="18"/>
      <c r="G131" s="18"/>
      <c r="H131" s="18"/>
      <c r="I131" s="18"/>
      <c r="J131" s="24"/>
      <c r="K131" s="24"/>
    </row>
    <row r="132">
      <c r="C132" s="59"/>
      <c r="E132" s="18"/>
      <c r="F132" s="18"/>
      <c r="G132" s="18"/>
      <c r="H132" s="18"/>
      <c r="I132" s="18"/>
      <c r="J132" s="24"/>
      <c r="K132" s="24"/>
    </row>
    <row r="133">
      <c r="C133" s="59"/>
      <c r="E133" s="18"/>
      <c r="F133" s="18"/>
      <c r="G133" s="18"/>
      <c r="H133" s="18"/>
      <c r="I133" s="18"/>
      <c r="J133" s="24"/>
      <c r="K133" s="24"/>
    </row>
    <row r="134">
      <c r="C134" s="59"/>
      <c r="E134" s="18"/>
      <c r="F134" s="18"/>
      <c r="G134" s="18"/>
      <c r="H134" s="18"/>
      <c r="I134" s="18"/>
      <c r="J134" s="24"/>
      <c r="K134" s="24"/>
    </row>
    <row r="135">
      <c r="C135" s="59"/>
      <c r="E135" s="18"/>
      <c r="F135" s="18"/>
      <c r="G135" s="18"/>
      <c r="H135" s="18"/>
      <c r="I135" s="18"/>
      <c r="J135" s="24"/>
      <c r="K135" s="24"/>
    </row>
    <row r="136">
      <c r="C136" s="59"/>
      <c r="E136" s="18"/>
      <c r="F136" s="18"/>
      <c r="G136" s="18"/>
      <c r="H136" s="18"/>
      <c r="I136" s="18"/>
      <c r="J136" s="24"/>
      <c r="K136" s="24"/>
    </row>
    <row r="137">
      <c r="C137" s="59"/>
      <c r="E137" s="18"/>
      <c r="F137" s="18"/>
      <c r="G137" s="18"/>
      <c r="H137" s="18"/>
      <c r="I137" s="18"/>
      <c r="J137" s="24"/>
      <c r="K137" s="24"/>
    </row>
    <row r="138">
      <c r="C138" s="59"/>
      <c r="E138" s="18"/>
      <c r="F138" s="18"/>
      <c r="G138" s="18"/>
      <c r="H138" s="18"/>
      <c r="I138" s="18"/>
      <c r="J138" s="24"/>
      <c r="K138" s="24"/>
    </row>
    <row r="139">
      <c r="C139" s="59"/>
      <c r="E139" s="18"/>
      <c r="F139" s="18"/>
      <c r="G139" s="18"/>
      <c r="H139" s="18"/>
      <c r="I139" s="18"/>
      <c r="J139" s="24"/>
      <c r="K139" s="24"/>
    </row>
    <row r="140">
      <c r="C140" s="59"/>
      <c r="E140" s="18"/>
      <c r="F140" s="18"/>
      <c r="G140" s="18"/>
      <c r="H140" s="18"/>
      <c r="I140" s="18"/>
      <c r="J140" s="24"/>
      <c r="K140" s="24"/>
    </row>
    <row r="141">
      <c r="C141" s="59"/>
      <c r="E141" s="18"/>
      <c r="F141" s="18"/>
      <c r="G141" s="18"/>
      <c r="H141" s="18"/>
      <c r="I141" s="18"/>
      <c r="J141" s="24"/>
      <c r="K141" s="24"/>
    </row>
    <row r="142">
      <c r="C142" s="59"/>
      <c r="E142" s="18"/>
      <c r="F142" s="18"/>
      <c r="G142" s="18"/>
      <c r="H142" s="18"/>
      <c r="I142" s="18"/>
      <c r="J142" s="24"/>
      <c r="K142" s="24"/>
    </row>
    <row r="143">
      <c r="C143" s="59"/>
      <c r="E143" s="18"/>
      <c r="F143" s="18"/>
      <c r="G143" s="18"/>
      <c r="H143" s="18"/>
      <c r="I143" s="18"/>
      <c r="J143" s="24"/>
      <c r="K143" s="24"/>
    </row>
    <row r="144">
      <c r="C144" s="59"/>
      <c r="E144" s="18"/>
      <c r="F144" s="18"/>
      <c r="G144" s="18"/>
      <c r="H144" s="18"/>
      <c r="I144" s="18"/>
      <c r="J144" s="24"/>
      <c r="K144" s="24"/>
    </row>
    <row r="145">
      <c r="C145" s="59"/>
      <c r="E145" s="18"/>
      <c r="F145" s="18"/>
      <c r="G145" s="18"/>
      <c r="H145" s="18"/>
      <c r="I145" s="18"/>
      <c r="J145" s="24"/>
      <c r="K145" s="24"/>
    </row>
    <row r="146">
      <c r="C146" s="59"/>
      <c r="E146" s="18"/>
      <c r="F146" s="18"/>
      <c r="G146" s="18"/>
      <c r="H146" s="18"/>
      <c r="I146" s="18"/>
      <c r="J146" s="24"/>
      <c r="K146" s="24"/>
    </row>
    <row r="147">
      <c r="C147" s="59"/>
      <c r="E147" s="18"/>
      <c r="F147" s="18"/>
      <c r="G147" s="18"/>
      <c r="H147" s="18"/>
      <c r="I147" s="18"/>
      <c r="J147" s="24"/>
      <c r="K147" s="24"/>
    </row>
    <row r="148">
      <c r="C148" s="59"/>
      <c r="E148" s="18"/>
      <c r="F148" s="18"/>
      <c r="G148" s="18"/>
      <c r="H148" s="18"/>
      <c r="I148" s="18"/>
      <c r="J148" s="24"/>
      <c r="K148" s="24"/>
    </row>
    <row r="149">
      <c r="C149" s="59"/>
      <c r="E149" s="18"/>
      <c r="F149" s="18"/>
      <c r="G149" s="18"/>
      <c r="H149" s="18"/>
      <c r="I149" s="18"/>
      <c r="J149" s="24"/>
      <c r="K149" s="24"/>
    </row>
    <row r="150">
      <c r="C150" s="59"/>
      <c r="E150" s="18"/>
      <c r="F150" s="18"/>
      <c r="G150" s="18"/>
      <c r="H150" s="18"/>
      <c r="I150" s="18"/>
      <c r="J150" s="24"/>
      <c r="K150" s="24"/>
    </row>
    <row r="151">
      <c r="C151" s="59"/>
      <c r="E151" s="18"/>
      <c r="F151" s="18"/>
      <c r="G151" s="18"/>
      <c r="H151" s="18"/>
      <c r="I151" s="18"/>
      <c r="J151" s="24"/>
      <c r="K151" s="24"/>
    </row>
    <row r="152">
      <c r="C152" s="59"/>
      <c r="E152" s="18"/>
      <c r="F152" s="18"/>
      <c r="G152" s="18"/>
      <c r="H152" s="18"/>
      <c r="I152" s="18"/>
      <c r="J152" s="24"/>
      <c r="K152" s="24"/>
    </row>
    <row r="153">
      <c r="C153" s="59"/>
      <c r="E153" s="18"/>
      <c r="F153" s="18"/>
      <c r="G153" s="18"/>
      <c r="H153" s="18"/>
      <c r="I153" s="18"/>
      <c r="J153" s="24"/>
      <c r="K153" s="24"/>
    </row>
    <row r="154">
      <c r="C154" s="59"/>
      <c r="E154" s="18"/>
      <c r="F154" s="18"/>
      <c r="G154" s="18"/>
      <c r="H154" s="18"/>
      <c r="I154" s="18"/>
      <c r="J154" s="24"/>
      <c r="K154" s="24"/>
    </row>
    <row r="155">
      <c r="C155" s="59"/>
      <c r="E155" s="18"/>
      <c r="F155" s="18"/>
      <c r="G155" s="18"/>
      <c r="H155" s="18"/>
      <c r="I155" s="18"/>
      <c r="J155" s="24"/>
      <c r="K155" s="24"/>
    </row>
    <row r="156">
      <c r="C156" s="59"/>
      <c r="E156" s="18"/>
      <c r="F156" s="18"/>
      <c r="G156" s="18"/>
      <c r="H156" s="18"/>
      <c r="I156" s="18"/>
      <c r="J156" s="24"/>
      <c r="K156" s="24"/>
    </row>
    <row r="157">
      <c r="C157" s="59"/>
      <c r="E157" s="18"/>
      <c r="F157" s="18"/>
      <c r="G157" s="18"/>
      <c r="H157" s="18"/>
      <c r="I157" s="18"/>
      <c r="J157" s="24"/>
      <c r="K157" s="24"/>
    </row>
    <row r="158">
      <c r="C158" s="59"/>
      <c r="E158" s="18"/>
      <c r="F158" s="18"/>
      <c r="G158" s="18"/>
      <c r="H158" s="18"/>
      <c r="I158" s="18"/>
      <c r="J158" s="24"/>
      <c r="K158" s="24"/>
    </row>
    <row r="159">
      <c r="C159" s="59"/>
      <c r="E159" s="18"/>
      <c r="F159" s="18"/>
      <c r="G159" s="18"/>
      <c r="H159" s="18"/>
      <c r="I159" s="18"/>
      <c r="J159" s="24"/>
      <c r="K159" s="24"/>
    </row>
    <row r="160">
      <c r="C160" s="59"/>
      <c r="E160" s="18"/>
      <c r="F160" s="18"/>
      <c r="G160" s="18"/>
      <c r="H160" s="18"/>
      <c r="I160" s="18"/>
      <c r="J160" s="24"/>
      <c r="K160" s="24"/>
    </row>
    <row r="161">
      <c r="C161" s="59"/>
      <c r="E161" s="18"/>
      <c r="F161" s="18"/>
      <c r="G161" s="18"/>
      <c r="H161" s="18"/>
      <c r="I161" s="18"/>
      <c r="J161" s="24"/>
      <c r="K161" s="24"/>
    </row>
    <row r="162">
      <c r="C162" s="59"/>
      <c r="E162" s="18"/>
      <c r="F162" s="18"/>
      <c r="G162" s="18"/>
      <c r="H162" s="18"/>
      <c r="I162" s="18"/>
      <c r="J162" s="24"/>
      <c r="K162" s="24"/>
    </row>
    <row r="163">
      <c r="C163" s="59"/>
      <c r="E163" s="18"/>
      <c r="F163" s="18"/>
      <c r="G163" s="18"/>
      <c r="H163" s="18"/>
      <c r="I163" s="18"/>
      <c r="J163" s="24"/>
      <c r="K163" s="24"/>
    </row>
    <row r="164">
      <c r="C164" s="59"/>
      <c r="E164" s="18"/>
      <c r="F164" s="18"/>
      <c r="G164" s="18"/>
      <c r="H164" s="18"/>
      <c r="I164" s="18"/>
      <c r="J164" s="24"/>
      <c r="K164" s="24"/>
    </row>
    <row r="165">
      <c r="C165" s="59"/>
      <c r="E165" s="18"/>
      <c r="F165" s="18"/>
      <c r="G165" s="18"/>
      <c r="H165" s="18"/>
      <c r="I165" s="18"/>
      <c r="J165" s="24"/>
      <c r="K165" s="24"/>
    </row>
    <row r="166">
      <c r="C166" s="59"/>
      <c r="E166" s="18"/>
      <c r="F166" s="18"/>
      <c r="G166" s="18"/>
      <c r="H166" s="18"/>
      <c r="I166" s="18"/>
      <c r="J166" s="24"/>
      <c r="K166" s="24"/>
    </row>
    <row r="167">
      <c r="C167" s="59"/>
      <c r="E167" s="18"/>
      <c r="F167" s="18"/>
      <c r="G167" s="18"/>
      <c r="H167" s="18"/>
      <c r="I167" s="18"/>
      <c r="J167" s="24"/>
      <c r="K167" s="24"/>
    </row>
    <row r="168">
      <c r="C168" s="59"/>
      <c r="E168" s="18"/>
      <c r="F168" s="18"/>
      <c r="G168" s="18"/>
      <c r="H168" s="18"/>
      <c r="I168" s="18"/>
      <c r="J168" s="24"/>
      <c r="K168" s="24"/>
    </row>
    <row r="169">
      <c r="C169" s="59"/>
      <c r="E169" s="18"/>
      <c r="F169" s="18"/>
      <c r="G169" s="18"/>
      <c r="H169" s="18"/>
      <c r="I169" s="18"/>
      <c r="J169" s="24"/>
      <c r="K169" s="24"/>
    </row>
    <row r="170">
      <c r="C170" s="59"/>
      <c r="E170" s="18"/>
      <c r="F170" s="18"/>
      <c r="G170" s="18"/>
      <c r="H170" s="18"/>
      <c r="I170" s="18"/>
      <c r="J170" s="24"/>
      <c r="K170" s="24"/>
    </row>
    <row r="171">
      <c r="C171" s="59"/>
      <c r="E171" s="18"/>
      <c r="F171" s="18"/>
      <c r="G171" s="18"/>
      <c r="H171" s="18"/>
      <c r="I171" s="18"/>
      <c r="J171" s="24"/>
      <c r="K171" s="24"/>
    </row>
    <row r="172">
      <c r="C172" s="59"/>
      <c r="E172" s="18"/>
      <c r="F172" s="18"/>
      <c r="G172" s="18"/>
      <c r="H172" s="18"/>
      <c r="I172" s="18"/>
      <c r="J172" s="24"/>
      <c r="K172" s="24"/>
    </row>
    <row r="173">
      <c r="C173" s="59"/>
      <c r="E173" s="18"/>
      <c r="F173" s="18"/>
      <c r="G173" s="18"/>
      <c r="H173" s="18"/>
      <c r="I173" s="18"/>
      <c r="J173" s="24"/>
      <c r="K173" s="24"/>
    </row>
    <row r="174">
      <c r="C174" s="59"/>
      <c r="E174" s="18"/>
      <c r="F174" s="18"/>
      <c r="G174" s="18"/>
      <c r="H174" s="18"/>
      <c r="I174" s="18"/>
      <c r="J174" s="24"/>
      <c r="K174" s="24"/>
    </row>
    <row r="175">
      <c r="C175" s="59"/>
      <c r="E175" s="18"/>
      <c r="F175" s="18"/>
      <c r="G175" s="18"/>
      <c r="H175" s="18"/>
      <c r="I175" s="18"/>
      <c r="J175" s="24"/>
      <c r="K175" s="24"/>
    </row>
    <row r="176">
      <c r="C176" s="59"/>
      <c r="E176" s="18"/>
      <c r="F176" s="18"/>
      <c r="G176" s="18"/>
      <c r="H176" s="18"/>
      <c r="I176" s="18"/>
      <c r="J176" s="24"/>
      <c r="K176" s="24"/>
    </row>
    <row r="177">
      <c r="C177" s="59"/>
      <c r="E177" s="18"/>
      <c r="F177" s="18"/>
      <c r="G177" s="18"/>
      <c r="H177" s="18"/>
      <c r="I177" s="18"/>
      <c r="J177" s="24"/>
      <c r="K177" s="24"/>
    </row>
    <row r="178">
      <c r="C178" s="59"/>
      <c r="E178" s="18"/>
      <c r="F178" s="18"/>
      <c r="G178" s="18"/>
      <c r="H178" s="18"/>
      <c r="I178" s="18"/>
      <c r="J178" s="24"/>
      <c r="K178" s="24"/>
    </row>
    <row r="179">
      <c r="C179" s="59"/>
      <c r="E179" s="18"/>
      <c r="F179" s="18"/>
      <c r="G179" s="18"/>
      <c r="H179" s="18"/>
      <c r="I179" s="18"/>
      <c r="J179" s="24"/>
      <c r="K179" s="24"/>
    </row>
    <row r="180">
      <c r="C180" s="59"/>
      <c r="E180" s="18"/>
      <c r="F180" s="18"/>
      <c r="G180" s="18"/>
      <c r="H180" s="18"/>
      <c r="I180" s="18"/>
      <c r="J180" s="24"/>
      <c r="K180" s="24"/>
    </row>
    <row r="181">
      <c r="C181" s="59"/>
      <c r="E181" s="18"/>
      <c r="F181" s="18"/>
      <c r="G181" s="18"/>
      <c r="H181" s="18"/>
      <c r="I181" s="18"/>
      <c r="J181" s="24"/>
      <c r="K181" s="24"/>
    </row>
    <row r="182">
      <c r="C182" s="59"/>
      <c r="E182" s="18"/>
      <c r="F182" s="18"/>
      <c r="G182" s="18"/>
      <c r="H182" s="18"/>
      <c r="I182" s="18"/>
      <c r="J182" s="24"/>
      <c r="K182" s="24"/>
    </row>
    <row r="183">
      <c r="C183" s="59"/>
      <c r="E183" s="18"/>
      <c r="F183" s="18"/>
      <c r="G183" s="18"/>
      <c r="H183" s="18"/>
      <c r="I183" s="18"/>
      <c r="J183" s="24"/>
      <c r="K183" s="24"/>
    </row>
    <row r="184">
      <c r="C184" s="59"/>
      <c r="E184" s="18"/>
      <c r="F184" s="18"/>
      <c r="G184" s="18"/>
      <c r="H184" s="18"/>
      <c r="I184" s="18"/>
      <c r="J184" s="24"/>
      <c r="K184" s="24"/>
    </row>
    <row r="185">
      <c r="C185" s="59"/>
      <c r="E185" s="18"/>
      <c r="F185" s="18"/>
      <c r="G185" s="18"/>
      <c r="H185" s="18"/>
      <c r="I185" s="18"/>
      <c r="J185" s="24"/>
      <c r="K185" s="24"/>
    </row>
    <row r="186">
      <c r="C186" s="59"/>
      <c r="E186" s="18"/>
      <c r="F186" s="18"/>
      <c r="G186" s="18"/>
      <c r="H186" s="18"/>
      <c r="I186" s="18"/>
      <c r="J186" s="24"/>
      <c r="K186" s="24"/>
    </row>
    <row r="187">
      <c r="C187" s="59"/>
      <c r="E187" s="18"/>
      <c r="F187" s="18"/>
      <c r="G187" s="18"/>
      <c r="H187" s="18"/>
      <c r="I187" s="18"/>
      <c r="J187" s="24"/>
      <c r="K187" s="24"/>
    </row>
    <row r="188">
      <c r="C188" s="59"/>
      <c r="E188" s="18"/>
      <c r="F188" s="18"/>
      <c r="G188" s="18"/>
      <c r="H188" s="18"/>
      <c r="I188" s="18"/>
      <c r="J188" s="24"/>
      <c r="K188" s="24"/>
    </row>
    <row r="189">
      <c r="C189" s="59"/>
      <c r="E189" s="18"/>
      <c r="F189" s="18"/>
      <c r="G189" s="18"/>
      <c r="H189" s="18"/>
      <c r="I189" s="18"/>
      <c r="J189" s="24"/>
      <c r="K189" s="24"/>
    </row>
    <row r="190">
      <c r="C190" s="59"/>
      <c r="E190" s="18"/>
      <c r="F190" s="18"/>
      <c r="G190" s="18"/>
      <c r="H190" s="18"/>
      <c r="I190" s="18"/>
      <c r="J190" s="24"/>
      <c r="K190" s="24"/>
    </row>
    <row r="191">
      <c r="C191" s="59"/>
      <c r="E191" s="18"/>
      <c r="F191" s="18"/>
      <c r="G191" s="18"/>
      <c r="H191" s="18"/>
      <c r="I191" s="18"/>
      <c r="J191" s="24"/>
      <c r="K191" s="24"/>
    </row>
    <row r="192">
      <c r="C192" s="59"/>
      <c r="E192" s="18"/>
      <c r="F192" s="18"/>
      <c r="G192" s="18"/>
      <c r="H192" s="18"/>
      <c r="I192" s="18"/>
      <c r="J192" s="24"/>
      <c r="K192" s="24"/>
    </row>
    <row r="193">
      <c r="C193" s="59"/>
      <c r="E193" s="18"/>
      <c r="F193" s="18"/>
      <c r="G193" s="18"/>
      <c r="H193" s="18"/>
      <c r="I193" s="18"/>
      <c r="J193" s="24"/>
      <c r="K193" s="24"/>
    </row>
    <row r="194">
      <c r="C194" s="59"/>
      <c r="E194" s="18"/>
      <c r="F194" s="18"/>
      <c r="G194" s="18"/>
      <c r="H194" s="18"/>
      <c r="I194" s="18"/>
      <c r="J194" s="24"/>
      <c r="K194" s="24"/>
    </row>
    <row r="195">
      <c r="C195" s="59"/>
      <c r="E195" s="18"/>
      <c r="F195" s="18"/>
      <c r="G195" s="18"/>
      <c r="H195" s="18"/>
      <c r="I195" s="18"/>
      <c r="J195" s="24"/>
      <c r="K195" s="24"/>
    </row>
    <row r="196">
      <c r="C196" s="59"/>
      <c r="E196" s="18"/>
      <c r="F196" s="18"/>
      <c r="G196" s="18"/>
      <c r="H196" s="18"/>
      <c r="I196" s="18"/>
      <c r="J196" s="24"/>
      <c r="K196" s="24"/>
    </row>
    <row r="197">
      <c r="C197" s="59"/>
      <c r="E197" s="18"/>
      <c r="F197" s="18"/>
      <c r="G197" s="18"/>
      <c r="H197" s="18"/>
      <c r="I197" s="18"/>
      <c r="J197" s="24"/>
      <c r="K197" s="24"/>
    </row>
    <row r="198">
      <c r="C198" s="59"/>
      <c r="E198" s="18"/>
      <c r="F198" s="18"/>
      <c r="G198" s="18"/>
      <c r="H198" s="18"/>
      <c r="I198" s="18"/>
      <c r="J198" s="24"/>
      <c r="K198" s="24"/>
    </row>
    <row r="199">
      <c r="C199" s="59"/>
      <c r="E199" s="18"/>
      <c r="F199" s="18"/>
      <c r="G199" s="18"/>
      <c r="H199" s="18"/>
      <c r="I199" s="18"/>
      <c r="J199" s="24"/>
      <c r="K199" s="24"/>
    </row>
    <row r="200">
      <c r="C200" s="59"/>
      <c r="E200" s="18"/>
      <c r="F200" s="18"/>
      <c r="G200" s="18"/>
      <c r="H200" s="18"/>
      <c r="I200" s="18"/>
      <c r="J200" s="24"/>
      <c r="K200" s="24"/>
    </row>
    <row r="201">
      <c r="C201" s="59"/>
      <c r="E201" s="18"/>
      <c r="F201" s="18"/>
      <c r="G201" s="18"/>
      <c r="H201" s="18"/>
      <c r="I201" s="18"/>
      <c r="J201" s="24"/>
      <c r="K201" s="24"/>
    </row>
    <row r="202">
      <c r="C202" s="59"/>
      <c r="E202" s="18"/>
      <c r="F202" s="18"/>
      <c r="G202" s="18"/>
      <c r="H202" s="18"/>
      <c r="I202" s="18"/>
      <c r="J202" s="24"/>
      <c r="K202" s="24"/>
    </row>
    <row r="203">
      <c r="C203" s="59"/>
      <c r="E203" s="18"/>
      <c r="F203" s="18"/>
      <c r="G203" s="18"/>
      <c r="H203" s="18"/>
      <c r="I203" s="18"/>
      <c r="J203" s="24"/>
      <c r="K203" s="24"/>
    </row>
    <row r="204">
      <c r="C204" s="59"/>
      <c r="E204" s="18"/>
      <c r="F204" s="18"/>
      <c r="G204" s="18"/>
      <c r="H204" s="18"/>
      <c r="I204" s="18"/>
      <c r="J204" s="24"/>
      <c r="K204" s="24"/>
    </row>
    <row r="205">
      <c r="C205" s="59"/>
      <c r="E205" s="18"/>
      <c r="F205" s="18"/>
      <c r="G205" s="18"/>
      <c r="H205" s="18"/>
      <c r="I205" s="18"/>
      <c r="J205" s="24"/>
      <c r="K205" s="24"/>
    </row>
    <row r="206">
      <c r="C206" s="59"/>
      <c r="E206" s="18"/>
      <c r="F206" s="18"/>
      <c r="G206" s="18"/>
      <c r="H206" s="18"/>
      <c r="I206" s="18"/>
      <c r="J206" s="24"/>
      <c r="K206" s="24"/>
    </row>
    <row r="207">
      <c r="C207" s="59"/>
      <c r="E207" s="18"/>
      <c r="F207" s="18"/>
      <c r="G207" s="18"/>
      <c r="H207" s="18"/>
      <c r="I207" s="18"/>
      <c r="J207" s="24"/>
      <c r="K207" s="24"/>
    </row>
    <row r="208">
      <c r="C208" s="59"/>
      <c r="E208" s="18"/>
      <c r="F208" s="18"/>
      <c r="G208" s="18"/>
      <c r="H208" s="18"/>
      <c r="I208" s="18"/>
      <c r="J208" s="24"/>
      <c r="K208" s="24"/>
    </row>
    <row r="209">
      <c r="C209" s="59"/>
      <c r="E209" s="18"/>
      <c r="F209" s="18"/>
      <c r="G209" s="18"/>
      <c r="H209" s="18"/>
      <c r="I209" s="18"/>
      <c r="J209" s="24"/>
      <c r="K209" s="24"/>
    </row>
    <row r="210">
      <c r="C210" s="59"/>
      <c r="E210" s="18"/>
      <c r="F210" s="18"/>
      <c r="G210" s="18"/>
      <c r="H210" s="18"/>
      <c r="I210" s="18"/>
      <c r="J210" s="24"/>
      <c r="K210" s="24"/>
    </row>
    <row r="211">
      <c r="C211" s="59"/>
      <c r="E211" s="18"/>
      <c r="F211" s="18"/>
      <c r="G211" s="18"/>
      <c r="H211" s="18"/>
      <c r="I211" s="18"/>
      <c r="J211" s="24"/>
      <c r="K211" s="24"/>
    </row>
    <row r="212">
      <c r="C212" s="59"/>
      <c r="E212" s="18"/>
      <c r="F212" s="18"/>
      <c r="G212" s="18"/>
      <c r="H212" s="18"/>
      <c r="I212" s="18"/>
      <c r="J212" s="24"/>
      <c r="K212" s="24"/>
    </row>
    <row r="213">
      <c r="C213" s="59"/>
      <c r="E213" s="18"/>
      <c r="F213" s="18"/>
      <c r="G213" s="18"/>
      <c r="H213" s="18"/>
      <c r="I213" s="18"/>
      <c r="J213" s="24"/>
      <c r="K213" s="24"/>
    </row>
    <row r="214">
      <c r="C214" s="59"/>
      <c r="E214" s="18"/>
      <c r="F214" s="18"/>
      <c r="G214" s="18"/>
      <c r="H214" s="18"/>
      <c r="I214" s="18"/>
      <c r="J214" s="24"/>
      <c r="K214" s="24"/>
    </row>
    <row r="215">
      <c r="C215" s="59"/>
      <c r="E215" s="18"/>
      <c r="F215" s="18"/>
      <c r="G215" s="18"/>
      <c r="H215" s="18"/>
      <c r="I215" s="18"/>
      <c r="J215" s="24"/>
      <c r="K215" s="24"/>
    </row>
    <row r="216">
      <c r="C216" s="59"/>
      <c r="E216" s="18"/>
      <c r="F216" s="18"/>
      <c r="G216" s="18"/>
      <c r="H216" s="18"/>
      <c r="I216" s="18"/>
      <c r="J216" s="24"/>
      <c r="K216" s="24"/>
    </row>
    <row r="217">
      <c r="C217" s="59"/>
      <c r="E217" s="18"/>
      <c r="F217" s="18"/>
      <c r="G217" s="18"/>
      <c r="H217" s="18"/>
      <c r="I217" s="18"/>
      <c r="J217" s="24"/>
      <c r="K217" s="24"/>
    </row>
    <row r="218">
      <c r="C218" s="59"/>
      <c r="E218" s="18"/>
      <c r="F218" s="18"/>
      <c r="G218" s="18"/>
      <c r="H218" s="18"/>
      <c r="I218" s="18"/>
      <c r="J218" s="24"/>
      <c r="K218" s="24"/>
    </row>
    <row r="219">
      <c r="C219" s="59"/>
      <c r="E219" s="18"/>
      <c r="F219" s="18"/>
      <c r="G219" s="18"/>
      <c r="H219" s="18"/>
      <c r="I219" s="18"/>
      <c r="J219" s="24"/>
      <c r="K219" s="24"/>
    </row>
    <row r="220">
      <c r="C220" s="59"/>
      <c r="E220" s="18"/>
      <c r="F220" s="18"/>
      <c r="G220" s="18"/>
      <c r="H220" s="18"/>
      <c r="I220" s="18"/>
      <c r="J220" s="24"/>
      <c r="K220" s="24"/>
    </row>
    <row r="221">
      <c r="C221" s="59"/>
      <c r="E221" s="18"/>
      <c r="F221" s="18"/>
      <c r="G221" s="18"/>
      <c r="H221" s="18"/>
      <c r="I221" s="18"/>
      <c r="J221" s="24"/>
      <c r="K221" s="24"/>
    </row>
    <row r="222">
      <c r="C222" s="59"/>
      <c r="E222" s="18"/>
      <c r="F222" s="18"/>
      <c r="G222" s="18"/>
      <c r="H222" s="18"/>
      <c r="I222" s="18"/>
      <c r="J222" s="24"/>
      <c r="K222" s="24"/>
    </row>
    <row r="223">
      <c r="C223" s="59"/>
      <c r="E223" s="18"/>
      <c r="F223" s="18"/>
      <c r="G223" s="18"/>
      <c r="H223" s="18"/>
      <c r="I223" s="18"/>
      <c r="J223" s="24"/>
      <c r="K223" s="24"/>
    </row>
    <row r="224">
      <c r="C224" s="59"/>
      <c r="E224" s="18"/>
      <c r="F224" s="18"/>
      <c r="G224" s="18"/>
      <c r="H224" s="18"/>
      <c r="I224" s="18"/>
      <c r="J224" s="24"/>
      <c r="K224" s="24"/>
    </row>
    <row r="225">
      <c r="C225" s="59"/>
      <c r="E225" s="18"/>
      <c r="F225" s="18"/>
      <c r="G225" s="18"/>
      <c r="H225" s="18"/>
      <c r="I225" s="18"/>
      <c r="J225" s="24"/>
      <c r="K225" s="24"/>
    </row>
    <row r="226">
      <c r="C226" s="59"/>
      <c r="E226" s="18"/>
      <c r="F226" s="18"/>
      <c r="G226" s="18"/>
      <c r="H226" s="18"/>
      <c r="I226" s="18"/>
      <c r="J226" s="24"/>
      <c r="K226" s="24"/>
    </row>
    <row r="227">
      <c r="C227" s="59"/>
      <c r="E227" s="18"/>
      <c r="F227" s="18"/>
      <c r="G227" s="18"/>
      <c r="H227" s="18"/>
      <c r="I227" s="18"/>
      <c r="J227" s="24"/>
      <c r="K227" s="24"/>
    </row>
    <row r="228">
      <c r="C228" s="59"/>
      <c r="E228" s="18"/>
      <c r="F228" s="18"/>
      <c r="G228" s="18"/>
      <c r="H228" s="18"/>
      <c r="I228" s="18"/>
      <c r="J228" s="24"/>
      <c r="K228" s="24"/>
    </row>
    <row r="229">
      <c r="C229" s="59"/>
      <c r="E229" s="18"/>
      <c r="F229" s="18"/>
      <c r="G229" s="18"/>
      <c r="H229" s="18"/>
      <c r="I229" s="18"/>
      <c r="J229" s="24"/>
      <c r="K229" s="24"/>
    </row>
    <row r="230">
      <c r="C230" s="59"/>
      <c r="E230" s="18"/>
      <c r="F230" s="18"/>
      <c r="G230" s="18"/>
      <c r="H230" s="18"/>
      <c r="I230" s="18"/>
      <c r="J230" s="24"/>
      <c r="K230" s="24"/>
    </row>
    <row r="231">
      <c r="C231" s="59"/>
      <c r="E231" s="18"/>
      <c r="F231" s="18"/>
      <c r="G231" s="18"/>
      <c r="H231" s="18"/>
      <c r="I231" s="18"/>
      <c r="J231" s="24"/>
      <c r="K231" s="24"/>
    </row>
    <row r="232">
      <c r="C232" s="59"/>
      <c r="E232" s="18"/>
      <c r="F232" s="18"/>
      <c r="G232" s="18"/>
      <c r="H232" s="18"/>
      <c r="I232" s="18"/>
      <c r="J232" s="24"/>
      <c r="K232" s="24"/>
    </row>
    <row r="233">
      <c r="C233" s="59"/>
      <c r="E233" s="18"/>
      <c r="F233" s="18"/>
      <c r="G233" s="18"/>
      <c r="H233" s="18"/>
      <c r="I233" s="18"/>
      <c r="J233" s="24"/>
      <c r="K233" s="24"/>
    </row>
    <row r="234">
      <c r="C234" s="59"/>
      <c r="E234" s="18"/>
      <c r="F234" s="18"/>
      <c r="G234" s="18"/>
      <c r="H234" s="18"/>
      <c r="I234" s="18"/>
      <c r="J234" s="24"/>
      <c r="K234" s="24"/>
    </row>
    <row r="235">
      <c r="C235" s="59"/>
      <c r="E235" s="18"/>
      <c r="F235" s="18"/>
      <c r="G235" s="18"/>
      <c r="H235" s="18"/>
      <c r="I235" s="18"/>
      <c r="J235" s="24"/>
      <c r="K235" s="24"/>
    </row>
    <row r="236">
      <c r="C236" s="59"/>
      <c r="E236" s="18"/>
      <c r="F236" s="18"/>
      <c r="G236" s="18"/>
      <c r="H236" s="18"/>
      <c r="I236" s="18"/>
      <c r="J236" s="24"/>
      <c r="K236" s="24"/>
    </row>
    <row r="237">
      <c r="C237" s="59"/>
      <c r="E237" s="18"/>
      <c r="F237" s="18"/>
      <c r="G237" s="18"/>
      <c r="H237" s="18"/>
      <c r="I237" s="18"/>
      <c r="J237" s="24"/>
      <c r="K237" s="24"/>
    </row>
    <row r="238">
      <c r="C238" s="59"/>
      <c r="E238" s="18"/>
      <c r="F238" s="18"/>
      <c r="G238" s="18"/>
      <c r="H238" s="18"/>
      <c r="I238" s="18"/>
      <c r="J238" s="24"/>
      <c r="K238" s="24"/>
    </row>
    <row r="239">
      <c r="C239" s="59"/>
      <c r="E239" s="18"/>
      <c r="F239" s="18"/>
      <c r="G239" s="18"/>
      <c r="H239" s="18"/>
      <c r="I239" s="18"/>
      <c r="J239" s="24"/>
      <c r="K239" s="24"/>
    </row>
    <row r="240">
      <c r="C240" s="59"/>
      <c r="E240" s="18"/>
      <c r="F240" s="18"/>
      <c r="G240" s="18"/>
      <c r="H240" s="18"/>
      <c r="I240" s="18"/>
      <c r="J240" s="24"/>
      <c r="K240" s="24"/>
    </row>
    <row r="241">
      <c r="C241" s="59"/>
      <c r="E241" s="18"/>
      <c r="F241" s="18"/>
      <c r="G241" s="18"/>
      <c r="H241" s="18"/>
      <c r="I241" s="18"/>
      <c r="J241" s="24"/>
      <c r="K241" s="24"/>
    </row>
    <row r="242">
      <c r="C242" s="59"/>
      <c r="E242" s="18"/>
      <c r="F242" s="18"/>
      <c r="G242" s="18"/>
      <c r="H242" s="18"/>
      <c r="I242" s="18"/>
      <c r="J242" s="24"/>
      <c r="K242" s="24"/>
    </row>
    <row r="243">
      <c r="C243" s="59"/>
      <c r="E243" s="18"/>
      <c r="F243" s="18"/>
      <c r="G243" s="18"/>
      <c r="H243" s="18"/>
      <c r="I243" s="18"/>
      <c r="J243" s="24"/>
      <c r="K243" s="24"/>
    </row>
    <row r="244">
      <c r="C244" s="59"/>
      <c r="E244" s="18"/>
      <c r="F244" s="18"/>
      <c r="G244" s="18"/>
      <c r="H244" s="18"/>
      <c r="I244" s="18"/>
      <c r="J244" s="24"/>
      <c r="K244" s="24"/>
    </row>
    <row r="245">
      <c r="C245" s="59"/>
      <c r="E245" s="18"/>
      <c r="F245" s="18"/>
      <c r="G245" s="18"/>
      <c r="H245" s="18"/>
      <c r="I245" s="18"/>
      <c r="J245" s="24"/>
      <c r="K245" s="24"/>
    </row>
    <row r="246">
      <c r="C246" s="59"/>
      <c r="E246" s="18"/>
      <c r="F246" s="18"/>
      <c r="G246" s="18"/>
      <c r="H246" s="18"/>
      <c r="I246" s="18"/>
      <c r="J246" s="24"/>
      <c r="K246" s="24"/>
    </row>
    <row r="247">
      <c r="C247" s="59"/>
      <c r="E247" s="18"/>
      <c r="F247" s="18"/>
      <c r="G247" s="18"/>
      <c r="H247" s="18"/>
      <c r="I247" s="18"/>
      <c r="J247" s="24"/>
      <c r="K247" s="24"/>
    </row>
    <row r="248">
      <c r="C248" s="59"/>
      <c r="E248" s="18"/>
      <c r="F248" s="18"/>
      <c r="G248" s="18"/>
      <c r="H248" s="18"/>
      <c r="I248" s="18"/>
      <c r="J248" s="24"/>
      <c r="K248" s="24"/>
    </row>
    <row r="249">
      <c r="C249" s="59"/>
      <c r="E249" s="18"/>
      <c r="F249" s="18"/>
      <c r="G249" s="18"/>
      <c r="H249" s="18"/>
      <c r="I249" s="18"/>
      <c r="J249" s="24"/>
      <c r="K249" s="24"/>
    </row>
    <row r="250">
      <c r="C250" s="59"/>
      <c r="E250" s="18"/>
      <c r="F250" s="18"/>
      <c r="G250" s="18"/>
      <c r="H250" s="18"/>
      <c r="I250" s="18"/>
      <c r="J250" s="24"/>
      <c r="K250" s="24"/>
    </row>
    <row r="251">
      <c r="C251" s="59"/>
      <c r="E251" s="18"/>
      <c r="F251" s="18"/>
      <c r="G251" s="18"/>
      <c r="H251" s="18"/>
      <c r="I251" s="18"/>
      <c r="J251" s="24"/>
      <c r="K251" s="24"/>
    </row>
    <row r="252">
      <c r="C252" s="59"/>
      <c r="E252" s="18"/>
      <c r="F252" s="18"/>
      <c r="G252" s="18"/>
      <c r="H252" s="18"/>
      <c r="I252" s="18"/>
      <c r="J252" s="24"/>
      <c r="K252" s="24"/>
    </row>
    <row r="253">
      <c r="C253" s="59"/>
      <c r="E253" s="18"/>
      <c r="F253" s="18"/>
      <c r="G253" s="18"/>
      <c r="H253" s="18"/>
      <c r="I253" s="18"/>
      <c r="J253" s="24"/>
      <c r="K253" s="24"/>
    </row>
    <row r="254">
      <c r="C254" s="59"/>
      <c r="E254" s="18"/>
      <c r="F254" s="18"/>
      <c r="G254" s="18"/>
      <c r="H254" s="18"/>
      <c r="I254" s="18"/>
      <c r="J254" s="24"/>
      <c r="K254" s="24"/>
    </row>
    <row r="255">
      <c r="C255" s="59"/>
      <c r="E255" s="18"/>
      <c r="F255" s="18"/>
      <c r="G255" s="18"/>
      <c r="H255" s="18"/>
      <c r="I255" s="18"/>
      <c r="J255" s="24"/>
      <c r="K255" s="24"/>
    </row>
    <row r="256">
      <c r="C256" s="59"/>
      <c r="E256" s="18"/>
      <c r="F256" s="18"/>
      <c r="G256" s="18"/>
      <c r="H256" s="18"/>
      <c r="I256" s="18"/>
      <c r="J256" s="24"/>
      <c r="K256" s="24"/>
    </row>
    <row r="257">
      <c r="C257" s="59"/>
      <c r="E257" s="18"/>
      <c r="F257" s="18"/>
      <c r="G257" s="18"/>
      <c r="H257" s="18"/>
      <c r="I257" s="18"/>
      <c r="J257" s="24"/>
      <c r="K257" s="24"/>
    </row>
    <row r="258">
      <c r="C258" s="59"/>
      <c r="E258" s="18"/>
      <c r="F258" s="18"/>
      <c r="G258" s="18"/>
      <c r="H258" s="18"/>
      <c r="I258" s="18"/>
      <c r="J258" s="24"/>
      <c r="K258" s="24"/>
    </row>
    <row r="259">
      <c r="C259" s="59"/>
      <c r="E259" s="18"/>
      <c r="F259" s="18"/>
      <c r="G259" s="18"/>
      <c r="H259" s="18"/>
      <c r="I259" s="18"/>
      <c r="J259" s="24"/>
      <c r="K259" s="24"/>
    </row>
    <row r="260">
      <c r="C260" s="59"/>
      <c r="E260" s="18"/>
      <c r="F260" s="18"/>
      <c r="G260" s="18"/>
      <c r="H260" s="18"/>
      <c r="I260" s="18"/>
      <c r="J260" s="24"/>
      <c r="K260" s="24"/>
    </row>
    <row r="261">
      <c r="C261" s="59"/>
      <c r="E261" s="18"/>
      <c r="F261" s="18"/>
      <c r="G261" s="18"/>
      <c r="H261" s="18"/>
      <c r="I261" s="18"/>
      <c r="J261" s="24"/>
      <c r="K261" s="24"/>
    </row>
    <row r="262">
      <c r="C262" s="59"/>
      <c r="E262" s="18"/>
      <c r="F262" s="18"/>
      <c r="G262" s="18"/>
      <c r="H262" s="18"/>
      <c r="I262" s="18"/>
      <c r="J262" s="24"/>
      <c r="K262" s="24"/>
    </row>
    <row r="263">
      <c r="C263" s="59"/>
      <c r="E263" s="18"/>
      <c r="F263" s="18"/>
      <c r="G263" s="18"/>
      <c r="H263" s="18"/>
      <c r="I263" s="18"/>
      <c r="J263" s="24"/>
      <c r="K263" s="24"/>
    </row>
    <row r="264">
      <c r="C264" s="59"/>
      <c r="E264" s="18"/>
      <c r="F264" s="18"/>
      <c r="G264" s="18"/>
      <c r="H264" s="18"/>
      <c r="I264" s="18"/>
      <c r="J264" s="24"/>
      <c r="K264" s="24"/>
    </row>
    <row r="265">
      <c r="C265" s="59"/>
      <c r="E265" s="18"/>
      <c r="F265" s="18"/>
      <c r="G265" s="18"/>
      <c r="H265" s="18"/>
      <c r="I265" s="18"/>
      <c r="J265" s="24"/>
      <c r="K265" s="24"/>
    </row>
    <row r="266">
      <c r="C266" s="59"/>
      <c r="E266" s="18"/>
      <c r="F266" s="18"/>
      <c r="G266" s="18"/>
      <c r="H266" s="18"/>
      <c r="I266" s="18"/>
      <c r="J266" s="24"/>
      <c r="K266" s="24"/>
    </row>
    <row r="267">
      <c r="C267" s="59"/>
      <c r="E267" s="18"/>
      <c r="F267" s="18"/>
      <c r="G267" s="18"/>
      <c r="H267" s="18"/>
      <c r="I267" s="18"/>
      <c r="J267" s="24"/>
      <c r="K267" s="24"/>
    </row>
    <row r="268">
      <c r="C268" s="59"/>
      <c r="E268" s="18"/>
      <c r="F268" s="18"/>
      <c r="G268" s="18"/>
      <c r="H268" s="18"/>
      <c r="I268" s="18"/>
      <c r="J268" s="24"/>
      <c r="K268" s="24"/>
    </row>
    <row r="269">
      <c r="C269" s="59"/>
      <c r="E269" s="18"/>
      <c r="F269" s="18"/>
      <c r="G269" s="18"/>
      <c r="H269" s="18"/>
      <c r="I269" s="18"/>
      <c r="J269" s="24"/>
      <c r="K269" s="24"/>
    </row>
    <row r="270">
      <c r="C270" s="59"/>
      <c r="E270" s="18"/>
      <c r="F270" s="18"/>
      <c r="G270" s="18"/>
      <c r="H270" s="18"/>
      <c r="I270" s="18"/>
      <c r="J270" s="24"/>
      <c r="K270" s="24"/>
    </row>
    <row r="271">
      <c r="C271" s="59"/>
      <c r="E271" s="18"/>
      <c r="F271" s="18"/>
      <c r="G271" s="18"/>
      <c r="H271" s="18"/>
      <c r="I271" s="18"/>
      <c r="J271" s="24"/>
      <c r="K271" s="24"/>
    </row>
    <row r="272">
      <c r="C272" s="59"/>
      <c r="E272" s="18"/>
      <c r="F272" s="18"/>
      <c r="G272" s="18"/>
      <c r="H272" s="18"/>
      <c r="I272" s="18"/>
      <c r="J272" s="24"/>
      <c r="K272" s="24"/>
    </row>
    <row r="273">
      <c r="C273" s="59"/>
      <c r="E273" s="18"/>
      <c r="F273" s="18"/>
      <c r="G273" s="18"/>
      <c r="H273" s="18"/>
      <c r="I273" s="18"/>
      <c r="J273" s="24"/>
      <c r="K273" s="24"/>
    </row>
    <row r="274">
      <c r="C274" s="59"/>
      <c r="E274" s="18"/>
      <c r="F274" s="18"/>
      <c r="G274" s="18"/>
      <c r="H274" s="18"/>
      <c r="I274" s="18"/>
      <c r="J274" s="24"/>
      <c r="K274" s="24"/>
    </row>
    <row r="275">
      <c r="C275" s="59"/>
      <c r="E275" s="18"/>
      <c r="F275" s="18"/>
      <c r="G275" s="18"/>
      <c r="H275" s="18"/>
      <c r="I275" s="18"/>
      <c r="J275" s="24"/>
      <c r="K275" s="24"/>
    </row>
    <row r="276">
      <c r="C276" s="59"/>
      <c r="E276" s="18"/>
      <c r="F276" s="18"/>
      <c r="G276" s="18"/>
      <c r="H276" s="18"/>
      <c r="I276" s="18"/>
      <c r="J276" s="24"/>
      <c r="K276" s="24"/>
    </row>
    <row r="277">
      <c r="C277" s="59"/>
      <c r="E277" s="18"/>
      <c r="F277" s="18"/>
      <c r="G277" s="18"/>
      <c r="H277" s="18"/>
      <c r="I277" s="18"/>
      <c r="J277" s="24"/>
      <c r="K277" s="24"/>
    </row>
    <row r="278">
      <c r="C278" s="59"/>
      <c r="E278" s="18"/>
      <c r="F278" s="18"/>
      <c r="G278" s="18"/>
      <c r="H278" s="18"/>
      <c r="I278" s="18"/>
      <c r="J278" s="24"/>
      <c r="K278" s="24"/>
    </row>
    <row r="279">
      <c r="C279" s="59"/>
      <c r="E279" s="18"/>
      <c r="F279" s="18"/>
      <c r="G279" s="18"/>
      <c r="H279" s="18"/>
      <c r="I279" s="18"/>
      <c r="J279" s="24"/>
      <c r="K279" s="24"/>
    </row>
    <row r="280">
      <c r="C280" s="59"/>
      <c r="E280" s="18"/>
      <c r="F280" s="18"/>
      <c r="G280" s="18"/>
      <c r="H280" s="18"/>
      <c r="I280" s="18"/>
      <c r="J280" s="24"/>
      <c r="K280" s="24"/>
    </row>
    <row r="281">
      <c r="C281" s="59"/>
      <c r="E281" s="18"/>
      <c r="F281" s="18"/>
      <c r="G281" s="18"/>
      <c r="H281" s="18"/>
      <c r="I281" s="18"/>
      <c r="J281" s="24"/>
      <c r="K281" s="24"/>
    </row>
    <row r="282">
      <c r="C282" s="59"/>
      <c r="E282" s="18"/>
      <c r="F282" s="18"/>
      <c r="G282" s="18"/>
      <c r="H282" s="18"/>
      <c r="I282" s="18"/>
      <c r="J282" s="24"/>
      <c r="K282" s="24"/>
    </row>
    <row r="283">
      <c r="C283" s="59"/>
      <c r="E283" s="18"/>
      <c r="F283" s="18"/>
      <c r="G283" s="18"/>
      <c r="H283" s="18"/>
      <c r="I283" s="18"/>
      <c r="J283" s="24"/>
      <c r="K283" s="24"/>
    </row>
    <row r="284">
      <c r="C284" s="59"/>
      <c r="E284" s="18"/>
      <c r="F284" s="18"/>
      <c r="G284" s="18"/>
      <c r="H284" s="18"/>
      <c r="I284" s="18"/>
      <c r="J284" s="24"/>
      <c r="K284" s="24"/>
    </row>
    <row r="285">
      <c r="C285" s="59"/>
      <c r="E285" s="18"/>
      <c r="F285" s="18"/>
      <c r="G285" s="18"/>
      <c r="H285" s="18"/>
      <c r="I285" s="18"/>
      <c r="J285" s="24"/>
      <c r="K285" s="24"/>
    </row>
    <row r="286">
      <c r="C286" s="59"/>
      <c r="E286" s="18"/>
      <c r="F286" s="18"/>
      <c r="G286" s="18"/>
      <c r="H286" s="18"/>
      <c r="I286" s="18"/>
      <c r="J286" s="24"/>
      <c r="K286" s="24"/>
    </row>
    <row r="287">
      <c r="C287" s="59"/>
      <c r="E287" s="18"/>
      <c r="F287" s="18"/>
      <c r="G287" s="18"/>
      <c r="H287" s="18"/>
      <c r="I287" s="18"/>
      <c r="J287" s="24"/>
      <c r="K287" s="24"/>
    </row>
    <row r="288">
      <c r="C288" s="59"/>
      <c r="E288" s="18"/>
      <c r="F288" s="18"/>
      <c r="G288" s="18"/>
      <c r="H288" s="18"/>
      <c r="I288" s="18"/>
      <c r="J288" s="24"/>
      <c r="K288" s="24"/>
    </row>
    <row r="289">
      <c r="C289" s="59"/>
      <c r="E289" s="18"/>
      <c r="F289" s="18"/>
      <c r="G289" s="18"/>
      <c r="H289" s="18"/>
      <c r="I289" s="18"/>
      <c r="J289" s="24"/>
      <c r="K289" s="24"/>
    </row>
    <row r="290">
      <c r="C290" s="59"/>
      <c r="E290" s="18"/>
      <c r="F290" s="18"/>
      <c r="G290" s="18"/>
      <c r="H290" s="18"/>
      <c r="I290" s="18"/>
      <c r="J290" s="24"/>
      <c r="K290" s="24"/>
    </row>
    <row r="291">
      <c r="C291" s="59"/>
      <c r="E291" s="18"/>
      <c r="F291" s="18"/>
      <c r="G291" s="18"/>
      <c r="H291" s="18"/>
      <c r="I291" s="18"/>
      <c r="J291" s="24"/>
      <c r="K291" s="24"/>
    </row>
    <row r="292">
      <c r="C292" s="59"/>
      <c r="E292" s="18"/>
      <c r="F292" s="18"/>
      <c r="G292" s="18"/>
      <c r="H292" s="18"/>
      <c r="I292" s="18"/>
      <c r="J292" s="24"/>
      <c r="K292" s="24"/>
    </row>
    <row r="293">
      <c r="C293" s="59"/>
      <c r="E293" s="18"/>
      <c r="F293" s="18"/>
      <c r="G293" s="18"/>
      <c r="H293" s="18"/>
      <c r="I293" s="18"/>
      <c r="J293" s="24"/>
      <c r="K293" s="24"/>
    </row>
    <row r="294">
      <c r="C294" s="59"/>
      <c r="E294" s="18"/>
      <c r="F294" s="18"/>
      <c r="G294" s="18"/>
      <c r="H294" s="18"/>
      <c r="I294" s="18"/>
      <c r="J294" s="24"/>
      <c r="K294" s="24"/>
    </row>
    <row r="295">
      <c r="C295" s="59"/>
      <c r="E295" s="18"/>
      <c r="F295" s="18"/>
      <c r="G295" s="18"/>
      <c r="H295" s="18"/>
      <c r="I295" s="18"/>
      <c r="J295" s="24"/>
      <c r="K295" s="24"/>
    </row>
    <row r="296">
      <c r="C296" s="59"/>
      <c r="E296" s="18"/>
      <c r="F296" s="18"/>
      <c r="G296" s="18"/>
      <c r="H296" s="18"/>
      <c r="I296" s="18"/>
      <c r="J296" s="24"/>
      <c r="K296" s="24"/>
    </row>
    <row r="297">
      <c r="C297" s="59"/>
      <c r="E297" s="18"/>
      <c r="F297" s="18"/>
      <c r="G297" s="18"/>
      <c r="H297" s="18"/>
      <c r="I297" s="18"/>
      <c r="J297" s="24"/>
      <c r="K297" s="24"/>
    </row>
    <row r="298">
      <c r="C298" s="59"/>
      <c r="E298" s="18"/>
      <c r="F298" s="18"/>
      <c r="G298" s="18"/>
      <c r="H298" s="18"/>
      <c r="I298" s="18"/>
      <c r="J298" s="24"/>
      <c r="K298" s="24"/>
    </row>
    <row r="299">
      <c r="C299" s="59"/>
      <c r="E299" s="18"/>
      <c r="F299" s="18"/>
      <c r="G299" s="18"/>
      <c r="H299" s="18"/>
      <c r="I299" s="18"/>
      <c r="J299" s="24"/>
      <c r="K299" s="24"/>
    </row>
    <row r="300">
      <c r="C300" s="59"/>
      <c r="E300" s="18"/>
      <c r="F300" s="18"/>
      <c r="G300" s="18"/>
      <c r="H300" s="18"/>
      <c r="I300" s="18"/>
      <c r="J300" s="24"/>
      <c r="K300" s="24"/>
    </row>
    <row r="301">
      <c r="C301" s="59"/>
      <c r="E301" s="18"/>
      <c r="F301" s="18"/>
      <c r="G301" s="18"/>
      <c r="H301" s="18"/>
      <c r="I301" s="18"/>
      <c r="J301" s="24"/>
      <c r="K301" s="24"/>
    </row>
    <row r="302">
      <c r="C302" s="59"/>
      <c r="E302" s="18"/>
      <c r="F302" s="18"/>
      <c r="G302" s="18"/>
      <c r="H302" s="18"/>
      <c r="I302" s="18"/>
      <c r="J302" s="24"/>
      <c r="K302" s="24"/>
    </row>
    <row r="303">
      <c r="C303" s="59"/>
      <c r="E303" s="18"/>
      <c r="F303" s="18"/>
      <c r="G303" s="18"/>
      <c r="H303" s="18"/>
      <c r="I303" s="18"/>
      <c r="J303" s="24"/>
      <c r="K303" s="24"/>
    </row>
    <row r="304">
      <c r="C304" s="59"/>
      <c r="E304" s="18"/>
      <c r="F304" s="18"/>
      <c r="G304" s="18"/>
      <c r="H304" s="18"/>
      <c r="I304" s="18"/>
      <c r="J304" s="24"/>
      <c r="K304" s="24"/>
    </row>
    <row r="305">
      <c r="C305" s="59"/>
      <c r="E305" s="18"/>
      <c r="F305" s="18"/>
      <c r="G305" s="18"/>
      <c r="H305" s="18"/>
      <c r="I305" s="18"/>
      <c r="J305" s="24"/>
      <c r="K305" s="24"/>
    </row>
    <row r="306">
      <c r="C306" s="59"/>
      <c r="E306" s="18"/>
      <c r="F306" s="18"/>
      <c r="G306" s="18"/>
      <c r="H306" s="18"/>
      <c r="I306" s="18"/>
      <c r="J306" s="24"/>
      <c r="K306" s="24"/>
    </row>
    <row r="307">
      <c r="C307" s="59"/>
      <c r="E307" s="18"/>
      <c r="F307" s="18"/>
      <c r="G307" s="18"/>
      <c r="H307" s="18"/>
      <c r="I307" s="18"/>
      <c r="J307" s="24"/>
      <c r="K307" s="24"/>
    </row>
    <row r="308">
      <c r="C308" s="59"/>
      <c r="E308" s="18"/>
      <c r="F308" s="18"/>
      <c r="G308" s="18"/>
      <c r="H308" s="18"/>
      <c r="I308" s="18"/>
      <c r="J308" s="24"/>
      <c r="K308" s="24"/>
    </row>
    <row r="309">
      <c r="C309" s="59"/>
      <c r="E309" s="18"/>
      <c r="F309" s="18"/>
      <c r="G309" s="18"/>
      <c r="H309" s="18"/>
      <c r="I309" s="18"/>
      <c r="J309" s="24"/>
      <c r="K309" s="24"/>
    </row>
    <row r="310">
      <c r="C310" s="59"/>
      <c r="E310" s="18"/>
      <c r="F310" s="18"/>
      <c r="G310" s="18"/>
      <c r="H310" s="18"/>
      <c r="I310" s="18"/>
      <c r="J310" s="24"/>
      <c r="K310" s="24"/>
    </row>
    <row r="311">
      <c r="C311" s="59"/>
      <c r="E311" s="18"/>
      <c r="F311" s="18"/>
      <c r="G311" s="18"/>
      <c r="H311" s="18"/>
      <c r="I311" s="18"/>
      <c r="J311" s="24"/>
      <c r="K311" s="24"/>
    </row>
    <row r="312">
      <c r="C312" s="59"/>
      <c r="E312" s="18"/>
      <c r="F312" s="18"/>
      <c r="G312" s="18"/>
      <c r="H312" s="18"/>
      <c r="I312" s="18"/>
      <c r="J312" s="24"/>
      <c r="K312" s="24"/>
    </row>
    <row r="313">
      <c r="C313" s="59"/>
      <c r="E313" s="18"/>
      <c r="F313" s="18"/>
      <c r="G313" s="18"/>
      <c r="H313" s="18"/>
      <c r="I313" s="18"/>
      <c r="J313" s="24"/>
      <c r="K313" s="24"/>
    </row>
    <row r="314">
      <c r="C314" s="59"/>
      <c r="E314" s="18"/>
      <c r="F314" s="18"/>
      <c r="G314" s="18"/>
      <c r="H314" s="18"/>
      <c r="I314" s="18"/>
      <c r="J314" s="24"/>
      <c r="K314" s="24"/>
    </row>
    <row r="315">
      <c r="C315" s="59"/>
      <c r="E315" s="18"/>
      <c r="F315" s="18"/>
      <c r="G315" s="18"/>
      <c r="H315" s="18"/>
      <c r="I315" s="18"/>
      <c r="J315" s="24"/>
      <c r="K315" s="24"/>
    </row>
    <row r="316">
      <c r="C316" s="59"/>
      <c r="E316" s="18"/>
      <c r="F316" s="18"/>
      <c r="G316" s="18"/>
      <c r="H316" s="18"/>
      <c r="I316" s="18"/>
      <c r="J316" s="24"/>
      <c r="K316" s="24"/>
    </row>
    <row r="317">
      <c r="C317" s="59"/>
      <c r="E317" s="18"/>
      <c r="F317" s="18"/>
      <c r="G317" s="18"/>
      <c r="H317" s="18"/>
      <c r="I317" s="18"/>
      <c r="J317" s="24"/>
      <c r="K317" s="24"/>
    </row>
    <row r="318">
      <c r="C318" s="59"/>
      <c r="E318" s="18"/>
      <c r="F318" s="18"/>
      <c r="G318" s="18"/>
      <c r="H318" s="18"/>
      <c r="I318" s="18"/>
      <c r="J318" s="24"/>
      <c r="K318" s="24"/>
    </row>
    <row r="319">
      <c r="C319" s="59"/>
      <c r="E319" s="18"/>
      <c r="F319" s="18"/>
      <c r="G319" s="18"/>
      <c r="H319" s="18"/>
      <c r="I319" s="18"/>
      <c r="J319" s="24"/>
      <c r="K319" s="24"/>
    </row>
    <row r="320">
      <c r="C320" s="59"/>
      <c r="E320" s="18"/>
      <c r="F320" s="18"/>
      <c r="G320" s="18"/>
      <c r="H320" s="18"/>
      <c r="I320" s="18"/>
      <c r="J320" s="24"/>
      <c r="K320" s="24"/>
    </row>
    <row r="321">
      <c r="C321" s="59"/>
      <c r="E321" s="18"/>
      <c r="F321" s="18"/>
      <c r="G321" s="18"/>
      <c r="H321" s="18"/>
      <c r="I321" s="18"/>
      <c r="J321" s="24"/>
      <c r="K321" s="24"/>
    </row>
    <row r="322">
      <c r="C322" s="59"/>
      <c r="E322" s="18"/>
      <c r="F322" s="18"/>
      <c r="G322" s="18"/>
      <c r="H322" s="18"/>
      <c r="I322" s="18"/>
      <c r="J322" s="24"/>
      <c r="K322" s="24"/>
    </row>
    <row r="323">
      <c r="C323" s="59"/>
      <c r="E323" s="18"/>
      <c r="F323" s="18"/>
      <c r="G323" s="18"/>
      <c r="H323" s="18"/>
      <c r="I323" s="18"/>
      <c r="J323" s="24"/>
      <c r="K323" s="24"/>
    </row>
    <row r="324">
      <c r="C324" s="59"/>
      <c r="E324" s="18"/>
      <c r="F324" s="18"/>
      <c r="G324" s="18"/>
      <c r="H324" s="18"/>
      <c r="I324" s="18"/>
      <c r="J324" s="24"/>
      <c r="K324" s="24"/>
    </row>
    <row r="325">
      <c r="C325" s="59"/>
      <c r="E325" s="18"/>
      <c r="F325" s="18"/>
      <c r="G325" s="18"/>
      <c r="H325" s="18"/>
      <c r="I325" s="18"/>
      <c r="J325" s="24"/>
      <c r="K325" s="24"/>
    </row>
    <row r="326">
      <c r="C326" s="59"/>
      <c r="E326" s="18"/>
      <c r="F326" s="18"/>
      <c r="G326" s="18"/>
      <c r="H326" s="18"/>
      <c r="I326" s="18"/>
      <c r="J326" s="24"/>
      <c r="K326" s="24"/>
    </row>
    <row r="327">
      <c r="C327" s="59"/>
      <c r="E327" s="18"/>
      <c r="F327" s="18"/>
      <c r="G327" s="18"/>
      <c r="H327" s="18"/>
      <c r="I327" s="18"/>
      <c r="J327" s="24"/>
      <c r="K327" s="24"/>
    </row>
    <row r="328">
      <c r="C328" s="59"/>
      <c r="E328" s="18"/>
      <c r="F328" s="18"/>
      <c r="G328" s="18"/>
      <c r="H328" s="18"/>
      <c r="I328" s="18"/>
      <c r="J328" s="24"/>
      <c r="K328" s="24"/>
    </row>
    <row r="329">
      <c r="C329" s="59"/>
      <c r="E329" s="18"/>
      <c r="F329" s="18"/>
      <c r="G329" s="18"/>
      <c r="H329" s="18"/>
      <c r="I329" s="18"/>
      <c r="J329" s="24"/>
      <c r="K329" s="24"/>
    </row>
    <row r="330">
      <c r="C330" s="59"/>
      <c r="E330" s="18"/>
      <c r="F330" s="18"/>
      <c r="G330" s="18"/>
      <c r="H330" s="18"/>
      <c r="I330" s="18"/>
      <c r="J330" s="24"/>
      <c r="K330" s="24"/>
    </row>
    <row r="331">
      <c r="C331" s="59"/>
      <c r="E331" s="18"/>
      <c r="F331" s="18"/>
      <c r="G331" s="18"/>
      <c r="H331" s="18"/>
      <c r="I331" s="18"/>
      <c r="J331" s="24"/>
      <c r="K331" s="24"/>
    </row>
    <row r="332">
      <c r="C332" s="59"/>
      <c r="E332" s="18"/>
      <c r="F332" s="18"/>
      <c r="G332" s="18"/>
      <c r="H332" s="18"/>
      <c r="I332" s="18"/>
      <c r="J332" s="24"/>
      <c r="K332" s="24"/>
    </row>
    <row r="333">
      <c r="C333" s="59"/>
      <c r="E333" s="18"/>
      <c r="F333" s="18"/>
      <c r="G333" s="18"/>
      <c r="H333" s="18"/>
      <c r="I333" s="18"/>
      <c r="J333" s="24"/>
      <c r="K333" s="24"/>
    </row>
    <row r="334">
      <c r="C334" s="59"/>
      <c r="E334" s="18"/>
      <c r="F334" s="18"/>
      <c r="G334" s="18"/>
      <c r="H334" s="18"/>
      <c r="I334" s="18"/>
      <c r="J334" s="24"/>
      <c r="K334" s="24"/>
    </row>
    <row r="335">
      <c r="C335" s="59"/>
      <c r="E335" s="18"/>
      <c r="F335" s="18"/>
      <c r="G335" s="18"/>
      <c r="H335" s="18"/>
      <c r="I335" s="18"/>
      <c r="J335" s="24"/>
      <c r="K335" s="24"/>
    </row>
    <row r="336">
      <c r="C336" s="59"/>
      <c r="E336" s="18"/>
      <c r="F336" s="18"/>
      <c r="G336" s="18"/>
      <c r="H336" s="18"/>
      <c r="I336" s="18"/>
      <c r="J336" s="24"/>
      <c r="K336" s="24"/>
    </row>
    <row r="337">
      <c r="C337" s="59"/>
      <c r="E337" s="18"/>
      <c r="F337" s="18"/>
      <c r="G337" s="18"/>
      <c r="H337" s="18"/>
      <c r="I337" s="18"/>
      <c r="J337" s="24"/>
      <c r="K337" s="24"/>
    </row>
    <row r="338">
      <c r="C338" s="59"/>
      <c r="E338" s="18"/>
      <c r="F338" s="18"/>
      <c r="G338" s="18"/>
      <c r="H338" s="18"/>
      <c r="I338" s="18"/>
      <c r="J338" s="24"/>
      <c r="K338" s="24"/>
    </row>
    <row r="339">
      <c r="C339" s="59"/>
      <c r="E339" s="18"/>
      <c r="F339" s="18"/>
      <c r="G339" s="18"/>
      <c r="H339" s="18"/>
      <c r="I339" s="18"/>
      <c r="J339" s="24"/>
      <c r="K339" s="24"/>
    </row>
    <row r="340">
      <c r="C340" s="59"/>
      <c r="E340" s="18"/>
      <c r="F340" s="18"/>
      <c r="G340" s="18"/>
      <c r="H340" s="18"/>
      <c r="I340" s="18"/>
      <c r="J340" s="24"/>
      <c r="K340" s="24"/>
    </row>
    <row r="341">
      <c r="C341" s="59"/>
      <c r="E341" s="18"/>
      <c r="F341" s="18"/>
      <c r="G341" s="18"/>
      <c r="H341" s="18"/>
      <c r="I341" s="18"/>
      <c r="J341" s="24"/>
      <c r="K341" s="24"/>
    </row>
    <row r="342">
      <c r="C342" s="59"/>
      <c r="E342" s="18"/>
      <c r="F342" s="18"/>
      <c r="G342" s="18"/>
      <c r="H342" s="18"/>
      <c r="I342" s="18"/>
      <c r="J342" s="24"/>
      <c r="K342" s="24"/>
    </row>
    <row r="343">
      <c r="C343" s="59"/>
      <c r="E343" s="18"/>
      <c r="F343" s="18"/>
      <c r="G343" s="18"/>
      <c r="H343" s="18"/>
      <c r="I343" s="18"/>
      <c r="J343" s="24"/>
      <c r="K343" s="24"/>
    </row>
    <row r="344">
      <c r="C344" s="59"/>
      <c r="E344" s="18"/>
      <c r="F344" s="18"/>
      <c r="G344" s="18"/>
      <c r="H344" s="18"/>
      <c r="I344" s="18"/>
      <c r="J344" s="24"/>
      <c r="K344" s="24"/>
    </row>
    <row r="345">
      <c r="C345" s="59"/>
      <c r="E345" s="18"/>
      <c r="F345" s="18"/>
      <c r="G345" s="18"/>
      <c r="H345" s="18"/>
      <c r="I345" s="18"/>
      <c r="J345" s="24"/>
      <c r="K345" s="24"/>
    </row>
    <row r="346">
      <c r="C346" s="59"/>
      <c r="E346" s="18"/>
      <c r="F346" s="18"/>
      <c r="G346" s="18"/>
      <c r="H346" s="18"/>
      <c r="I346" s="18"/>
      <c r="J346" s="24"/>
      <c r="K346" s="24"/>
    </row>
    <row r="347">
      <c r="C347" s="59"/>
      <c r="E347" s="18"/>
      <c r="F347" s="18"/>
      <c r="G347" s="18"/>
      <c r="H347" s="18"/>
      <c r="I347" s="18"/>
      <c r="J347" s="24"/>
      <c r="K347" s="24"/>
    </row>
    <row r="348">
      <c r="C348" s="59"/>
      <c r="E348" s="18"/>
      <c r="F348" s="18"/>
      <c r="G348" s="18"/>
      <c r="H348" s="18"/>
      <c r="I348" s="18"/>
      <c r="J348" s="24"/>
      <c r="K348" s="24"/>
    </row>
    <row r="349">
      <c r="C349" s="59"/>
      <c r="E349" s="18"/>
      <c r="F349" s="18"/>
      <c r="G349" s="18"/>
      <c r="H349" s="18"/>
      <c r="I349" s="18"/>
      <c r="J349" s="24"/>
      <c r="K349" s="24"/>
    </row>
    <row r="350">
      <c r="C350" s="59"/>
      <c r="E350" s="18"/>
      <c r="F350" s="18"/>
      <c r="G350" s="18"/>
      <c r="H350" s="18"/>
      <c r="I350" s="18"/>
      <c r="J350" s="24"/>
      <c r="K350" s="24"/>
    </row>
    <row r="351">
      <c r="C351" s="59"/>
      <c r="E351" s="18"/>
      <c r="F351" s="18"/>
      <c r="G351" s="18"/>
      <c r="H351" s="18"/>
      <c r="I351" s="18"/>
      <c r="J351" s="24"/>
      <c r="K351" s="24"/>
    </row>
    <row r="352">
      <c r="C352" s="59"/>
      <c r="E352" s="18"/>
      <c r="F352" s="18"/>
      <c r="G352" s="18"/>
      <c r="H352" s="18"/>
      <c r="I352" s="18"/>
      <c r="J352" s="24"/>
      <c r="K352" s="24"/>
    </row>
    <row r="353">
      <c r="C353" s="59"/>
      <c r="E353" s="18"/>
      <c r="F353" s="18"/>
      <c r="G353" s="18"/>
      <c r="H353" s="18"/>
      <c r="I353" s="18"/>
      <c r="J353" s="24"/>
      <c r="K353" s="24"/>
    </row>
    <row r="354">
      <c r="C354" s="59"/>
      <c r="E354" s="18"/>
      <c r="F354" s="18"/>
      <c r="G354" s="18"/>
      <c r="H354" s="18"/>
      <c r="I354" s="18"/>
      <c r="J354" s="24"/>
      <c r="K354" s="24"/>
    </row>
    <row r="355">
      <c r="C355" s="59"/>
      <c r="E355" s="18"/>
      <c r="F355" s="18"/>
      <c r="G355" s="18"/>
      <c r="H355" s="18"/>
      <c r="I355" s="18"/>
      <c r="J355" s="24"/>
      <c r="K355" s="24"/>
    </row>
    <row r="356">
      <c r="C356" s="59"/>
      <c r="E356" s="18"/>
      <c r="F356" s="18"/>
      <c r="G356" s="18"/>
      <c r="H356" s="18"/>
      <c r="I356" s="18"/>
      <c r="J356" s="24"/>
      <c r="K356" s="24"/>
    </row>
    <row r="357">
      <c r="C357" s="59"/>
      <c r="E357" s="18"/>
      <c r="F357" s="18"/>
      <c r="G357" s="18"/>
      <c r="H357" s="18"/>
      <c r="I357" s="18"/>
      <c r="J357" s="24"/>
      <c r="K357" s="24"/>
    </row>
    <row r="358">
      <c r="C358" s="59"/>
      <c r="E358" s="18"/>
      <c r="F358" s="18"/>
      <c r="G358" s="18"/>
      <c r="H358" s="18"/>
      <c r="I358" s="18"/>
      <c r="J358" s="24"/>
      <c r="K358" s="24"/>
    </row>
    <row r="359">
      <c r="C359" s="59"/>
      <c r="E359" s="18"/>
      <c r="F359" s="18"/>
      <c r="G359" s="18"/>
      <c r="H359" s="18"/>
      <c r="I359" s="18"/>
      <c r="J359" s="24"/>
      <c r="K359" s="24"/>
    </row>
    <row r="360">
      <c r="C360" s="59"/>
      <c r="E360" s="18"/>
      <c r="F360" s="18"/>
      <c r="G360" s="18"/>
      <c r="H360" s="18"/>
      <c r="I360" s="18"/>
      <c r="J360" s="24"/>
      <c r="K360" s="24"/>
    </row>
    <row r="361">
      <c r="C361" s="59"/>
      <c r="E361" s="18"/>
      <c r="F361" s="18"/>
      <c r="G361" s="18"/>
      <c r="H361" s="18"/>
      <c r="I361" s="18"/>
      <c r="J361" s="24"/>
      <c r="K361" s="24"/>
    </row>
    <row r="362">
      <c r="C362" s="59"/>
      <c r="E362" s="18"/>
      <c r="F362" s="18"/>
      <c r="G362" s="18"/>
      <c r="H362" s="18"/>
      <c r="I362" s="18"/>
      <c r="J362" s="24"/>
      <c r="K362" s="24"/>
    </row>
    <row r="363">
      <c r="C363" s="59"/>
      <c r="E363" s="18"/>
      <c r="F363" s="18"/>
      <c r="G363" s="18"/>
      <c r="H363" s="18"/>
      <c r="I363" s="18"/>
      <c r="J363" s="24"/>
      <c r="K363" s="24"/>
    </row>
    <row r="364">
      <c r="C364" s="59"/>
      <c r="E364" s="18"/>
      <c r="F364" s="18"/>
      <c r="G364" s="18"/>
      <c r="H364" s="18"/>
      <c r="I364" s="18"/>
      <c r="J364" s="24"/>
      <c r="K364" s="24"/>
    </row>
    <row r="365">
      <c r="C365" s="59"/>
      <c r="E365" s="18"/>
      <c r="F365" s="18"/>
      <c r="G365" s="18"/>
      <c r="H365" s="18"/>
      <c r="I365" s="18"/>
      <c r="J365" s="24"/>
      <c r="K365" s="24"/>
    </row>
    <row r="366">
      <c r="C366" s="59"/>
      <c r="E366" s="18"/>
      <c r="F366" s="18"/>
      <c r="G366" s="18"/>
      <c r="H366" s="18"/>
      <c r="I366" s="18"/>
      <c r="J366" s="24"/>
      <c r="K366" s="24"/>
    </row>
    <row r="367">
      <c r="C367" s="59"/>
      <c r="E367" s="18"/>
      <c r="F367" s="18"/>
      <c r="G367" s="18"/>
      <c r="H367" s="18"/>
      <c r="I367" s="18"/>
      <c r="J367" s="24"/>
      <c r="K367" s="24"/>
    </row>
    <row r="368">
      <c r="C368" s="59"/>
      <c r="E368" s="18"/>
      <c r="F368" s="18"/>
      <c r="G368" s="18"/>
      <c r="H368" s="18"/>
      <c r="I368" s="18"/>
      <c r="J368" s="24"/>
      <c r="K368" s="24"/>
    </row>
    <row r="369">
      <c r="C369" s="59"/>
      <c r="E369" s="18"/>
      <c r="F369" s="18"/>
      <c r="G369" s="18"/>
      <c r="H369" s="18"/>
      <c r="I369" s="18"/>
      <c r="J369" s="24"/>
      <c r="K369" s="24"/>
    </row>
    <row r="370">
      <c r="C370" s="59"/>
      <c r="E370" s="18"/>
      <c r="F370" s="18"/>
      <c r="G370" s="18"/>
      <c r="H370" s="18"/>
      <c r="I370" s="18"/>
      <c r="J370" s="24"/>
      <c r="K370" s="24"/>
    </row>
    <row r="371">
      <c r="C371" s="59"/>
      <c r="E371" s="18"/>
      <c r="F371" s="18"/>
      <c r="G371" s="18"/>
      <c r="H371" s="18"/>
      <c r="I371" s="18"/>
      <c r="J371" s="24"/>
      <c r="K371" s="24"/>
    </row>
    <row r="372">
      <c r="C372" s="59"/>
      <c r="E372" s="18"/>
      <c r="F372" s="18"/>
      <c r="G372" s="18"/>
      <c r="H372" s="18"/>
      <c r="I372" s="18"/>
      <c r="J372" s="24"/>
      <c r="K372" s="24"/>
    </row>
    <row r="373">
      <c r="C373" s="59"/>
      <c r="E373" s="18"/>
      <c r="F373" s="18"/>
      <c r="G373" s="18"/>
      <c r="H373" s="18"/>
      <c r="I373" s="18"/>
      <c r="J373" s="24"/>
      <c r="K373" s="24"/>
    </row>
    <row r="374">
      <c r="C374" s="59"/>
      <c r="E374" s="18"/>
      <c r="F374" s="18"/>
      <c r="G374" s="18"/>
      <c r="H374" s="18"/>
      <c r="I374" s="18"/>
      <c r="J374" s="24"/>
      <c r="K374" s="24"/>
    </row>
    <row r="375">
      <c r="C375" s="59"/>
      <c r="E375" s="18"/>
      <c r="F375" s="18"/>
      <c r="G375" s="18"/>
      <c r="H375" s="18"/>
      <c r="I375" s="18"/>
      <c r="J375" s="24"/>
      <c r="K375" s="24"/>
    </row>
    <row r="376">
      <c r="C376" s="59"/>
      <c r="E376" s="18"/>
      <c r="F376" s="18"/>
      <c r="G376" s="18"/>
      <c r="H376" s="18"/>
      <c r="I376" s="18"/>
      <c r="J376" s="24"/>
      <c r="K376" s="24"/>
    </row>
    <row r="377">
      <c r="C377" s="59"/>
      <c r="E377" s="18"/>
      <c r="F377" s="18"/>
      <c r="G377" s="18"/>
      <c r="H377" s="18"/>
      <c r="I377" s="18"/>
      <c r="J377" s="24"/>
      <c r="K377" s="24"/>
    </row>
    <row r="378">
      <c r="C378" s="59"/>
      <c r="E378" s="18"/>
      <c r="F378" s="18"/>
      <c r="G378" s="18"/>
      <c r="H378" s="18"/>
      <c r="I378" s="18"/>
      <c r="J378" s="24"/>
      <c r="K378" s="24"/>
    </row>
    <row r="379">
      <c r="C379" s="59"/>
      <c r="E379" s="18"/>
      <c r="F379" s="18"/>
      <c r="G379" s="18"/>
      <c r="H379" s="18"/>
      <c r="I379" s="18"/>
      <c r="J379" s="24"/>
      <c r="K379" s="24"/>
    </row>
    <row r="380">
      <c r="C380" s="59"/>
      <c r="E380" s="18"/>
      <c r="F380" s="18"/>
      <c r="G380" s="18"/>
      <c r="H380" s="18"/>
      <c r="I380" s="18"/>
      <c r="J380" s="24"/>
      <c r="K380" s="24"/>
    </row>
    <row r="381">
      <c r="C381" s="59"/>
      <c r="E381" s="18"/>
      <c r="F381" s="18"/>
      <c r="G381" s="18"/>
      <c r="H381" s="18"/>
      <c r="I381" s="18"/>
      <c r="J381" s="24"/>
      <c r="K381" s="24"/>
    </row>
    <row r="382">
      <c r="C382" s="59"/>
      <c r="E382" s="18"/>
      <c r="F382" s="18"/>
      <c r="G382" s="18"/>
      <c r="H382" s="18"/>
      <c r="I382" s="18"/>
      <c r="J382" s="24"/>
      <c r="K382" s="24"/>
    </row>
    <row r="383">
      <c r="C383" s="59"/>
      <c r="E383" s="18"/>
      <c r="F383" s="18"/>
      <c r="G383" s="18"/>
      <c r="H383" s="18"/>
      <c r="I383" s="18"/>
      <c r="J383" s="24"/>
      <c r="K383" s="24"/>
    </row>
    <row r="384">
      <c r="C384" s="59"/>
      <c r="E384" s="18"/>
      <c r="F384" s="18"/>
      <c r="G384" s="18"/>
      <c r="H384" s="18"/>
      <c r="I384" s="18"/>
      <c r="J384" s="24"/>
      <c r="K384" s="24"/>
    </row>
    <row r="385">
      <c r="C385" s="59"/>
      <c r="E385" s="18"/>
      <c r="F385" s="18"/>
      <c r="G385" s="18"/>
      <c r="H385" s="18"/>
      <c r="I385" s="18"/>
      <c r="J385" s="24"/>
      <c r="K385" s="24"/>
    </row>
    <row r="386">
      <c r="C386" s="59"/>
      <c r="E386" s="18"/>
      <c r="F386" s="18"/>
      <c r="G386" s="18"/>
      <c r="H386" s="18"/>
      <c r="I386" s="18"/>
      <c r="J386" s="24"/>
      <c r="K386" s="24"/>
    </row>
    <row r="387">
      <c r="C387" s="59"/>
      <c r="E387" s="18"/>
      <c r="F387" s="18"/>
      <c r="G387" s="18"/>
      <c r="H387" s="18"/>
      <c r="I387" s="18"/>
      <c r="J387" s="24"/>
      <c r="K387" s="24"/>
    </row>
    <row r="388">
      <c r="C388" s="59"/>
      <c r="E388" s="18"/>
      <c r="F388" s="18"/>
      <c r="G388" s="18"/>
      <c r="H388" s="18"/>
      <c r="I388" s="18"/>
      <c r="J388" s="24"/>
      <c r="K388" s="24"/>
    </row>
    <row r="389">
      <c r="C389" s="59"/>
      <c r="E389" s="18"/>
      <c r="F389" s="18"/>
      <c r="G389" s="18"/>
      <c r="H389" s="18"/>
      <c r="I389" s="18"/>
      <c r="J389" s="24"/>
      <c r="K389" s="24"/>
    </row>
    <row r="390">
      <c r="C390" s="59"/>
      <c r="E390" s="18"/>
      <c r="F390" s="18"/>
      <c r="G390" s="18"/>
      <c r="H390" s="18"/>
      <c r="I390" s="18"/>
      <c r="J390" s="24"/>
      <c r="K390" s="24"/>
    </row>
    <row r="391">
      <c r="C391" s="59"/>
      <c r="E391" s="18"/>
      <c r="F391" s="18"/>
      <c r="G391" s="18"/>
      <c r="H391" s="18"/>
      <c r="I391" s="18"/>
      <c r="J391" s="24"/>
      <c r="K391" s="24"/>
    </row>
    <row r="392">
      <c r="C392" s="59"/>
      <c r="E392" s="18"/>
      <c r="F392" s="18"/>
      <c r="G392" s="18"/>
      <c r="H392" s="18"/>
      <c r="I392" s="18"/>
      <c r="J392" s="24"/>
      <c r="K392" s="24"/>
    </row>
    <row r="393">
      <c r="C393" s="59"/>
      <c r="E393" s="18"/>
      <c r="F393" s="18"/>
      <c r="G393" s="18"/>
      <c r="H393" s="18"/>
      <c r="I393" s="18"/>
      <c r="J393" s="24"/>
      <c r="K393" s="24"/>
    </row>
    <row r="394">
      <c r="C394" s="59"/>
      <c r="E394" s="18"/>
      <c r="F394" s="18"/>
      <c r="G394" s="18"/>
      <c r="H394" s="18"/>
      <c r="I394" s="18"/>
      <c r="J394" s="24"/>
      <c r="K394" s="24"/>
    </row>
    <row r="395">
      <c r="C395" s="59"/>
      <c r="E395" s="18"/>
      <c r="F395" s="18"/>
      <c r="G395" s="18"/>
      <c r="H395" s="18"/>
      <c r="I395" s="18"/>
      <c r="J395" s="24"/>
      <c r="K395" s="24"/>
    </row>
    <row r="396">
      <c r="C396" s="59"/>
      <c r="E396" s="18"/>
      <c r="F396" s="18"/>
      <c r="G396" s="18"/>
      <c r="H396" s="18"/>
      <c r="I396" s="18"/>
      <c r="J396" s="24"/>
      <c r="K396" s="24"/>
    </row>
    <row r="397">
      <c r="C397" s="59"/>
      <c r="E397" s="18"/>
      <c r="F397" s="18"/>
      <c r="G397" s="18"/>
      <c r="H397" s="18"/>
      <c r="I397" s="18"/>
      <c r="J397" s="24"/>
      <c r="K397" s="24"/>
    </row>
    <row r="398">
      <c r="C398" s="59"/>
      <c r="E398" s="18"/>
      <c r="F398" s="18"/>
      <c r="G398" s="18"/>
      <c r="H398" s="18"/>
      <c r="I398" s="18"/>
      <c r="J398" s="24"/>
      <c r="K398" s="24"/>
    </row>
    <row r="399">
      <c r="C399" s="59"/>
      <c r="E399" s="18"/>
      <c r="F399" s="18"/>
      <c r="G399" s="18"/>
      <c r="H399" s="18"/>
      <c r="I399" s="18"/>
      <c r="J399" s="24"/>
      <c r="K399" s="24"/>
    </row>
    <row r="400">
      <c r="C400" s="59"/>
      <c r="E400" s="18"/>
      <c r="F400" s="18"/>
      <c r="G400" s="18"/>
      <c r="H400" s="18"/>
      <c r="I400" s="18"/>
      <c r="J400" s="24"/>
      <c r="K400" s="24"/>
    </row>
    <row r="401">
      <c r="C401" s="59"/>
      <c r="E401" s="18"/>
      <c r="F401" s="18"/>
      <c r="G401" s="18"/>
      <c r="H401" s="18"/>
      <c r="I401" s="18"/>
      <c r="J401" s="24"/>
      <c r="K401" s="24"/>
    </row>
    <row r="402">
      <c r="C402" s="59"/>
      <c r="E402" s="18"/>
      <c r="F402" s="18"/>
      <c r="G402" s="18"/>
      <c r="H402" s="18"/>
      <c r="I402" s="18"/>
      <c r="J402" s="24"/>
      <c r="K402" s="24"/>
    </row>
    <row r="403">
      <c r="C403" s="59"/>
      <c r="E403" s="18"/>
      <c r="F403" s="18"/>
      <c r="G403" s="18"/>
      <c r="H403" s="18"/>
      <c r="I403" s="18"/>
      <c r="J403" s="24"/>
      <c r="K403" s="24"/>
    </row>
    <row r="404">
      <c r="C404" s="59"/>
      <c r="E404" s="18"/>
      <c r="F404" s="18"/>
      <c r="G404" s="18"/>
      <c r="H404" s="18"/>
      <c r="I404" s="18"/>
      <c r="J404" s="24"/>
      <c r="K404" s="24"/>
    </row>
    <row r="405">
      <c r="C405" s="59"/>
      <c r="E405" s="18"/>
      <c r="F405" s="18"/>
      <c r="G405" s="18"/>
      <c r="H405" s="18"/>
      <c r="I405" s="18"/>
      <c r="J405" s="24"/>
      <c r="K405" s="24"/>
    </row>
    <row r="406">
      <c r="C406" s="59"/>
      <c r="E406" s="18"/>
      <c r="F406" s="18"/>
      <c r="G406" s="18"/>
      <c r="H406" s="18"/>
      <c r="I406" s="18"/>
      <c r="J406" s="24"/>
      <c r="K406" s="24"/>
    </row>
    <row r="407">
      <c r="C407" s="59"/>
      <c r="E407" s="18"/>
      <c r="F407" s="18"/>
      <c r="G407" s="18"/>
      <c r="H407" s="18"/>
      <c r="I407" s="18"/>
      <c r="J407" s="24"/>
      <c r="K407" s="24"/>
    </row>
    <row r="408">
      <c r="C408" s="59"/>
      <c r="E408" s="18"/>
      <c r="F408" s="18"/>
      <c r="G408" s="18"/>
      <c r="H408" s="18"/>
      <c r="I408" s="18"/>
      <c r="J408" s="24"/>
      <c r="K408" s="24"/>
    </row>
    <row r="409">
      <c r="C409" s="59"/>
      <c r="E409" s="18"/>
      <c r="F409" s="18"/>
      <c r="G409" s="18"/>
      <c r="H409" s="18"/>
      <c r="I409" s="18"/>
      <c r="J409" s="24"/>
      <c r="K409" s="24"/>
    </row>
    <row r="410">
      <c r="C410" s="59"/>
      <c r="E410" s="18"/>
      <c r="F410" s="18"/>
      <c r="G410" s="18"/>
      <c r="H410" s="18"/>
      <c r="I410" s="18"/>
      <c r="J410" s="24"/>
      <c r="K410" s="24"/>
    </row>
    <row r="411">
      <c r="C411" s="59"/>
      <c r="E411" s="18"/>
      <c r="F411" s="18"/>
      <c r="G411" s="18"/>
      <c r="H411" s="18"/>
      <c r="I411" s="18"/>
      <c r="J411" s="24"/>
      <c r="K411" s="24"/>
    </row>
    <row r="412">
      <c r="C412" s="59"/>
      <c r="E412" s="18"/>
      <c r="F412" s="18"/>
      <c r="G412" s="18"/>
      <c r="H412" s="18"/>
      <c r="I412" s="18"/>
      <c r="J412" s="24"/>
      <c r="K412" s="24"/>
    </row>
    <row r="413">
      <c r="C413" s="59"/>
      <c r="E413" s="18"/>
      <c r="F413" s="18"/>
      <c r="G413" s="18"/>
      <c r="H413" s="18"/>
      <c r="I413" s="18"/>
      <c r="J413" s="24"/>
      <c r="K413" s="24"/>
    </row>
    <row r="414">
      <c r="C414" s="59"/>
      <c r="E414" s="18"/>
      <c r="F414" s="18"/>
      <c r="G414" s="18"/>
      <c r="H414" s="18"/>
      <c r="I414" s="18"/>
      <c r="J414" s="24"/>
      <c r="K414" s="24"/>
    </row>
    <row r="415">
      <c r="C415" s="59"/>
      <c r="E415" s="18"/>
      <c r="F415" s="18"/>
      <c r="G415" s="18"/>
      <c r="H415" s="18"/>
      <c r="I415" s="18"/>
      <c r="J415" s="24"/>
      <c r="K415" s="24"/>
    </row>
    <row r="416">
      <c r="C416" s="59"/>
      <c r="E416" s="18"/>
      <c r="F416" s="18"/>
      <c r="G416" s="18"/>
      <c r="H416" s="18"/>
      <c r="I416" s="18"/>
      <c r="J416" s="24"/>
      <c r="K416" s="24"/>
    </row>
    <row r="417">
      <c r="C417" s="59"/>
      <c r="E417" s="18"/>
      <c r="F417" s="18"/>
      <c r="G417" s="18"/>
      <c r="H417" s="18"/>
      <c r="I417" s="18"/>
      <c r="J417" s="24"/>
      <c r="K417" s="24"/>
    </row>
    <row r="418">
      <c r="C418" s="59"/>
      <c r="E418" s="18"/>
      <c r="F418" s="18"/>
      <c r="G418" s="18"/>
      <c r="H418" s="18"/>
      <c r="I418" s="18"/>
      <c r="J418" s="24"/>
      <c r="K418" s="24"/>
    </row>
    <row r="419">
      <c r="C419" s="59"/>
      <c r="E419" s="18"/>
      <c r="F419" s="18"/>
      <c r="G419" s="18"/>
      <c r="H419" s="18"/>
      <c r="I419" s="18"/>
      <c r="J419" s="24"/>
      <c r="K419" s="24"/>
    </row>
    <row r="420">
      <c r="C420" s="59"/>
      <c r="E420" s="18"/>
      <c r="F420" s="18"/>
      <c r="G420" s="18"/>
      <c r="H420" s="18"/>
      <c r="I420" s="18"/>
      <c r="J420" s="24"/>
      <c r="K420" s="24"/>
    </row>
    <row r="421">
      <c r="C421" s="59"/>
      <c r="E421" s="18"/>
      <c r="F421" s="18"/>
      <c r="G421" s="18"/>
      <c r="H421" s="18"/>
      <c r="I421" s="18"/>
      <c r="J421" s="24"/>
      <c r="K421" s="24"/>
    </row>
    <row r="422">
      <c r="C422" s="59"/>
      <c r="E422" s="18"/>
      <c r="F422" s="18"/>
      <c r="G422" s="18"/>
      <c r="H422" s="18"/>
      <c r="I422" s="18"/>
      <c r="J422" s="24"/>
      <c r="K422" s="24"/>
    </row>
    <row r="423">
      <c r="C423" s="59"/>
      <c r="E423" s="18"/>
      <c r="F423" s="18"/>
      <c r="G423" s="18"/>
      <c r="H423" s="18"/>
      <c r="I423" s="18"/>
      <c r="J423" s="24"/>
      <c r="K423" s="24"/>
    </row>
    <row r="424">
      <c r="C424" s="59"/>
      <c r="E424" s="18"/>
      <c r="F424" s="18"/>
      <c r="G424" s="18"/>
      <c r="H424" s="18"/>
      <c r="I424" s="18"/>
      <c r="J424" s="24"/>
      <c r="K424" s="24"/>
    </row>
    <row r="425">
      <c r="C425" s="59"/>
      <c r="E425" s="18"/>
      <c r="F425" s="18"/>
      <c r="G425" s="18"/>
      <c r="H425" s="18"/>
      <c r="I425" s="18"/>
      <c r="J425" s="24"/>
      <c r="K425" s="24"/>
    </row>
    <row r="426">
      <c r="C426" s="59"/>
      <c r="E426" s="18"/>
      <c r="F426" s="18"/>
      <c r="G426" s="18"/>
      <c r="H426" s="18"/>
      <c r="I426" s="18"/>
      <c r="J426" s="24"/>
      <c r="K426" s="24"/>
    </row>
    <row r="427">
      <c r="C427" s="59"/>
      <c r="E427" s="18"/>
      <c r="F427" s="18"/>
      <c r="G427" s="18"/>
      <c r="H427" s="18"/>
      <c r="I427" s="18"/>
      <c r="J427" s="24"/>
      <c r="K427" s="24"/>
    </row>
    <row r="428">
      <c r="C428" s="59"/>
      <c r="E428" s="18"/>
      <c r="F428" s="18"/>
      <c r="G428" s="18"/>
      <c r="H428" s="18"/>
      <c r="I428" s="18"/>
      <c r="J428" s="24"/>
      <c r="K428" s="24"/>
    </row>
    <row r="429">
      <c r="C429" s="59"/>
      <c r="E429" s="18"/>
      <c r="F429" s="18"/>
      <c r="G429" s="18"/>
      <c r="H429" s="18"/>
      <c r="I429" s="18"/>
      <c r="J429" s="24"/>
      <c r="K429" s="24"/>
    </row>
    <row r="430">
      <c r="C430" s="59"/>
      <c r="E430" s="18"/>
      <c r="F430" s="18"/>
      <c r="G430" s="18"/>
      <c r="H430" s="18"/>
      <c r="I430" s="18"/>
      <c r="J430" s="24"/>
      <c r="K430" s="24"/>
    </row>
    <row r="431">
      <c r="C431" s="59"/>
      <c r="E431" s="18"/>
      <c r="F431" s="18"/>
      <c r="G431" s="18"/>
      <c r="H431" s="18"/>
      <c r="I431" s="18"/>
      <c r="J431" s="24"/>
      <c r="K431" s="24"/>
    </row>
    <row r="432">
      <c r="C432" s="59"/>
      <c r="E432" s="18"/>
      <c r="F432" s="18"/>
      <c r="G432" s="18"/>
      <c r="H432" s="18"/>
      <c r="I432" s="18"/>
      <c r="J432" s="24"/>
      <c r="K432" s="24"/>
    </row>
    <row r="433">
      <c r="C433" s="59"/>
      <c r="E433" s="18"/>
      <c r="F433" s="18"/>
      <c r="G433" s="18"/>
      <c r="H433" s="18"/>
      <c r="I433" s="18"/>
      <c r="J433" s="24"/>
      <c r="K433" s="24"/>
    </row>
    <row r="434">
      <c r="C434" s="59"/>
      <c r="E434" s="18"/>
      <c r="F434" s="18"/>
      <c r="G434" s="18"/>
      <c r="H434" s="18"/>
      <c r="I434" s="18"/>
      <c r="J434" s="24"/>
      <c r="K434" s="24"/>
    </row>
    <row r="435">
      <c r="C435" s="59"/>
      <c r="E435" s="18"/>
      <c r="F435" s="18"/>
      <c r="G435" s="18"/>
      <c r="H435" s="18"/>
      <c r="I435" s="18"/>
      <c r="J435" s="24"/>
      <c r="K435" s="24"/>
    </row>
    <row r="436">
      <c r="C436" s="59"/>
      <c r="E436" s="18"/>
      <c r="F436" s="18"/>
      <c r="G436" s="18"/>
      <c r="H436" s="18"/>
      <c r="I436" s="18"/>
      <c r="J436" s="24"/>
      <c r="K436" s="24"/>
    </row>
    <row r="437">
      <c r="C437" s="59"/>
      <c r="E437" s="18"/>
      <c r="F437" s="18"/>
      <c r="G437" s="18"/>
      <c r="H437" s="18"/>
      <c r="I437" s="18"/>
      <c r="J437" s="24"/>
      <c r="K437" s="24"/>
    </row>
    <row r="438">
      <c r="C438" s="59"/>
      <c r="E438" s="18"/>
      <c r="F438" s="18"/>
      <c r="G438" s="18"/>
      <c r="H438" s="18"/>
      <c r="I438" s="18"/>
      <c r="J438" s="24"/>
      <c r="K438" s="24"/>
    </row>
    <row r="439">
      <c r="C439" s="59"/>
      <c r="E439" s="18"/>
      <c r="F439" s="18"/>
      <c r="G439" s="18"/>
      <c r="H439" s="18"/>
      <c r="I439" s="18"/>
      <c r="J439" s="24"/>
      <c r="K439" s="24"/>
    </row>
    <row r="440">
      <c r="C440" s="59"/>
      <c r="E440" s="18"/>
      <c r="F440" s="18"/>
      <c r="G440" s="18"/>
      <c r="H440" s="18"/>
      <c r="I440" s="18"/>
      <c r="J440" s="24"/>
      <c r="K440" s="24"/>
    </row>
    <row r="441">
      <c r="C441" s="59"/>
      <c r="E441" s="18"/>
      <c r="F441" s="18"/>
      <c r="G441" s="18"/>
      <c r="H441" s="18"/>
      <c r="I441" s="18"/>
      <c r="J441" s="24"/>
      <c r="K441" s="24"/>
    </row>
    <row r="442">
      <c r="C442" s="59"/>
      <c r="E442" s="18"/>
      <c r="F442" s="18"/>
      <c r="G442" s="18"/>
      <c r="H442" s="18"/>
      <c r="I442" s="18"/>
      <c r="J442" s="24"/>
      <c r="K442" s="24"/>
    </row>
    <row r="443">
      <c r="C443" s="59"/>
      <c r="E443" s="18"/>
      <c r="F443" s="18"/>
      <c r="G443" s="18"/>
      <c r="H443" s="18"/>
      <c r="I443" s="18"/>
      <c r="J443" s="24"/>
      <c r="K443" s="24"/>
    </row>
    <row r="444">
      <c r="C444" s="59"/>
      <c r="E444" s="18"/>
      <c r="F444" s="18"/>
      <c r="G444" s="18"/>
      <c r="H444" s="18"/>
      <c r="I444" s="18"/>
      <c r="J444" s="24"/>
      <c r="K444" s="24"/>
    </row>
    <row r="445">
      <c r="C445" s="59"/>
      <c r="E445" s="18"/>
      <c r="F445" s="18"/>
      <c r="G445" s="18"/>
      <c r="H445" s="18"/>
      <c r="I445" s="18"/>
      <c r="J445" s="24"/>
      <c r="K445" s="24"/>
    </row>
    <row r="446">
      <c r="C446" s="59"/>
      <c r="E446" s="18"/>
      <c r="F446" s="18"/>
      <c r="G446" s="18"/>
      <c r="H446" s="18"/>
      <c r="I446" s="18"/>
      <c r="J446" s="24"/>
      <c r="K446" s="24"/>
    </row>
    <row r="447">
      <c r="C447" s="59"/>
      <c r="E447" s="18"/>
      <c r="F447" s="18"/>
      <c r="G447" s="18"/>
      <c r="H447" s="18"/>
      <c r="I447" s="18"/>
      <c r="J447" s="24"/>
      <c r="K447" s="24"/>
    </row>
    <row r="448">
      <c r="C448" s="59"/>
      <c r="E448" s="18"/>
      <c r="F448" s="18"/>
      <c r="G448" s="18"/>
      <c r="H448" s="18"/>
      <c r="I448" s="18"/>
      <c r="J448" s="24"/>
      <c r="K448" s="24"/>
    </row>
    <row r="449">
      <c r="C449" s="59"/>
      <c r="E449" s="18"/>
      <c r="F449" s="18"/>
      <c r="G449" s="18"/>
      <c r="H449" s="18"/>
      <c r="I449" s="18"/>
      <c r="J449" s="24"/>
      <c r="K449" s="24"/>
    </row>
    <row r="450">
      <c r="C450" s="59"/>
      <c r="E450" s="18"/>
      <c r="F450" s="18"/>
      <c r="G450" s="18"/>
      <c r="H450" s="18"/>
      <c r="I450" s="18"/>
      <c r="J450" s="24"/>
      <c r="K450" s="24"/>
    </row>
    <row r="451">
      <c r="C451" s="59"/>
      <c r="E451" s="18"/>
      <c r="F451" s="18"/>
      <c r="G451" s="18"/>
      <c r="H451" s="18"/>
      <c r="I451" s="18"/>
      <c r="J451" s="24"/>
      <c r="K451" s="24"/>
    </row>
    <row r="452">
      <c r="C452" s="59"/>
      <c r="E452" s="18"/>
      <c r="F452" s="18"/>
      <c r="G452" s="18"/>
      <c r="H452" s="18"/>
      <c r="I452" s="18"/>
      <c r="J452" s="24"/>
      <c r="K452" s="24"/>
    </row>
    <row r="453">
      <c r="C453" s="59"/>
      <c r="E453" s="18"/>
      <c r="F453" s="18"/>
      <c r="G453" s="18"/>
      <c r="H453" s="18"/>
      <c r="I453" s="18"/>
      <c r="J453" s="24"/>
      <c r="K453" s="24"/>
    </row>
    <row r="454">
      <c r="C454" s="59"/>
      <c r="E454" s="18"/>
      <c r="F454" s="18"/>
      <c r="G454" s="18"/>
      <c r="H454" s="18"/>
      <c r="I454" s="18"/>
      <c r="J454" s="24"/>
      <c r="K454" s="24"/>
    </row>
    <row r="455">
      <c r="C455" s="59"/>
      <c r="E455" s="18"/>
      <c r="F455" s="18"/>
      <c r="G455" s="18"/>
      <c r="H455" s="18"/>
      <c r="I455" s="18"/>
      <c r="J455" s="24"/>
      <c r="K455" s="24"/>
    </row>
    <row r="456">
      <c r="C456" s="59"/>
      <c r="E456" s="18"/>
      <c r="F456" s="18"/>
      <c r="G456" s="18"/>
      <c r="H456" s="18"/>
      <c r="I456" s="18"/>
      <c r="J456" s="24"/>
      <c r="K456" s="24"/>
    </row>
    <row r="457">
      <c r="C457" s="59"/>
      <c r="E457" s="18"/>
      <c r="F457" s="18"/>
      <c r="G457" s="18"/>
      <c r="H457" s="18"/>
      <c r="I457" s="18"/>
      <c r="J457" s="24"/>
      <c r="K457" s="24"/>
    </row>
    <row r="458">
      <c r="C458" s="59"/>
      <c r="E458" s="18"/>
      <c r="F458" s="18"/>
      <c r="G458" s="18"/>
      <c r="H458" s="18"/>
      <c r="I458" s="18"/>
      <c r="J458" s="24"/>
      <c r="K458" s="24"/>
    </row>
    <row r="459">
      <c r="C459" s="59"/>
      <c r="E459" s="18"/>
      <c r="F459" s="18"/>
      <c r="G459" s="18"/>
      <c r="H459" s="18"/>
      <c r="I459" s="18"/>
      <c r="J459" s="24"/>
      <c r="K459" s="24"/>
    </row>
    <row r="460">
      <c r="C460" s="59"/>
      <c r="E460" s="18"/>
      <c r="F460" s="18"/>
      <c r="G460" s="18"/>
      <c r="H460" s="18"/>
      <c r="I460" s="18"/>
      <c r="J460" s="24"/>
      <c r="K460" s="24"/>
    </row>
    <row r="461">
      <c r="C461" s="59"/>
      <c r="E461" s="18"/>
      <c r="F461" s="18"/>
      <c r="G461" s="18"/>
      <c r="H461" s="18"/>
      <c r="I461" s="18"/>
      <c r="J461" s="24"/>
      <c r="K461" s="24"/>
    </row>
    <row r="462">
      <c r="C462" s="59"/>
      <c r="E462" s="18"/>
      <c r="F462" s="18"/>
      <c r="G462" s="18"/>
      <c r="H462" s="18"/>
      <c r="I462" s="18"/>
      <c r="J462" s="24"/>
      <c r="K462" s="24"/>
    </row>
    <row r="463">
      <c r="C463" s="59"/>
      <c r="E463" s="18"/>
      <c r="F463" s="18"/>
      <c r="G463" s="18"/>
      <c r="H463" s="18"/>
      <c r="I463" s="18"/>
      <c r="J463" s="24"/>
      <c r="K463" s="24"/>
    </row>
    <row r="464">
      <c r="C464" s="59"/>
      <c r="E464" s="18"/>
      <c r="F464" s="18"/>
      <c r="G464" s="18"/>
      <c r="H464" s="18"/>
      <c r="I464" s="18"/>
      <c r="J464" s="24"/>
      <c r="K464" s="24"/>
    </row>
    <row r="465">
      <c r="C465" s="59"/>
      <c r="E465" s="18"/>
      <c r="F465" s="18"/>
      <c r="G465" s="18"/>
      <c r="H465" s="18"/>
      <c r="I465" s="18"/>
      <c r="J465" s="24"/>
      <c r="K465" s="24"/>
    </row>
    <row r="466">
      <c r="C466" s="59"/>
      <c r="E466" s="18"/>
      <c r="F466" s="18"/>
      <c r="G466" s="18"/>
      <c r="H466" s="18"/>
      <c r="I466" s="18"/>
      <c r="J466" s="24"/>
      <c r="K466" s="24"/>
    </row>
    <row r="467">
      <c r="C467" s="59"/>
      <c r="E467" s="18"/>
      <c r="F467" s="18"/>
      <c r="G467" s="18"/>
      <c r="H467" s="18"/>
      <c r="I467" s="18"/>
      <c r="J467" s="24"/>
      <c r="K467" s="24"/>
    </row>
    <row r="468">
      <c r="C468" s="59"/>
      <c r="E468" s="18"/>
      <c r="F468" s="18"/>
      <c r="G468" s="18"/>
      <c r="H468" s="18"/>
      <c r="I468" s="18"/>
      <c r="J468" s="24"/>
      <c r="K468" s="24"/>
    </row>
    <row r="469">
      <c r="C469" s="59"/>
      <c r="E469" s="18"/>
      <c r="F469" s="18"/>
      <c r="G469" s="18"/>
      <c r="H469" s="18"/>
      <c r="I469" s="18"/>
      <c r="J469" s="24"/>
      <c r="K469" s="24"/>
    </row>
    <row r="470">
      <c r="C470" s="59"/>
      <c r="E470" s="18"/>
      <c r="F470" s="18"/>
      <c r="G470" s="18"/>
      <c r="H470" s="18"/>
      <c r="I470" s="18"/>
      <c r="J470" s="24"/>
      <c r="K470" s="24"/>
    </row>
    <row r="471">
      <c r="C471" s="59"/>
      <c r="E471" s="18"/>
      <c r="F471" s="18"/>
      <c r="G471" s="18"/>
      <c r="H471" s="18"/>
      <c r="I471" s="18"/>
      <c r="J471" s="24"/>
      <c r="K471" s="24"/>
    </row>
    <row r="472">
      <c r="C472" s="59"/>
      <c r="E472" s="18"/>
      <c r="F472" s="18"/>
      <c r="G472" s="18"/>
      <c r="H472" s="18"/>
      <c r="I472" s="18"/>
      <c r="J472" s="24"/>
      <c r="K472" s="24"/>
    </row>
    <row r="473">
      <c r="C473" s="59"/>
      <c r="E473" s="18"/>
      <c r="F473" s="18"/>
      <c r="G473" s="18"/>
      <c r="H473" s="18"/>
      <c r="I473" s="18"/>
      <c r="J473" s="24"/>
      <c r="K473" s="24"/>
    </row>
    <row r="474">
      <c r="C474" s="59"/>
      <c r="E474" s="18"/>
      <c r="F474" s="18"/>
      <c r="G474" s="18"/>
      <c r="H474" s="18"/>
      <c r="I474" s="18"/>
      <c r="J474" s="24"/>
      <c r="K474" s="24"/>
    </row>
    <row r="475">
      <c r="C475" s="59"/>
      <c r="E475" s="18"/>
      <c r="F475" s="18"/>
      <c r="G475" s="18"/>
      <c r="H475" s="18"/>
      <c r="I475" s="18"/>
      <c r="J475" s="24"/>
      <c r="K475" s="24"/>
    </row>
    <row r="476">
      <c r="C476" s="59"/>
      <c r="E476" s="18"/>
      <c r="F476" s="18"/>
      <c r="G476" s="18"/>
      <c r="H476" s="18"/>
      <c r="I476" s="18"/>
      <c r="J476" s="24"/>
      <c r="K476" s="24"/>
    </row>
    <row r="477">
      <c r="C477" s="59"/>
      <c r="E477" s="18"/>
      <c r="F477" s="18"/>
      <c r="G477" s="18"/>
      <c r="H477" s="18"/>
      <c r="I477" s="18"/>
      <c r="J477" s="24"/>
      <c r="K477" s="24"/>
    </row>
    <row r="478">
      <c r="C478" s="59"/>
      <c r="E478" s="18"/>
      <c r="F478" s="18"/>
      <c r="G478" s="18"/>
      <c r="H478" s="18"/>
      <c r="I478" s="18"/>
      <c r="J478" s="24"/>
      <c r="K478" s="24"/>
    </row>
    <row r="479">
      <c r="C479" s="59"/>
      <c r="E479" s="18"/>
      <c r="F479" s="18"/>
      <c r="G479" s="18"/>
      <c r="H479" s="18"/>
      <c r="I479" s="18"/>
      <c r="J479" s="24"/>
      <c r="K479" s="24"/>
    </row>
    <row r="480">
      <c r="C480" s="59"/>
      <c r="E480" s="18"/>
      <c r="F480" s="18"/>
      <c r="G480" s="18"/>
      <c r="H480" s="18"/>
      <c r="I480" s="18"/>
      <c r="J480" s="24"/>
      <c r="K480" s="24"/>
    </row>
    <row r="481">
      <c r="C481" s="59"/>
      <c r="E481" s="18"/>
      <c r="F481" s="18"/>
      <c r="G481" s="18"/>
      <c r="H481" s="18"/>
      <c r="I481" s="18"/>
      <c r="J481" s="24"/>
      <c r="K481" s="24"/>
    </row>
    <row r="482">
      <c r="C482" s="59"/>
      <c r="E482" s="18"/>
      <c r="F482" s="18"/>
      <c r="G482" s="18"/>
      <c r="H482" s="18"/>
      <c r="I482" s="18"/>
      <c r="J482" s="24"/>
      <c r="K482" s="24"/>
    </row>
    <row r="483">
      <c r="C483" s="59"/>
      <c r="E483" s="18"/>
      <c r="F483" s="18"/>
      <c r="G483" s="18"/>
      <c r="H483" s="18"/>
      <c r="I483" s="18"/>
      <c r="J483" s="24"/>
      <c r="K483" s="24"/>
    </row>
    <row r="484">
      <c r="C484" s="59"/>
      <c r="E484" s="18"/>
      <c r="F484" s="18"/>
      <c r="G484" s="18"/>
      <c r="H484" s="18"/>
      <c r="I484" s="18"/>
      <c r="J484" s="24"/>
      <c r="K484" s="24"/>
    </row>
    <row r="485">
      <c r="C485" s="59"/>
      <c r="E485" s="18"/>
      <c r="F485" s="18"/>
      <c r="G485" s="18"/>
      <c r="H485" s="18"/>
      <c r="I485" s="18"/>
      <c r="J485" s="24"/>
      <c r="K485" s="24"/>
    </row>
    <row r="486">
      <c r="C486" s="59"/>
      <c r="E486" s="18"/>
      <c r="F486" s="18"/>
      <c r="G486" s="18"/>
      <c r="H486" s="18"/>
      <c r="I486" s="18"/>
      <c r="J486" s="24"/>
      <c r="K486" s="24"/>
    </row>
    <row r="487">
      <c r="C487" s="59"/>
      <c r="E487" s="18"/>
      <c r="F487" s="18"/>
      <c r="G487" s="18"/>
      <c r="H487" s="18"/>
      <c r="I487" s="18"/>
      <c r="J487" s="24"/>
      <c r="K487" s="24"/>
    </row>
    <row r="488">
      <c r="C488" s="59"/>
      <c r="E488" s="18"/>
      <c r="F488" s="18"/>
      <c r="G488" s="18"/>
      <c r="H488" s="18"/>
      <c r="I488" s="18"/>
      <c r="J488" s="24"/>
      <c r="K488" s="24"/>
    </row>
    <row r="489">
      <c r="C489" s="59"/>
      <c r="E489" s="18"/>
      <c r="F489" s="18"/>
      <c r="G489" s="18"/>
      <c r="H489" s="18"/>
      <c r="I489" s="18"/>
      <c r="J489" s="24"/>
      <c r="K489" s="24"/>
    </row>
    <row r="490">
      <c r="C490" s="59"/>
      <c r="E490" s="18"/>
      <c r="F490" s="18"/>
      <c r="G490" s="18"/>
      <c r="H490" s="18"/>
      <c r="I490" s="18"/>
      <c r="J490" s="24"/>
      <c r="K490" s="24"/>
    </row>
    <row r="491">
      <c r="C491" s="59"/>
      <c r="E491" s="18"/>
      <c r="F491" s="18"/>
      <c r="G491" s="18"/>
      <c r="H491" s="18"/>
      <c r="I491" s="18"/>
      <c r="J491" s="24"/>
      <c r="K491" s="24"/>
    </row>
    <row r="492">
      <c r="C492" s="59"/>
      <c r="E492" s="18"/>
      <c r="F492" s="18"/>
      <c r="G492" s="18"/>
      <c r="H492" s="18"/>
      <c r="I492" s="18"/>
      <c r="J492" s="24"/>
      <c r="K492" s="24"/>
    </row>
    <row r="493">
      <c r="C493" s="59"/>
      <c r="E493" s="18"/>
      <c r="F493" s="18"/>
      <c r="G493" s="18"/>
      <c r="H493" s="18"/>
      <c r="I493" s="18"/>
      <c r="J493" s="24"/>
      <c r="K493" s="24"/>
    </row>
    <row r="494">
      <c r="C494" s="59"/>
      <c r="E494" s="18"/>
      <c r="F494" s="18"/>
      <c r="G494" s="18"/>
      <c r="H494" s="18"/>
      <c r="I494" s="18"/>
      <c r="J494" s="24"/>
      <c r="K494" s="24"/>
    </row>
    <row r="495">
      <c r="C495" s="59"/>
      <c r="E495" s="18"/>
      <c r="F495" s="18"/>
      <c r="G495" s="18"/>
      <c r="H495" s="18"/>
      <c r="I495" s="18"/>
      <c r="J495" s="24"/>
      <c r="K495" s="24"/>
    </row>
    <row r="496">
      <c r="C496" s="59"/>
      <c r="E496" s="18"/>
      <c r="F496" s="18"/>
      <c r="G496" s="18"/>
      <c r="H496" s="18"/>
      <c r="I496" s="18"/>
      <c r="J496" s="24"/>
      <c r="K496" s="24"/>
    </row>
    <row r="497">
      <c r="C497" s="59"/>
      <c r="E497" s="18"/>
      <c r="F497" s="18"/>
      <c r="G497" s="18"/>
      <c r="H497" s="18"/>
      <c r="I497" s="18"/>
      <c r="J497" s="24"/>
      <c r="K497" s="24"/>
    </row>
    <row r="498">
      <c r="C498" s="59"/>
      <c r="E498" s="18"/>
      <c r="F498" s="18"/>
      <c r="G498" s="18"/>
      <c r="H498" s="18"/>
      <c r="I498" s="18"/>
      <c r="J498" s="24"/>
      <c r="K498" s="24"/>
    </row>
    <row r="499">
      <c r="C499" s="59"/>
      <c r="E499" s="18"/>
      <c r="F499" s="18"/>
      <c r="G499" s="18"/>
      <c r="H499" s="18"/>
      <c r="I499" s="18"/>
      <c r="J499" s="24"/>
      <c r="K499" s="24"/>
    </row>
    <row r="500">
      <c r="C500" s="59"/>
      <c r="E500" s="18"/>
      <c r="F500" s="18"/>
      <c r="G500" s="18"/>
      <c r="H500" s="18"/>
      <c r="I500" s="18"/>
      <c r="J500" s="24"/>
      <c r="K500" s="24"/>
    </row>
    <row r="501">
      <c r="C501" s="59"/>
      <c r="E501" s="18"/>
      <c r="F501" s="18"/>
      <c r="G501" s="18"/>
      <c r="H501" s="18"/>
      <c r="I501" s="18"/>
      <c r="J501" s="24"/>
      <c r="K501" s="24"/>
    </row>
    <row r="502">
      <c r="C502" s="59"/>
      <c r="E502" s="18"/>
      <c r="F502" s="18"/>
      <c r="G502" s="18"/>
      <c r="H502" s="18"/>
      <c r="I502" s="18"/>
      <c r="J502" s="24"/>
      <c r="K502" s="24"/>
    </row>
    <row r="503">
      <c r="C503" s="59"/>
      <c r="E503" s="18"/>
      <c r="F503" s="18"/>
      <c r="G503" s="18"/>
      <c r="H503" s="18"/>
      <c r="I503" s="18"/>
      <c r="J503" s="24"/>
      <c r="K503" s="24"/>
    </row>
    <row r="504">
      <c r="C504" s="59"/>
      <c r="E504" s="18"/>
      <c r="F504" s="18"/>
      <c r="G504" s="18"/>
      <c r="H504" s="18"/>
      <c r="I504" s="18"/>
      <c r="J504" s="24"/>
      <c r="K504" s="24"/>
    </row>
    <row r="505">
      <c r="C505" s="59"/>
      <c r="E505" s="18"/>
      <c r="F505" s="18"/>
      <c r="G505" s="18"/>
      <c r="H505" s="18"/>
      <c r="I505" s="18"/>
      <c r="J505" s="24"/>
      <c r="K505" s="24"/>
    </row>
    <row r="506">
      <c r="C506" s="59"/>
      <c r="E506" s="18"/>
      <c r="F506" s="18"/>
      <c r="G506" s="18"/>
      <c r="H506" s="18"/>
      <c r="I506" s="18"/>
      <c r="J506" s="24"/>
      <c r="K506" s="24"/>
    </row>
    <row r="507">
      <c r="C507" s="59"/>
      <c r="E507" s="18"/>
      <c r="F507" s="18"/>
      <c r="G507" s="18"/>
      <c r="H507" s="18"/>
      <c r="I507" s="18"/>
      <c r="J507" s="24"/>
      <c r="K507" s="24"/>
    </row>
    <row r="508">
      <c r="C508" s="59"/>
      <c r="E508" s="18"/>
      <c r="F508" s="18"/>
      <c r="G508" s="18"/>
      <c r="H508" s="18"/>
      <c r="I508" s="18"/>
      <c r="J508" s="24"/>
      <c r="K508" s="24"/>
    </row>
    <row r="509">
      <c r="C509" s="59"/>
      <c r="E509" s="18"/>
      <c r="F509" s="18"/>
      <c r="G509" s="18"/>
      <c r="H509" s="18"/>
      <c r="I509" s="18"/>
      <c r="J509" s="24"/>
      <c r="K509" s="24"/>
    </row>
    <row r="510">
      <c r="C510" s="59"/>
      <c r="E510" s="18"/>
      <c r="F510" s="18"/>
      <c r="G510" s="18"/>
      <c r="H510" s="18"/>
      <c r="I510" s="18"/>
      <c r="J510" s="24"/>
      <c r="K510" s="24"/>
    </row>
    <row r="511">
      <c r="C511" s="59"/>
      <c r="E511" s="18"/>
      <c r="F511" s="18"/>
      <c r="G511" s="18"/>
      <c r="H511" s="18"/>
      <c r="I511" s="18"/>
      <c r="J511" s="24"/>
      <c r="K511" s="24"/>
    </row>
    <row r="512">
      <c r="C512" s="59"/>
      <c r="E512" s="18"/>
      <c r="F512" s="18"/>
      <c r="G512" s="18"/>
      <c r="H512" s="18"/>
      <c r="I512" s="18"/>
      <c r="J512" s="24"/>
      <c r="K512" s="24"/>
    </row>
    <row r="513">
      <c r="C513" s="59"/>
      <c r="E513" s="18"/>
      <c r="F513" s="18"/>
      <c r="G513" s="18"/>
      <c r="H513" s="18"/>
      <c r="I513" s="18"/>
      <c r="J513" s="24"/>
      <c r="K513" s="24"/>
    </row>
    <row r="514">
      <c r="C514" s="59"/>
      <c r="E514" s="18"/>
      <c r="F514" s="18"/>
      <c r="G514" s="18"/>
      <c r="H514" s="18"/>
      <c r="I514" s="18"/>
      <c r="J514" s="24"/>
      <c r="K514" s="24"/>
    </row>
    <row r="515">
      <c r="C515" s="59"/>
      <c r="E515" s="18"/>
      <c r="F515" s="18"/>
      <c r="G515" s="18"/>
      <c r="H515" s="18"/>
      <c r="I515" s="18"/>
      <c r="J515" s="24"/>
      <c r="K515" s="24"/>
    </row>
    <row r="516">
      <c r="C516" s="59"/>
      <c r="E516" s="18"/>
      <c r="F516" s="18"/>
      <c r="G516" s="18"/>
      <c r="H516" s="18"/>
      <c r="I516" s="18"/>
      <c r="J516" s="24"/>
      <c r="K516" s="24"/>
    </row>
    <row r="517">
      <c r="C517" s="59"/>
      <c r="E517" s="18"/>
      <c r="F517" s="18"/>
      <c r="G517" s="18"/>
      <c r="H517" s="18"/>
      <c r="I517" s="18"/>
      <c r="J517" s="24"/>
      <c r="K517" s="24"/>
    </row>
    <row r="518">
      <c r="C518" s="59"/>
      <c r="E518" s="18"/>
      <c r="F518" s="18"/>
      <c r="G518" s="18"/>
      <c r="H518" s="18"/>
      <c r="I518" s="18"/>
      <c r="J518" s="24"/>
      <c r="K518" s="24"/>
    </row>
    <row r="519">
      <c r="C519" s="59"/>
      <c r="E519" s="18"/>
      <c r="F519" s="18"/>
      <c r="G519" s="18"/>
      <c r="H519" s="18"/>
      <c r="I519" s="18"/>
      <c r="J519" s="24"/>
      <c r="K519" s="24"/>
    </row>
    <row r="520">
      <c r="C520" s="59"/>
      <c r="E520" s="18"/>
      <c r="F520" s="18"/>
      <c r="G520" s="18"/>
      <c r="H520" s="18"/>
      <c r="I520" s="18"/>
      <c r="J520" s="24"/>
      <c r="K520" s="24"/>
    </row>
    <row r="521">
      <c r="C521" s="59"/>
      <c r="E521" s="18"/>
      <c r="F521" s="18"/>
      <c r="G521" s="18"/>
      <c r="H521" s="18"/>
      <c r="I521" s="18"/>
      <c r="J521" s="24"/>
      <c r="K521" s="24"/>
    </row>
    <row r="522">
      <c r="C522" s="59"/>
      <c r="E522" s="18"/>
      <c r="F522" s="18"/>
      <c r="G522" s="18"/>
      <c r="H522" s="18"/>
      <c r="I522" s="18"/>
      <c r="J522" s="24"/>
      <c r="K522" s="24"/>
    </row>
    <row r="523">
      <c r="C523" s="59"/>
      <c r="E523" s="18"/>
      <c r="F523" s="18"/>
      <c r="G523" s="18"/>
      <c r="H523" s="18"/>
      <c r="I523" s="18"/>
      <c r="J523" s="24"/>
      <c r="K523" s="24"/>
    </row>
    <row r="524">
      <c r="C524" s="59"/>
      <c r="E524" s="18"/>
      <c r="F524" s="18"/>
      <c r="G524" s="18"/>
      <c r="H524" s="18"/>
      <c r="I524" s="18"/>
      <c r="J524" s="24"/>
      <c r="K524" s="24"/>
    </row>
    <row r="525">
      <c r="C525" s="59"/>
      <c r="E525" s="18"/>
      <c r="F525" s="18"/>
      <c r="G525" s="18"/>
      <c r="H525" s="18"/>
      <c r="I525" s="18"/>
      <c r="J525" s="24"/>
      <c r="K525" s="24"/>
    </row>
    <row r="526">
      <c r="C526" s="59"/>
      <c r="E526" s="18"/>
      <c r="F526" s="18"/>
      <c r="G526" s="18"/>
      <c r="H526" s="18"/>
      <c r="I526" s="18"/>
      <c r="J526" s="24"/>
      <c r="K526" s="24"/>
    </row>
    <row r="527">
      <c r="C527" s="59"/>
      <c r="E527" s="18"/>
      <c r="F527" s="18"/>
      <c r="G527" s="18"/>
      <c r="H527" s="18"/>
      <c r="I527" s="18"/>
      <c r="J527" s="24"/>
      <c r="K527" s="24"/>
    </row>
    <row r="528">
      <c r="C528" s="59"/>
      <c r="E528" s="18"/>
      <c r="F528" s="18"/>
      <c r="G528" s="18"/>
      <c r="H528" s="18"/>
      <c r="I528" s="18"/>
      <c r="J528" s="24"/>
      <c r="K528" s="24"/>
    </row>
    <row r="529">
      <c r="C529" s="59"/>
      <c r="E529" s="18"/>
      <c r="F529" s="18"/>
      <c r="G529" s="18"/>
      <c r="H529" s="18"/>
      <c r="I529" s="18"/>
      <c r="J529" s="24"/>
      <c r="K529" s="24"/>
    </row>
    <row r="530">
      <c r="C530" s="59"/>
      <c r="E530" s="18"/>
      <c r="F530" s="18"/>
      <c r="G530" s="18"/>
      <c r="H530" s="18"/>
      <c r="I530" s="18"/>
      <c r="J530" s="24"/>
      <c r="K530" s="24"/>
    </row>
    <row r="531">
      <c r="C531" s="59"/>
      <c r="E531" s="18"/>
      <c r="F531" s="18"/>
      <c r="G531" s="18"/>
      <c r="H531" s="18"/>
      <c r="I531" s="18"/>
      <c r="J531" s="24"/>
      <c r="K531" s="24"/>
    </row>
    <row r="532">
      <c r="C532" s="59"/>
      <c r="E532" s="18"/>
      <c r="F532" s="18"/>
      <c r="G532" s="18"/>
      <c r="H532" s="18"/>
      <c r="I532" s="18"/>
      <c r="J532" s="24"/>
      <c r="K532" s="24"/>
    </row>
    <row r="533">
      <c r="C533" s="59"/>
      <c r="E533" s="18"/>
      <c r="F533" s="18"/>
      <c r="G533" s="18"/>
      <c r="H533" s="18"/>
      <c r="I533" s="18"/>
      <c r="J533" s="24"/>
      <c r="K533" s="24"/>
    </row>
    <row r="534">
      <c r="C534" s="59"/>
      <c r="E534" s="18"/>
      <c r="F534" s="18"/>
      <c r="G534" s="18"/>
      <c r="H534" s="18"/>
      <c r="I534" s="18"/>
      <c r="J534" s="24"/>
      <c r="K534" s="24"/>
    </row>
    <row r="535">
      <c r="C535" s="59"/>
      <c r="E535" s="18"/>
      <c r="F535" s="18"/>
      <c r="G535" s="18"/>
      <c r="H535" s="18"/>
      <c r="I535" s="18"/>
      <c r="J535" s="24"/>
      <c r="K535" s="24"/>
    </row>
    <row r="536">
      <c r="C536" s="59"/>
      <c r="E536" s="18"/>
      <c r="F536" s="18"/>
      <c r="G536" s="18"/>
      <c r="H536" s="18"/>
      <c r="I536" s="18"/>
      <c r="J536" s="24"/>
      <c r="K536" s="24"/>
    </row>
    <row r="537">
      <c r="C537" s="59"/>
      <c r="E537" s="18"/>
      <c r="F537" s="18"/>
      <c r="G537" s="18"/>
      <c r="H537" s="18"/>
      <c r="I537" s="18"/>
      <c r="J537" s="24"/>
      <c r="K537" s="24"/>
    </row>
    <row r="538">
      <c r="C538" s="59"/>
      <c r="E538" s="18"/>
      <c r="F538" s="18"/>
      <c r="G538" s="18"/>
      <c r="H538" s="18"/>
      <c r="I538" s="18"/>
      <c r="J538" s="24"/>
      <c r="K538" s="24"/>
    </row>
    <row r="539">
      <c r="C539" s="59"/>
      <c r="E539" s="18"/>
      <c r="F539" s="18"/>
      <c r="G539" s="18"/>
      <c r="H539" s="18"/>
      <c r="I539" s="18"/>
      <c r="J539" s="24"/>
      <c r="K539" s="24"/>
    </row>
    <row r="540">
      <c r="C540" s="59"/>
      <c r="E540" s="18"/>
      <c r="F540" s="18"/>
      <c r="G540" s="18"/>
      <c r="H540" s="18"/>
      <c r="I540" s="18"/>
      <c r="J540" s="24"/>
      <c r="K540" s="24"/>
    </row>
    <row r="541">
      <c r="C541" s="59"/>
      <c r="E541" s="18"/>
      <c r="F541" s="18"/>
      <c r="G541" s="18"/>
      <c r="H541" s="18"/>
      <c r="I541" s="18"/>
      <c r="J541" s="24"/>
      <c r="K541" s="24"/>
    </row>
    <row r="542">
      <c r="C542" s="59"/>
      <c r="E542" s="18"/>
      <c r="F542" s="18"/>
      <c r="G542" s="18"/>
      <c r="H542" s="18"/>
      <c r="I542" s="18"/>
      <c r="J542" s="24"/>
      <c r="K542" s="24"/>
    </row>
    <row r="543">
      <c r="C543" s="59"/>
      <c r="E543" s="18"/>
      <c r="F543" s="18"/>
      <c r="G543" s="18"/>
      <c r="H543" s="18"/>
      <c r="I543" s="18"/>
      <c r="J543" s="24"/>
      <c r="K543" s="24"/>
    </row>
    <row r="544">
      <c r="C544" s="59"/>
      <c r="E544" s="18"/>
      <c r="F544" s="18"/>
      <c r="G544" s="18"/>
      <c r="H544" s="18"/>
      <c r="I544" s="18"/>
      <c r="J544" s="24"/>
      <c r="K544" s="24"/>
    </row>
    <row r="545">
      <c r="C545" s="59"/>
      <c r="E545" s="18"/>
      <c r="F545" s="18"/>
      <c r="G545" s="18"/>
      <c r="H545" s="18"/>
      <c r="I545" s="18"/>
      <c r="J545" s="24"/>
      <c r="K545" s="24"/>
    </row>
    <row r="546">
      <c r="C546" s="59"/>
      <c r="E546" s="18"/>
      <c r="F546" s="18"/>
      <c r="G546" s="18"/>
      <c r="H546" s="18"/>
      <c r="I546" s="18"/>
      <c r="J546" s="24"/>
      <c r="K546" s="24"/>
    </row>
    <row r="547">
      <c r="C547" s="59"/>
      <c r="E547" s="18"/>
      <c r="F547" s="18"/>
      <c r="G547" s="18"/>
      <c r="H547" s="18"/>
      <c r="I547" s="18"/>
      <c r="J547" s="24"/>
      <c r="K547" s="24"/>
    </row>
    <row r="548">
      <c r="C548" s="59"/>
      <c r="E548" s="18"/>
      <c r="F548" s="18"/>
      <c r="G548" s="18"/>
      <c r="H548" s="18"/>
      <c r="I548" s="18"/>
      <c r="J548" s="24"/>
      <c r="K548" s="24"/>
    </row>
    <row r="549">
      <c r="C549" s="59"/>
      <c r="E549" s="18"/>
      <c r="F549" s="18"/>
      <c r="G549" s="18"/>
      <c r="H549" s="18"/>
      <c r="I549" s="18"/>
      <c r="J549" s="24"/>
      <c r="K549" s="24"/>
    </row>
    <row r="550">
      <c r="C550" s="59"/>
      <c r="E550" s="18"/>
      <c r="F550" s="18"/>
      <c r="G550" s="18"/>
      <c r="H550" s="18"/>
      <c r="I550" s="18"/>
      <c r="J550" s="24"/>
      <c r="K550" s="24"/>
    </row>
    <row r="551">
      <c r="C551" s="59"/>
      <c r="E551" s="18"/>
      <c r="F551" s="18"/>
      <c r="G551" s="18"/>
      <c r="H551" s="18"/>
      <c r="I551" s="18"/>
      <c r="J551" s="24"/>
      <c r="K551" s="24"/>
    </row>
    <row r="552">
      <c r="C552" s="59"/>
      <c r="E552" s="18"/>
      <c r="F552" s="18"/>
      <c r="G552" s="18"/>
      <c r="H552" s="18"/>
      <c r="I552" s="18"/>
      <c r="J552" s="24"/>
      <c r="K552" s="24"/>
    </row>
    <row r="553">
      <c r="C553" s="59"/>
      <c r="E553" s="18"/>
      <c r="F553" s="18"/>
      <c r="G553" s="18"/>
      <c r="H553" s="18"/>
      <c r="I553" s="18"/>
      <c r="J553" s="24"/>
      <c r="K553" s="24"/>
    </row>
    <row r="554">
      <c r="C554" s="59"/>
      <c r="E554" s="18"/>
      <c r="F554" s="18"/>
      <c r="G554" s="18"/>
      <c r="H554" s="18"/>
      <c r="I554" s="18"/>
      <c r="J554" s="24"/>
      <c r="K554" s="24"/>
    </row>
    <row r="555">
      <c r="C555" s="59"/>
      <c r="E555" s="18"/>
      <c r="F555" s="18"/>
      <c r="G555" s="18"/>
      <c r="H555" s="18"/>
      <c r="I555" s="18"/>
      <c r="J555" s="24"/>
      <c r="K555" s="24"/>
    </row>
    <row r="556">
      <c r="C556" s="59"/>
      <c r="E556" s="18"/>
      <c r="F556" s="18"/>
      <c r="G556" s="18"/>
      <c r="H556" s="18"/>
      <c r="I556" s="18"/>
      <c r="J556" s="24"/>
      <c r="K556" s="24"/>
    </row>
    <row r="557">
      <c r="C557" s="59"/>
      <c r="E557" s="18"/>
      <c r="F557" s="18"/>
      <c r="G557" s="18"/>
      <c r="H557" s="18"/>
      <c r="I557" s="18"/>
      <c r="J557" s="24"/>
      <c r="K557" s="24"/>
    </row>
    <row r="558">
      <c r="C558" s="59"/>
      <c r="E558" s="18"/>
      <c r="F558" s="18"/>
      <c r="G558" s="18"/>
      <c r="H558" s="18"/>
      <c r="I558" s="18"/>
      <c r="J558" s="24"/>
      <c r="K558" s="24"/>
    </row>
    <row r="559">
      <c r="C559" s="59"/>
      <c r="E559" s="18"/>
      <c r="F559" s="18"/>
      <c r="G559" s="18"/>
      <c r="H559" s="18"/>
      <c r="I559" s="18"/>
      <c r="J559" s="24"/>
      <c r="K559" s="24"/>
    </row>
    <row r="560">
      <c r="C560" s="59"/>
      <c r="E560" s="18"/>
      <c r="F560" s="18"/>
      <c r="G560" s="18"/>
      <c r="H560" s="18"/>
      <c r="I560" s="18"/>
      <c r="J560" s="24"/>
      <c r="K560" s="24"/>
    </row>
    <row r="561">
      <c r="C561" s="59"/>
      <c r="E561" s="18"/>
      <c r="F561" s="18"/>
      <c r="G561" s="18"/>
      <c r="H561" s="18"/>
      <c r="I561" s="18"/>
      <c r="J561" s="24"/>
      <c r="K561" s="24"/>
    </row>
    <row r="562">
      <c r="C562" s="59"/>
      <c r="E562" s="18"/>
      <c r="F562" s="18"/>
      <c r="G562" s="18"/>
      <c r="H562" s="18"/>
      <c r="I562" s="18"/>
      <c r="J562" s="24"/>
      <c r="K562" s="24"/>
    </row>
    <row r="563">
      <c r="C563" s="59"/>
      <c r="E563" s="18"/>
      <c r="F563" s="18"/>
      <c r="G563" s="18"/>
      <c r="H563" s="18"/>
      <c r="I563" s="18"/>
      <c r="J563" s="24"/>
      <c r="K563" s="24"/>
    </row>
    <row r="564">
      <c r="C564" s="59"/>
      <c r="E564" s="18"/>
      <c r="F564" s="18"/>
      <c r="G564" s="18"/>
      <c r="H564" s="18"/>
      <c r="I564" s="18"/>
      <c r="J564" s="24"/>
      <c r="K564" s="24"/>
    </row>
    <row r="565">
      <c r="C565" s="59"/>
      <c r="E565" s="18"/>
      <c r="F565" s="18"/>
      <c r="G565" s="18"/>
      <c r="H565" s="18"/>
      <c r="I565" s="18"/>
      <c r="J565" s="24"/>
      <c r="K565" s="24"/>
    </row>
    <row r="566">
      <c r="C566" s="59"/>
      <c r="E566" s="18"/>
      <c r="F566" s="18"/>
      <c r="G566" s="18"/>
      <c r="H566" s="18"/>
      <c r="I566" s="18"/>
      <c r="J566" s="24"/>
      <c r="K566" s="24"/>
    </row>
    <row r="567">
      <c r="C567" s="59"/>
      <c r="E567" s="18"/>
      <c r="F567" s="18"/>
      <c r="G567" s="18"/>
      <c r="H567" s="18"/>
      <c r="I567" s="18"/>
      <c r="J567" s="24"/>
      <c r="K567" s="24"/>
    </row>
    <row r="568">
      <c r="C568" s="59"/>
      <c r="E568" s="18"/>
      <c r="F568" s="18"/>
      <c r="G568" s="18"/>
      <c r="H568" s="18"/>
      <c r="I568" s="18"/>
      <c r="J568" s="24"/>
      <c r="K568" s="24"/>
    </row>
    <row r="569">
      <c r="C569" s="59"/>
      <c r="E569" s="18"/>
      <c r="F569" s="18"/>
      <c r="G569" s="18"/>
      <c r="H569" s="18"/>
      <c r="I569" s="18"/>
      <c r="J569" s="24"/>
      <c r="K569" s="24"/>
    </row>
    <row r="570">
      <c r="C570" s="59"/>
      <c r="E570" s="18"/>
      <c r="F570" s="18"/>
      <c r="G570" s="18"/>
      <c r="H570" s="18"/>
      <c r="I570" s="18"/>
      <c r="J570" s="24"/>
      <c r="K570" s="24"/>
    </row>
    <row r="571">
      <c r="C571" s="59"/>
      <c r="E571" s="18"/>
      <c r="F571" s="18"/>
      <c r="G571" s="18"/>
      <c r="H571" s="18"/>
      <c r="I571" s="18"/>
      <c r="J571" s="24"/>
      <c r="K571" s="24"/>
    </row>
    <row r="572">
      <c r="C572" s="59"/>
      <c r="E572" s="18"/>
      <c r="F572" s="18"/>
      <c r="G572" s="18"/>
      <c r="H572" s="18"/>
      <c r="I572" s="18"/>
      <c r="J572" s="24"/>
      <c r="K572" s="24"/>
    </row>
    <row r="573">
      <c r="C573" s="59"/>
      <c r="E573" s="18"/>
      <c r="F573" s="18"/>
      <c r="G573" s="18"/>
      <c r="H573" s="18"/>
      <c r="I573" s="18"/>
      <c r="J573" s="24"/>
      <c r="K573" s="24"/>
    </row>
    <row r="574">
      <c r="C574" s="59"/>
      <c r="E574" s="18"/>
      <c r="F574" s="18"/>
      <c r="G574" s="18"/>
      <c r="H574" s="18"/>
      <c r="I574" s="18"/>
      <c r="J574" s="24"/>
      <c r="K574" s="24"/>
    </row>
    <row r="575">
      <c r="C575" s="59"/>
      <c r="E575" s="18"/>
      <c r="F575" s="18"/>
      <c r="G575" s="18"/>
      <c r="H575" s="18"/>
      <c r="I575" s="18"/>
      <c r="J575" s="24"/>
      <c r="K575" s="24"/>
    </row>
    <row r="576">
      <c r="C576" s="59"/>
      <c r="E576" s="18"/>
      <c r="F576" s="18"/>
      <c r="G576" s="18"/>
      <c r="H576" s="18"/>
      <c r="I576" s="18"/>
      <c r="J576" s="24"/>
      <c r="K576" s="24"/>
    </row>
    <row r="577">
      <c r="C577" s="59"/>
      <c r="E577" s="18"/>
      <c r="F577" s="18"/>
      <c r="G577" s="18"/>
      <c r="H577" s="18"/>
      <c r="I577" s="18"/>
      <c r="J577" s="24"/>
      <c r="K577" s="24"/>
    </row>
    <row r="578">
      <c r="C578" s="59"/>
      <c r="E578" s="18"/>
      <c r="F578" s="18"/>
      <c r="G578" s="18"/>
      <c r="H578" s="18"/>
      <c r="I578" s="18"/>
      <c r="J578" s="24"/>
      <c r="K578" s="24"/>
    </row>
    <row r="579">
      <c r="C579" s="59"/>
      <c r="E579" s="18"/>
      <c r="F579" s="18"/>
      <c r="G579" s="18"/>
      <c r="H579" s="18"/>
      <c r="I579" s="18"/>
      <c r="J579" s="24"/>
      <c r="K579" s="24"/>
    </row>
    <row r="580">
      <c r="C580" s="59"/>
      <c r="E580" s="18"/>
      <c r="F580" s="18"/>
      <c r="G580" s="18"/>
      <c r="H580" s="18"/>
      <c r="I580" s="18"/>
      <c r="J580" s="24"/>
      <c r="K580" s="24"/>
    </row>
    <row r="581">
      <c r="C581" s="59"/>
      <c r="E581" s="18"/>
      <c r="F581" s="18"/>
      <c r="G581" s="18"/>
      <c r="H581" s="18"/>
      <c r="I581" s="18"/>
      <c r="J581" s="24"/>
      <c r="K581" s="24"/>
    </row>
    <row r="582">
      <c r="C582" s="59"/>
      <c r="E582" s="18"/>
      <c r="F582" s="18"/>
      <c r="G582" s="18"/>
      <c r="H582" s="18"/>
      <c r="I582" s="18"/>
      <c r="J582" s="24"/>
      <c r="K582" s="24"/>
    </row>
    <row r="583">
      <c r="C583" s="59"/>
      <c r="E583" s="18"/>
      <c r="F583" s="18"/>
      <c r="G583" s="18"/>
      <c r="H583" s="18"/>
      <c r="I583" s="18"/>
      <c r="J583" s="24"/>
      <c r="K583" s="24"/>
    </row>
    <row r="584">
      <c r="C584" s="59"/>
      <c r="E584" s="18"/>
      <c r="F584" s="18"/>
      <c r="G584" s="18"/>
      <c r="H584" s="18"/>
      <c r="I584" s="18"/>
      <c r="J584" s="24"/>
      <c r="K584" s="24"/>
    </row>
    <row r="585">
      <c r="C585" s="59"/>
      <c r="E585" s="18"/>
      <c r="F585" s="18"/>
      <c r="G585" s="18"/>
      <c r="H585" s="18"/>
      <c r="I585" s="18"/>
      <c r="J585" s="24"/>
      <c r="K585" s="24"/>
    </row>
    <row r="586">
      <c r="C586" s="59"/>
      <c r="E586" s="18"/>
      <c r="F586" s="18"/>
      <c r="G586" s="18"/>
      <c r="H586" s="18"/>
      <c r="I586" s="18"/>
      <c r="J586" s="24"/>
      <c r="K586" s="24"/>
    </row>
    <row r="587">
      <c r="C587" s="59"/>
      <c r="E587" s="18"/>
      <c r="F587" s="18"/>
      <c r="G587" s="18"/>
      <c r="H587" s="18"/>
      <c r="I587" s="18"/>
      <c r="J587" s="24"/>
      <c r="K587" s="24"/>
    </row>
    <row r="588">
      <c r="C588" s="59"/>
      <c r="E588" s="18"/>
      <c r="F588" s="18"/>
      <c r="G588" s="18"/>
      <c r="H588" s="18"/>
      <c r="I588" s="18"/>
      <c r="J588" s="24"/>
      <c r="K588" s="24"/>
    </row>
    <row r="589">
      <c r="C589" s="59"/>
      <c r="E589" s="18"/>
      <c r="F589" s="18"/>
      <c r="G589" s="18"/>
      <c r="H589" s="18"/>
      <c r="I589" s="18"/>
      <c r="J589" s="24"/>
      <c r="K589" s="24"/>
    </row>
    <row r="590">
      <c r="C590" s="59"/>
      <c r="E590" s="18"/>
      <c r="F590" s="18"/>
      <c r="G590" s="18"/>
      <c r="H590" s="18"/>
      <c r="I590" s="18"/>
      <c r="J590" s="24"/>
      <c r="K590" s="24"/>
    </row>
    <row r="591">
      <c r="C591" s="59"/>
      <c r="E591" s="18"/>
      <c r="F591" s="18"/>
      <c r="G591" s="18"/>
      <c r="H591" s="18"/>
      <c r="I591" s="18"/>
      <c r="J591" s="24"/>
      <c r="K591" s="24"/>
    </row>
    <row r="592">
      <c r="C592" s="59"/>
      <c r="E592" s="18"/>
      <c r="F592" s="18"/>
      <c r="G592" s="18"/>
      <c r="H592" s="18"/>
      <c r="I592" s="18"/>
      <c r="J592" s="24"/>
      <c r="K592" s="24"/>
    </row>
    <row r="593">
      <c r="C593" s="59"/>
      <c r="E593" s="18"/>
      <c r="F593" s="18"/>
      <c r="G593" s="18"/>
      <c r="H593" s="18"/>
      <c r="I593" s="18"/>
      <c r="J593" s="24"/>
      <c r="K593" s="24"/>
    </row>
    <row r="594">
      <c r="C594" s="59"/>
      <c r="E594" s="18"/>
      <c r="F594" s="18"/>
      <c r="G594" s="18"/>
      <c r="H594" s="18"/>
      <c r="I594" s="18"/>
      <c r="J594" s="24"/>
      <c r="K594" s="24"/>
    </row>
    <row r="595">
      <c r="C595" s="59"/>
      <c r="E595" s="18"/>
      <c r="F595" s="18"/>
      <c r="G595" s="18"/>
      <c r="H595" s="18"/>
      <c r="I595" s="18"/>
      <c r="J595" s="24"/>
      <c r="K595" s="24"/>
    </row>
    <row r="596">
      <c r="C596" s="59"/>
      <c r="E596" s="18"/>
      <c r="F596" s="18"/>
      <c r="G596" s="18"/>
      <c r="H596" s="18"/>
      <c r="I596" s="18"/>
      <c r="J596" s="24"/>
      <c r="K596" s="24"/>
    </row>
    <row r="597">
      <c r="C597" s="59"/>
      <c r="E597" s="18"/>
      <c r="F597" s="18"/>
      <c r="G597" s="18"/>
      <c r="H597" s="18"/>
      <c r="I597" s="18"/>
      <c r="J597" s="24"/>
      <c r="K597" s="24"/>
    </row>
    <row r="598">
      <c r="C598" s="59"/>
      <c r="E598" s="18"/>
      <c r="F598" s="18"/>
      <c r="G598" s="18"/>
      <c r="H598" s="18"/>
      <c r="I598" s="18"/>
      <c r="J598" s="24"/>
      <c r="K598" s="24"/>
    </row>
    <row r="599">
      <c r="C599" s="59"/>
      <c r="E599" s="18"/>
      <c r="F599" s="18"/>
      <c r="G599" s="18"/>
      <c r="H599" s="18"/>
      <c r="I599" s="18"/>
      <c r="J599" s="24"/>
      <c r="K599" s="24"/>
    </row>
    <row r="600">
      <c r="C600" s="59"/>
      <c r="E600" s="18"/>
      <c r="F600" s="18"/>
      <c r="G600" s="18"/>
      <c r="H600" s="18"/>
      <c r="I600" s="18"/>
      <c r="J600" s="24"/>
      <c r="K600" s="24"/>
    </row>
    <row r="601">
      <c r="C601" s="59"/>
      <c r="E601" s="18"/>
      <c r="F601" s="18"/>
      <c r="G601" s="18"/>
      <c r="H601" s="18"/>
      <c r="I601" s="18"/>
      <c r="J601" s="24"/>
      <c r="K601" s="24"/>
    </row>
    <row r="602">
      <c r="C602" s="59"/>
      <c r="E602" s="18"/>
      <c r="F602" s="18"/>
      <c r="G602" s="18"/>
      <c r="H602" s="18"/>
      <c r="I602" s="18"/>
      <c r="J602" s="24"/>
      <c r="K602" s="24"/>
    </row>
    <row r="603">
      <c r="C603" s="59"/>
      <c r="E603" s="18"/>
      <c r="F603" s="18"/>
      <c r="G603" s="18"/>
      <c r="H603" s="18"/>
      <c r="I603" s="18"/>
      <c r="J603" s="24"/>
      <c r="K603" s="24"/>
    </row>
    <row r="604">
      <c r="C604" s="59"/>
      <c r="E604" s="18"/>
      <c r="F604" s="18"/>
      <c r="G604" s="18"/>
      <c r="H604" s="18"/>
      <c r="I604" s="18"/>
      <c r="J604" s="24"/>
      <c r="K604" s="24"/>
    </row>
    <row r="605">
      <c r="C605" s="59"/>
      <c r="E605" s="18"/>
      <c r="F605" s="18"/>
      <c r="G605" s="18"/>
      <c r="H605" s="18"/>
      <c r="I605" s="18"/>
      <c r="J605" s="24"/>
      <c r="K605" s="24"/>
    </row>
    <row r="606">
      <c r="C606" s="59"/>
      <c r="E606" s="18"/>
      <c r="F606" s="18"/>
      <c r="G606" s="18"/>
      <c r="H606" s="18"/>
      <c r="I606" s="18"/>
      <c r="J606" s="24"/>
      <c r="K606" s="24"/>
    </row>
    <row r="607">
      <c r="C607" s="59"/>
      <c r="E607" s="18"/>
      <c r="F607" s="18"/>
      <c r="G607" s="18"/>
      <c r="H607" s="18"/>
      <c r="I607" s="18"/>
      <c r="J607" s="24"/>
      <c r="K607" s="24"/>
    </row>
    <row r="608">
      <c r="C608" s="59"/>
      <c r="E608" s="18"/>
      <c r="F608" s="18"/>
      <c r="G608" s="18"/>
      <c r="H608" s="18"/>
      <c r="I608" s="18"/>
      <c r="J608" s="24"/>
      <c r="K608" s="24"/>
    </row>
    <row r="609">
      <c r="C609" s="59"/>
      <c r="E609" s="18"/>
      <c r="F609" s="18"/>
      <c r="G609" s="18"/>
      <c r="H609" s="18"/>
      <c r="I609" s="18"/>
      <c r="J609" s="24"/>
      <c r="K609" s="24"/>
    </row>
    <row r="610">
      <c r="C610" s="59"/>
      <c r="E610" s="18"/>
      <c r="F610" s="18"/>
      <c r="G610" s="18"/>
      <c r="H610" s="18"/>
      <c r="I610" s="18"/>
      <c r="J610" s="24"/>
      <c r="K610" s="24"/>
    </row>
    <row r="611">
      <c r="C611" s="59"/>
      <c r="E611" s="18"/>
      <c r="F611" s="18"/>
      <c r="G611" s="18"/>
      <c r="H611" s="18"/>
      <c r="I611" s="18"/>
      <c r="J611" s="24"/>
      <c r="K611" s="24"/>
    </row>
    <row r="612">
      <c r="C612" s="59"/>
      <c r="E612" s="18"/>
      <c r="F612" s="18"/>
      <c r="G612" s="18"/>
      <c r="H612" s="18"/>
      <c r="I612" s="18"/>
      <c r="J612" s="24"/>
      <c r="K612" s="24"/>
    </row>
    <row r="613">
      <c r="C613" s="59"/>
      <c r="E613" s="18"/>
      <c r="F613" s="18"/>
      <c r="G613" s="18"/>
      <c r="H613" s="18"/>
      <c r="I613" s="18"/>
      <c r="J613" s="24"/>
      <c r="K613" s="24"/>
    </row>
    <row r="614">
      <c r="C614" s="59"/>
      <c r="E614" s="18"/>
      <c r="F614" s="18"/>
      <c r="G614" s="18"/>
      <c r="H614" s="18"/>
      <c r="I614" s="18"/>
      <c r="J614" s="24"/>
      <c r="K614" s="24"/>
    </row>
    <row r="615">
      <c r="C615" s="59"/>
      <c r="E615" s="18"/>
      <c r="F615" s="18"/>
      <c r="G615" s="18"/>
      <c r="H615" s="18"/>
      <c r="I615" s="18"/>
      <c r="J615" s="24"/>
      <c r="K615" s="24"/>
    </row>
    <row r="616">
      <c r="C616" s="59"/>
      <c r="E616" s="18"/>
      <c r="F616" s="18"/>
      <c r="G616" s="18"/>
      <c r="H616" s="18"/>
      <c r="I616" s="18"/>
      <c r="J616" s="24"/>
      <c r="K616" s="24"/>
    </row>
    <row r="617">
      <c r="C617" s="59"/>
      <c r="E617" s="18"/>
      <c r="F617" s="18"/>
      <c r="G617" s="18"/>
      <c r="H617" s="18"/>
      <c r="I617" s="18"/>
      <c r="J617" s="24"/>
      <c r="K617" s="24"/>
    </row>
    <row r="618">
      <c r="C618" s="59"/>
      <c r="E618" s="18"/>
      <c r="F618" s="18"/>
      <c r="G618" s="18"/>
      <c r="H618" s="18"/>
      <c r="I618" s="18"/>
      <c r="J618" s="24"/>
      <c r="K618" s="24"/>
    </row>
    <row r="619">
      <c r="C619" s="59"/>
      <c r="E619" s="18"/>
      <c r="F619" s="18"/>
      <c r="G619" s="18"/>
      <c r="H619" s="18"/>
      <c r="I619" s="18"/>
      <c r="J619" s="24"/>
      <c r="K619" s="24"/>
    </row>
    <row r="620">
      <c r="C620" s="59"/>
      <c r="E620" s="18"/>
      <c r="F620" s="18"/>
      <c r="G620" s="18"/>
      <c r="H620" s="18"/>
      <c r="I620" s="18"/>
      <c r="J620" s="24"/>
      <c r="K620" s="24"/>
    </row>
    <row r="621">
      <c r="C621" s="59"/>
      <c r="E621" s="18"/>
      <c r="F621" s="18"/>
      <c r="G621" s="18"/>
      <c r="H621" s="18"/>
      <c r="I621" s="18"/>
      <c r="J621" s="24"/>
      <c r="K621" s="24"/>
    </row>
    <row r="622">
      <c r="C622" s="59"/>
      <c r="E622" s="18"/>
      <c r="F622" s="18"/>
      <c r="G622" s="18"/>
      <c r="H622" s="18"/>
      <c r="I622" s="18"/>
      <c r="J622" s="24"/>
      <c r="K622" s="24"/>
    </row>
    <row r="623">
      <c r="C623" s="59"/>
      <c r="E623" s="18"/>
      <c r="F623" s="18"/>
      <c r="G623" s="18"/>
      <c r="H623" s="18"/>
      <c r="I623" s="18"/>
      <c r="J623" s="24"/>
      <c r="K623" s="24"/>
    </row>
    <row r="624">
      <c r="C624" s="59"/>
      <c r="E624" s="18"/>
      <c r="F624" s="18"/>
      <c r="G624" s="18"/>
      <c r="H624" s="18"/>
      <c r="I624" s="18"/>
      <c r="J624" s="24"/>
      <c r="K624" s="24"/>
    </row>
    <row r="625">
      <c r="C625" s="59"/>
      <c r="E625" s="18"/>
      <c r="F625" s="18"/>
      <c r="G625" s="18"/>
      <c r="H625" s="18"/>
      <c r="I625" s="18"/>
      <c r="J625" s="24"/>
      <c r="K625" s="24"/>
    </row>
    <row r="626">
      <c r="C626" s="59"/>
      <c r="E626" s="18"/>
      <c r="F626" s="18"/>
      <c r="G626" s="18"/>
      <c r="H626" s="18"/>
      <c r="I626" s="18"/>
      <c r="J626" s="24"/>
      <c r="K626" s="24"/>
    </row>
    <row r="627">
      <c r="C627" s="59"/>
      <c r="E627" s="18"/>
      <c r="F627" s="18"/>
      <c r="G627" s="18"/>
      <c r="H627" s="18"/>
      <c r="I627" s="18"/>
      <c r="J627" s="24"/>
      <c r="K627" s="24"/>
    </row>
    <row r="628">
      <c r="C628" s="59"/>
      <c r="E628" s="18"/>
      <c r="F628" s="18"/>
      <c r="G628" s="18"/>
      <c r="H628" s="18"/>
      <c r="I628" s="18"/>
      <c r="J628" s="24"/>
      <c r="K628" s="24"/>
    </row>
    <row r="629">
      <c r="C629" s="59"/>
      <c r="E629" s="18"/>
      <c r="F629" s="18"/>
      <c r="G629" s="18"/>
      <c r="H629" s="18"/>
      <c r="I629" s="18"/>
      <c r="J629" s="24"/>
      <c r="K629" s="24"/>
    </row>
    <row r="630">
      <c r="C630" s="59"/>
      <c r="E630" s="18"/>
      <c r="F630" s="18"/>
      <c r="G630" s="18"/>
      <c r="H630" s="18"/>
      <c r="I630" s="18"/>
      <c r="J630" s="24"/>
      <c r="K630" s="24"/>
    </row>
    <row r="631">
      <c r="C631" s="59"/>
      <c r="E631" s="18"/>
      <c r="F631" s="18"/>
      <c r="G631" s="18"/>
      <c r="H631" s="18"/>
      <c r="I631" s="18"/>
      <c r="J631" s="24"/>
      <c r="K631" s="24"/>
    </row>
    <row r="632">
      <c r="C632" s="59"/>
      <c r="E632" s="18"/>
      <c r="F632" s="18"/>
      <c r="G632" s="18"/>
      <c r="H632" s="18"/>
      <c r="I632" s="18"/>
      <c r="J632" s="24"/>
      <c r="K632" s="24"/>
    </row>
    <row r="633">
      <c r="C633" s="59"/>
      <c r="E633" s="18"/>
      <c r="F633" s="18"/>
      <c r="G633" s="18"/>
      <c r="H633" s="18"/>
      <c r="I633" s="18"/>
      <c r="J633" s="24"/>
      <c r="K633" s="24"/>
    </row>
    <row r="634">
      <c r="C634" s="59"/>
      <c r="E634" s="18"/>
      <c r="F634" s="18"/>
      <c r="G634" s="18"/>
      <c r="H634" s="18"/>
      <c r="I634" s="18"/>
      <c r="J634" s="24"/>
      <c r="K634" s="24"/>
    </row>
    <row r="635">
      <c r="C635" s="59"/>
      <c r="E635" s="18"/>
      <c r="F635" s="18"/>
      <c r="G635" s="18"/>
      <c r="H635" s="18"/>
      <c r="I635" s="18"/>
      <c r="J635" s="24"/>
      <c r="K635" s="24"/>
    </row>
    <row r="636">
      <c r="C636" s="59"/>
      <c r="E636" s="18"/>
      <c r="F636" s="18"/>
      <c r="G636" s="18"/>
      <c r="H636" s="18"/>
      <c r="I636" s="18"/>
      <c r="J636" s="24"/>
      <c r="K636" s="24"/>
    </row>
    <row r="637">
      <c r="C637" s="59"/>
      <c r="E637" s="18"/>
      <c r="F637" s="18"/>
      <c r="G637" s="18"/>
      <c r="H637" s="18"/>
      <c r="I637" s="18"/>
      <c r="J637" s="24"/>
      <c r="K637" s="24"/>
    </row>
    <row r="638">
      <c r="C638" s="59"/>
      <c r="E638" s="18"/>
      <c r="F638" s="18"/>
      <c r="G638" s="18"/>
      <c r="H638" s="18"/>
      <c r="I638" s="18"/>
      <c r="J638" s="24"/>
      <c r="K638" s="24"/>
    </row>
    <row r="639">
      <c r="C639" s="59"/>
      <c r="E639" s="18"/>
      <c r="F639" s="18"/>
      <c r="G639" s="18"/>
      <c r="H639" s="18"/>
      <c r="I639" s="18"/>
      <c r="J639" s="24"/>
      <c r="K639" s="24"/>
    </row>
    <row r="640">
      <c r="C640" s="59"/>
      <c r="E640" s="18"/>
      <c r="F640" s="18"/>
      <c r="G640" s="18"/>
      <c r="H640" s="18"/>
      <c r="I640" s="18"/>
      <c r="J640" s="24"/>
      <c r="K640" s="24"/>
    </row>
    <row r="641">
      <c r="C641" s="59"/>
      <c r="E641" s="18"/>
      <c r="F641" s="18"/>
      <c r="G641" s="18"/>
      <c r="H641" s="18"/>
      <c r="I641" s="18"/>
      <c r="J641" s="24"/>
      <c r="K641" s="24"/>
    </row>
    <row r="642">
      <c r="C642" s="59"/>
      <c r="E642" s="18"/>
      <c r="F642" s="18"/>
      <c r="G642" s="18"/>
      <c r="H642" s="18"/>
      <c r="I642" s="18"/>
      <c r="J642" s="24"/>
      <c r="K642" s="24"/>
    </row>
    <row r="643">
      <c r="C643" s="59"/>
      <c r="E643" s="18"/>
      <c r="F643" s="18"/>
      <c r="G643" s="18"/>
      <c r="H643" s="18"/>
      <c r="I643" s="18"/>
      <c r="J643" s="24"/>
      <c r="K643" s="24"/>
    </row>
    <row r="644">
      <c r="C644" s="59"/>
      <c r="E644" s="18"/>
      <c r="F644" s="18"/>
      <c r="G644" s="18"/>
      <c r="H644" s="18"/>
      <c r="I644" s="18"/>
      <c r="J644" s="24"/>
      <c r="K644" s="24"/>
    </row>
    <row r="645">
      <c r="C645" s="59"/>
      <c r="E645" s="18"/>
      <c r="F645" s="18"/>
      <c r="G645" s="18"/>
      <c r="H645" s="18"/>
      <c r="I645" s="18"/>
      <c r="J645" s="24"/>
      <c r="K645" s="24"/>
    </row>
    <row r="646">
      <c r="C646" s="59"/>
      <c r="E646" s="18"/>
      <c r="F646" s="18"/>
      <c r="G646" s="18"/>
      <c r="H646" s="18"/>
      <c r="I646" s="18"/>
      <c r="J646" s="24"/>
      <c r="K646" s="24"/>
    </row>
    <row r="647">
      <c r="C647" s="59"/>
      <c r="E647" s="18"/>
      <c r="F647" s="18"/>
      <c r="G647" s="18"/>
      <c r="H647" s="18"/>
      <c r="I647" s="18"/>
      <c r="J647" s="24"/>
      <c r="K647" s="24"/>
    </row>
    <row r="648">
      <c r="C648" s="59"/>
      <c r="E648" s="18"/>
      <c r="F648" s="18"/>
      <c r="G648" s="18"/>
      <c r="H648" s="18"/>
      <c r="I648" s="18"/>
      <c r="J648" s="24"/>
      <c r="K648" s="24"/>
    </row>
    <row r="649">
      <c r="C649" s="59"/>
      <c r="E649" s="18"/>
      <c r="F649" s="18"/>
      <c r="G649" s="18"/>
      <c r="H649" s="18"/>
      <c r="I649" s="18"/>
      <c r="J649" s="24"/>
      <c r="K649" s="24"/>
    </row>
    <row r="650">
      <c r="C650" s="59"/>
      <c r="E650" s="18"/>
      <c r="F650" s="18"/>
      <c r="G650" s="18"/>
      <c r="H650" s="18"/>
      <c r="I650" s="18"/>
      <c r="J650" s="24"/>
      <c r="K650" s="24"/>
    </row>
    <row r="651">
      <c r="C651" s="59"/>
      <c r="E651" s="18"/>
      <c r="F651" s="18"/>
      <c r="G651" s="18"/>
      <c r="H651" s="18"/>
      <c r="I651" s="18"/>
      <c r="J651" s="24"/>
      <c r="K651" s="24"/>
    </row>
    <row r="652">
      <c r="C652" s="59"/>
      <c r="E652" s="18"/>
      <c r="F652" s="18"/>
      <c r="G652" s="18"/>
      <c r="H652" s="18"/>
      <c r="I652" s="18"/>
      <c r="J652" s="24"/>
      <c r="K652" s="24"/>
    </row>
    <row r="653">
      <c r="C653" s="59"/>
      <c r="E653" s="18"/>
      <c r="F653" s="18"/>
      <c r="G653" s="18"/>
      <c r="H653" s="18"/>
      <c r="I653" s="18"/>
      <c r="J653" s="24"/>
      <c r="K653" s="24"/>
    </row>
    <row r="654">
      <c r="C654" s="59"/>
      <c r="E654" s="18"/>
      <c r="F654" s="18"/>
      <c r="G654" s="18"/>
      <c r="H654" s="18"/>
      <c r="I654" s="18"/>
      <c r="J654" s="24"/>
      <c r="K654" s="24"/>
    </row>
    <row r="655">
      <c r="C655" s="59"/>
      <c r="E655" s="18"/>
      <c r="F655" s="18"/>
      <c r="G655" s="18"/>
      <c r="H655" s="18"/>
      <c r="I655" s="18"/>
      <c r="J655" s="24"/>
      <c r="K655" s="24"/>
    </row>
    <row r="656">
      <c r="C656" s="59"/>
      <c r="E656" s="18"/>
      <c r="F656" s="18"/>
      <c r="G656" s="18"/>
      <c r="H656" s="18"/>
      <c r="I656" s="18"/>
      <c r="J656" s="24"/>
      <c r="K656" s="24"/>
    </row>
    <row r="657">
      <c r="C657" s="59"/>
      <c r="E657" s="18"/>
      <c r="F657" s="18"/>
      <c r="G657" s="18"/>
      <c r="H657" s="18"/>
      <c r="I657" s="18"/>
      <c r="J657" s="24"/>
      <c r="K657" s="24"/>
    </row>
    <row r="658">
      <c r="C658" s="59"/>
      <c r="E658" s="18"/>
      <c r="F658" s="18"/>
      <c r="G658" s="18"/>
      <c r="H658" s="18"/>
      <c r="I658" s="18"/>
      <c r="J658" s="24"/>
      <c r="K658" s="24"/>
    </row>
    <row r="659">
      <c r="C659" s="59"/>
      <c r="E659" s="18"/>
      <c r="F659" s="18"/>
      <c r="G659" s="18"/>
      <c r="H659" s="18"/>
      <c r="I659" s="18"/>
      <c r="J659" s="24"/>
      <c r="K659" s="24"/>
    </row>
    <row r="660">
      <c r="C660" s="59"/>
      <c r="E660" s="18"/>
      <c r="F660" s="18"/>
      <c r="G660" s="18"/>
      <c r="H660" s="18"/>
      <c r="I660" s="18"/>
      <c r="J660" s="24"/>
      <c r="K660" s="24"/>
    </row>
    <row r="661">
      <c r="C661" s="59"/>
      <c r="E661" s="18"/>
      <c r="F661" s="18"/>
      <c r="G661" s="18"/>
      <c r="H661" s="18"/>
      <c r="I661" s="18"/>
      <c r="J661" s="24"/>
      <c r="K661" s="24"/>
    </row>
    <row r="662">
      <c r="C662" s="59"/>
      <c r="E662" s="18"/>
      <c r="F662" s="18"/>
      <c r="G662" s="18"/>
      <c r="H662" s="18"/>
      <c r="I662" s="18"/>
      <c r="J662" s="24"/>
      <c r="K662" s="24"/>
    </row>
    <row r="663">
      <c r="C663" s="59"/>
      <c r="E663" s="18"/>
      <c r="F663" s="18"/>
      <c r="G663" s="18"/>
      <c r="H663" s="18"/>
      <c r="I663" s="18"/>
      <c r="J663" s="24"/>
      <c r="K663" s="24"/>
    </row>
    <row r="664">
      <c r="C664" s="59"/>
      <c r="E664" s="18"/>
      <c r="F664" s="18"/>
      <c r="G664" s="18"/>
      <c r="H664" s="18"/>
      <c r="I664" s="18"/>
      <c r="J664" s="24"/>
      <c r="K664" s="24"/>
    </row>
    <row r="665">
      <c r="C665" s="59"/>
      <c r="E665" s="18"/>
      <c r="F665" s="18"/>
      <c r="G665" s="18"/>
      <c r="H665" s="18"/>
      <c r="I665" s="18"/>
      <c r="J665" s="24"/>
      <c r="K665" s="24"/>
    </row>
    <row r="666">
      <c r="C666" s="59"/>
      <c r="E666" s="18"/>
      <c r="F666" s="18"/>
      <c r="G666" s="18"/>
      <c r="H666" s="18"/>
      <c r="I666" s="18"/>
      <c r="J666" s="24"/>
      <c r="K666" s="24"/>
    </row>
    <row r="667">
      <c r="C667" s="59"/>
      <c r="E667" s="18"/>
      <c r="F667" s="18"/>
      <c r="G667" s="18"/>
      <c r="H667" s="18"/>
      <c r="I667" s="18"/>
      <c r="J667" s="24"/>
      <c r="K667" s="24"/>
    </row>
    <row r="668">
      <c r="C668" s="59"/>
      <c r="E668" s="18"/>
      <c r="F668" s="18"/>
      <c r="G668" s="18"/>
      <c r="H668" s="18"/>
      <c r="I668" s="18"/>
      <c r="J668" s="24"/>
      <c r="K668" s="24"/>
    </row>
    <row r="669">
      <c r="C669" s="59"/>
      <c r="E669" s="18"/>
      <c r="F669" s="18"/>
      <c r="G669" s="18"/>
      <c r="H669" s="18"/>
      <c r="I669" s="18"/>
      <c r="J669" s="24"/>
      <c r="K669" s="24"/>
    </row>
    <row r="670">
      <c r="C670" s="59"/>
      <c r="E670" s="18"/>
      <c r="F670" s="18"/>
      <c r="G670" s="18"/>
      <c r="H670" s="18"/>
      <c r="I670" s="18"/>
      <c r="J670" s="24"/>
      <c r="K670" s="24"/>
    </row>
    <row r="671">
      <c r="C671" s="59"/>
      <c r="E671" s="18"/>
      <c r="F671" s="18"/>
      <c r="G671" s="18"/>
      <c r="H671" s="18"/>
      <c r="I671" s="18"/>
      <c r="J671" s="24"/>
      <c r="K671" s="24"/>
    </row>
    <row r="672">
      <c r="C672" s="59"/>
      <c r="E672" s="18"/>
      <c r="F672" s="18"/>
      <c r="G672" s="18"/>
      <c r="H672" s="18"/>
      <c r="I672" s="18"/>
      <c r="J672" s="24"/>
      <c r="K672" s="24"/>
    </row>
    <row r="673">
      <c r="C673" s="59"/>
      <c r="E673" s="18"/>
      <c r="F673" s="18"/>
      <c r="G673" s="18"/>
      <c r="H673" s="18"/>
      <c r="I673" s="18"/>
      <c r="J673" s="24"/>
      <c r="K673" s="24"/>
    </row>
    <row r="674">
      <c r="C674" s="59"/>
      <c r="E674" s="18"/>
      <c r="F674" s="18"/>
      <c r="G674" s="18"/>
      <c r="H674" s="18"/>
      <c r="I674" s="18"/>
      <c r="J674" s="24"/>
      <c r="K674" s="24"/>
    </row>
    <row r="675">
      <c r="C675" s="59"/>
      <c r="E675" s="18"/>
      <c r="F675" s="18"/>
      <c r="G675" s="18"/>
      <c r="H675" s="18"/>
      <c r="I675" s="18"/>
      <c r="J675" s="24"/>
      <c r="K675" s="24"/>
    </row>
    <row r="676">
      <c r="C676" s="59"/>
      <c r="E676" s="18"/>
      <c r="F676" s="18"/>
      <c r="G676" s="18"/>
      <c r="H676" s="18"/>
      <c r="I676" s="18"/>
      <c r="J676" s="24"/>
      <c r="K676" s="24"/>
    </row>
    <row r="677">
      <c r="C677" s="59"/>
      <c r="E677" s="18"/>
      <c r="F677" s="18"/>
      <c r="G677" s="18"/>
      <c r="H677" s="18"/>
      <c r="I677" s="18"/>
      <c r="J677" s="24"/>
      <c r="K677" s="24"/>
    </row>
    <row r="678">
      <c r="C678" s="59"/>
      <c r="E678" s="18"/>
      <c r="F678" s="18"/>
      <c r="G678" s="18"/>
      <c r="H678" s="18"/>
      <c r="I678" s="18"/>
      <c r="J678" s="24"/>
      <c r="K678" s="24"/>
    </row>
    <row r="679">
      <c r="C679" s="59"/>
      <c r="E679" s="18"/>
      <c r="F679" s="18"/>
      <c r="G679" s="18"/>
      <c r="H679" s="18"/>
      <c r="I679" s="18"/>
      <c r="J679" s="24"/>
      <c r="K679" s="24"/>
    </row>
    <row r="680">
      <c r="C680" s="59"/>
      <c r="E680" s="18"/>
      <c r="F680" s="18"/>
      <c r="G680" s="18"/>
      <c r="H680" s="18"/>
      <c r="I680" s="18"/>
      <c r="J680" s="24"/>
      <c r="K680" s="24"/>
    </row>
    <row r="681">
      <c r="C681" s="59"/>
      <c r="E681" s="18"/>
      <c r="F681" s="18"/>
      <c r="G681" s="18"/>
      <c r="H681" s="18"/>
      <c r="I681" s="18"/>
      <c r="J681" s="24"/>
      <c r="K681" s="24"/>
    </row>
    <row r="682">
      <c r="C682" s="59"/>
      <c r="E682" s="18"/>
      <c r="F682" s="18"/>
      <c r="G682" s="18"/>
      <c r="H682" s="18"/>
      <c r="I682" s="18"/>
      <c r="J682" s="24"/>
      <c r="K682" s="24"/>
    </row>
    <row r="683">
      <c r="C683" s="59"/>
      <c r="E683" s="18"/>
      <c r="F683" s="18"/>
      <c r="G683" s="18"/>
      <c r="H683" s="18"/>
      <c r="I683" s="18"/>
      <c r="J683" s="24"/>
      <c r="K683" s="24"/>
    </row>
    <row r="684">
      <c r="C684" s="59"/>
      <c r="E684" s="18"/>
      <c r="F684" s="18"/>
      <c r="G684" s="18"/>
      <c r="H684" s="18"/>
      <c r="I684" s="18"/>
      <c r="J684" s="24"/>
      <c r="K684" s="24"/>
    </row>
    <row r="685">
      <c r="C685" s="59"/>
      <c r="E685" s="18"/>
      <c r="F685" s="18"/>
      <c r="G685" s="18"/>
      <c r="H685" s="18"/>
      <c r="I685" s="18"/>
      <c r="J685" s="24"/>
      <c r="K685" s="24"/>
    </row>
    <row r="686">
      <c r="C686" s="59"/>
      <c r="E686" s="18"/>
      <c r="F686" s="18"/>
      <c r="G686" s="18"/>
      <c r="H686" s="18"/>
      <c r="I686" s="18"/>
      <c r="J686" s="24"/>
      <c r="K686" s="24"/>
    </row>
    <row r="687">
      <c r="C687" s="59"/>
      <c r="E687" s="18"/>
      <c r="F687" s="18"/>
      <c r="G687" s="18"/>
      <c r="H687" s="18"/>
      <c r="I687" s="18"/>
      <c r="J687" s="24"/>
      <c r="K687" s="24"/>
    </row>
    <row r="688">
      <c r="C688" s="59"/>
      <c r="E688" s="18"/>
      <c r="F688" s="18"/>
      <c r="G688" s="18"/>
      <c r="H688" s="18"/>
      <c r="I688" s="18"/>
      <c r="J688" s="24"/>
      <c r="K688" s="24"/>
    </row>
    <row r="689">
      <c r="C689" s="59"/>
      <c r="E689" s="18"/>
      <c r="F689" s="18"/>
      <c r="G689" s="18"/>
      <c r="H689" s="18"/>
      <c r="I689" s="18"/>
      <c r="J689" s="24"/>
      <c r="K689" s="24"/>
    </row>
    <row r="690">
      <c r="C690" s="59"/>
      <c r="E690" s="18"/>
      <c r="F690" s="18"/>
      <c r="G690" s="18"/>
      <c r="H690" s="18"/>
      <c r="I690" s="18"/>
      <c r="J690" s="24"/>
      <c r="K690" s="24"/>
    </row>
    <row r="691">
      <c r="C691" s="59"/>
      <c r="E691" s="18"/>
      <c r="F691" s="18"/>
      <c r="G691" s="18"/>
      <c r="H691" s="18"/>
      <c r="I691" s="18"/>
      <c r="J691" s="24"/>
      <c r="K691" s="24"/>
    </row>
    <row r="692">
      <c r="C692" s="59"/>
      <c r="E692" s="18"/>
      <c r="F692" s="18"/>
      <c r="G692" s="18"/>
      <c r="H692" s="18"/>
      <c r="I692" s="18"/>
      <c r="J692" s="24"/>
      <c r="K692" s="24"/>
    </row>
    <row r="693">
      <c r="C693" s="59"/>
      <c r="E693" s="18"/>
      <c r="F693" s="18"/>
      <c r="G693" s="18"/>
      <c r="H693" s="18"/>
      <c r="I693" s="18"/>
      <c r="J693" s="24"/>
      <c r="K693" s="24"/>
    </row>
    <row r="694">
      <c r="C694" s="59"/>
      <c r="E694" s="18"/>
      <c r="F694" s="18"/>
      <c r="G694" s="18"/>
      <c r="H694" s="18"/>
      <c r="I694" s="18"/>
      <c r="J694" s="24"/>
      <c r="K694" s="24"/>
    </row>
    <row r="695">
      <c r="C695" s="59"/>
      <c r="E695" s="18"/>
      <c r="F695" s="18"/>
      <c r="G695" s="18"/>
      <c r="H695" s="18"/>
      <c r="I695" s="18"/>
      <c r="J695" s="24"/>
      <c r="K695" s="24"/>
    </row>
    <row r="696">
      <c r="C696" s="59"/>
      <c r="E696" s="18"/>
      <c r="F696" s="18"/>
      <c r="G696" s="18"/>
      <c r="H696" s="18"/>
      <c r="I696" s="18"/>
      <c r="J696" s="24"/>
      <c r="K696" s="24"/>
    </row>
    <row r="697">
      <c r="C697" s="59"/>
      <c r="E697" s="18"/>
      <c r="F697" s="18"/>
      <c r="G697" s="18"/>
      <c r="H697" s="18"/>
      <c r="I697" s="18"/>
      <c r="J697" s="24"/>
      <c r="K697" s="24"/>
    </row>
    <row r="698">
      <c r="C698" s="59"/>
      <c r="E698" s="18"/>
      <c r="F698" s="18"/>
      <c r="G698" s="18"/>
      <c r="H698" s="18"/>
      <c r="I698" s="18"/>
      <c r="J698" s="24"/>
      <c r="K698" s="24"/>
    </row>
    <row r="699">
      <c r="C699" s="59"/>
      <c r="E699" s="18"/>
      <c r="F699" s="18"/>
      <c r="G699" s="18"/>
      <c r="H699" s="18"/>
      <c r="I699" s="18"/>
      <c r="J699" s="24"/>
      <c r="K699" s="24"/>
    </row>
    <row r="700">
      <c r="C700" s="59"/>
      <c r="E700" s="18"/>
      <c r="F700" s="18"/>
      <c r="G700" s="18"/>
      <c r="H700" s="18"/>
      <c r="I700" s="18"/>
      <c r="J700" s="24"/>
      <c r="K700" s="24"/>
    </row>
    <row r="701">
      <c r="C701" s="59"/>
      <c r="E701" s="18"/>
      <c r="F701" s="18"/>
      <c r="G701" s="18"/>
      <c r="H701" s="18"/>
      <c r="I701" s="18"/>
      <c r="J701" s="24"/>
      <c r="K701" s="24"/>
    </row>
    <row r="702">
      <c r="C702" s="59"/>
      <c r="E702" s="18"/>
      <c r="F702" s="18"/>
      <c r="G702" s="18"/>
      <c r="H702" s="18"/>
      <c r="I702" s="18"/>
      <c r="J702" s="24"/>
      <c r="K702" s="24"/>
    </row>
    <row r="703">
      <c r="C703" s="59"/>
      <c r="E703" s="18"/>
      <c r="F703" s="18"/>
      <c r="G703" s="18"/>
      <c r="H703" s="18"/>
      <c r="I703" s="18"/>
      <c r="J703" s="24"/>
      <c r="K703" s="24"/>
    </row>
    <row r="704">
      <c r="C704" s="59"/>
      <c r="E704" s="18"/>
      <c r="F704" s="18"/>
      <c r="G704" s="18"/>
      <c r="H704" s="18"/>
      <c r="I704" s="18"/>
      <c r="J704" s="24"/>
      <c r="K704" s="24"/>
    </row>
    <row r="705">
      <c r="C705" s="59"/>
      <c r="E705" s="18"/>
      <c r="F705" s="18"/>
      <c r="G705" s="18"/>
      <c r="H705" s="18"/>
      <c r="I705" s="18"/>
      <c r="J705" s="24"/>
      <c r="K705" s="24"/>
    </row>
    <row r="706">
      <c r="C706" s="59"/>
      <c r="E706" s="18"/>
      <c r="F706" s="18"/>
      <c r="G706" s="18"/>
      <c r="H706" s="18"/>
      <c r="I706" s="18"/>
      <c r="J706" s="24"/>
      <c r="K706" s="24"/>
    </row>
    <row r="707">
      <c r="C707" s="59"/>
      <c r="E707" s="18"/>
      <c r="F707" s="18"/>
      <c r="G707" s="18"/>
      <c r="H707" s="18"/>
      <c r="I707" s="18"/>
      <c r="J707" s="24"/>
      <c r="K707" s="24"/>
    </row>
    <row r="708">
      <c r="C708" s="59"/>
      <c r="E708" s="18"/>
      <c r="F708" s="18"/>
      <c r="G708" s="18"/>
      <c r="H708" s="18"/>
      <c r="I708" s="18"/>
      <c r="J708" s="24"/>
      <c r="K708" s="24"/>
    </row>
    <row r="709">
      <c r="C709" s="59"/>
      <c r="E709" s="18"/>
      <c r="F709" s="18"/>
      <c r="G709" s="18"/>
      <c r="H709" s="18"/>
      <c r="I709" s="18"/>
      <c r="J709" s="24"/>
      <c r="K709" s="24"/>
    </row>
    <row r="710">
      <c r="C710" s="59"/>
      <c r="E710" s="18"/>
      <c r="F710" s="18"/>
      <c r="G710" s="18"/>
      <c r="H710" s="18"/>
      <c r="I710" s="18"/>
      <c r="J710" s="24"/>
      <c r="K710" s="24"/>
    </row>
    <row r="711">
      <c r="C711" s="59"/>
      <c r="E711" s="18"/>
      <c r="F711" s="18"/>
      <c r="G711" s="18"/>
      <c r="H711" s="18"/>
      <c r="I711" s="18"/>
      <c r="J711" s="24"/>
      <c r="K711" s="24"/>
    </row>
    <row r="712">
      <c r="C712" s="59"/>
      <c r="E712" s="18"/>
      <c r="F712" s="18"/>
      <c r="G712" s="18"/>
      <c r="H712" s="18"/>
      <c r="I712" s="18"/>
      <c r="J712" s="24"/>
      <c r="K712" s="24"/>
    </row>
    <row r="713">
      <c r="C713" s="59"/>
      <c r="E713" s="18"/>
      <c r="F713" s="18"/>
      <c r="G713" s="18"/>
      <c r="H713" s="18"/>
      <c r="I713" s="18"/>
      <c r="J713" s="24"/>
      <c r="K713" s="24"/>
    </row>
    <row r="714">
      <c r="C714" s="59"/>
      <c r="E714" s="18"/>
      <c r="F714" s="18"/>
      <c r="G714" s="18"/>
      <c r="H714" s="18"/>
      <c r="I714" s="18"/>
      <c r="J714" s="24"/>
      <c r="K714" s="24"/>
    </row>
    <row r="715">
      <c r="C715" s="59"/>
      <c r="E715" s="18"/>
      <c r="F715" s="18"/>
      <c r="G715" s="18"/>
      <c r="H715" s="18"/>
      <c r="I715" s="18"/>
      <c r="J715" s="24"/>
      <c r="K715" s="24"/>
    </row>
    <row r="716">
      <c r="C716" s="59"/>
      <c r="E716" s="18"/>
      <c r="F716" s="18"/>
      <c r="G716" s="18"/>
      <c r="H716" s="18"/>
      <c r="I716" s="18"/>
      <c r="J716" s="24"/>
      <c r="K716" s="24"/>
    </row>
    <row r="717">
      <c r="C717" s="59"/>
      <c r="E717" s="18"/>
      <c r="F717" s="18"/>
      <c r="G717" s="18"/>
      <c r="H717" s="18"/>
      <c r="I717" s="18"/>
      <c r="J717" s="24"/>
      <c r="K717" s="24"/>
    </row>
    <row r="718">
      <c r="C718" s="59"/>
      <c r="E718" s="18"/>
      <c r="F718" s="18"/>
      <c r="G718" s="18"/>
      <c r="H718" s="18"/>
      <c r="I718" s="18"/>
      <c r="J718" s="24"/>
      <c r="K718" s="24"/>
    </row>
    <row r="719">
      <c r="C719" s="59"/>
      <c r="E719" s="18"/>
      <c r="F719" s="18"/>
      <c r="G719" s="18"/>
      <c r="H719" s="18"/>
      <c r="I719" s="18"/>
      <c r="J719" s="24"/>
      <c r="K719" s="24"/>
    </row>
    <row r="720">
      <c r="C720" s="59"/>
      <c r="E720" s="18"/>
      <c r="F720" s="18"/>
      <c r="G720" s="18"/>
      <c r="H720" s="18"/>
      <c r="I720" s="18"/>
      <c r="J720" s="24"/>
      <c r="K720" s="24"/>
    </row>
    <row r="721">
      <c r="C721" s="59"/>
      <c r="E721" s="18"/>
      <c r="F721" s="18"/>
      <c r="G721" s="18"/>
      <c r="H721" s="18"/>
      <c r="I721" s="18"/>
      <c r="J721" s="24"/>
      <c r="K721" s="24"/>
    </row>
    <row r="722">
      <c r="C722" s="59"/>
      <c r="E722" s="18"/>
      <c r="F722" s="18"/>
      <c r="G722" s="18"/>
      <c r="H722" s="18"/>
      <c r="I722" s="18"/>
      <c r="J722" s="24"/>
      <c r="K722" s="24"/>
    </row>
    <row r="723">
      <c r="C723" s="59"/>
      <c r="E723" s="18"/>
      <c r="F723" s="18"/>
      <c r="G723" s="18"/>
      <c r="H723" s="18"/>
      <c r="I723" s="18"/>
      <c r="J723" s="24"/>
      <c r="K723" s="24"/>
    </row>
    <row r="724">
      <c r="C724" s="59"/>
      <c r="E724" s="18"/>
      <c r="F724" s="18"/>
      <c r="G724" s="18"/>
      <c r="H724" s="18"/>
      <c r="I724" s="18"/>
      <c r="J724" s="24"/>
      <c r="K724" s="24"/>
    </row>
    <row r="725">
      <c r="C725" s="59"/>
      <c r="E725" s="18"/>
      <c r="F725" s="18"/>
      <c r="G725" s="18"/>
      <c r="H725" s="18"/>
      <c r="I725" s="18"/>
      <c r="J725" s="24"/>
      <c r="K725" s="24"/>
    </row>
    <row r="726">
      <c r="C726" s="59"/>
      <c r="E726" s="18"/>
      <c r="F726" s="18"/>
      <c r="G726" s="18"/>
      <c r="H726" s="18"/>
      <c r="I726" s="18"/>
      <c r="J726" s="24"/>
      <c r="K726" s="24"/>
    </row>
    <row r="727">
      <c r="C727" s="59"/>
      <c r="E727" s="18"/>
      <c r="F727" s="18"/>
      <c r="G727" s="18"/>
      <c r="H727" s="18"/>
      <c r="I727" s="18"/>
      <c r="J727" s="24"/>
      <c r="K727" s="24"/>
    </row>
    <row r="728">
      <c r="C728" s="59"/>
      <c r="E728" s="18"/>
      <c r="F728" s="18"/>
      <c r="G728" s="18"/>
      <c r="H728" s="18"/>
      <c r="I728" s="18"/>
      <c r="J728" s="24"/>
      <c r="K728" s="24"/>
    </row>
    <row r="729">
      <c r="C729" s="59"/>
      <c r="E729" s="18"/>
      <c r="F729" s="18"/>
      <c r="G729" s="18"/>
      <c r="H729" s="18"/>
      <c r="I729" s="18"/>
      <c r="J729" s="24"/>
      <c r="K729" s="24"/>
    </row>
    <row r="730">
      <c r="C730" s="59"/>
      <c r="E730" s="18"/>
      <c r="F730" s="18"/>
      <c r="G730" s="18"/>
      <c r="H730" s="18"/>
      <c r="I730" s="18"/>
      <c r="J730" s="24"/>
      <c r="K730" s="24"/>
    </row>
    <row r="731">
      <c r="C731" s="59"/>
      <c r="E731" s="18"/>
      <c r="F731" s="18"/>
      <c r="G731" s="18"/>
      <c r="H731" s="18"/>
      <c r="I731" s="18"/>
      <c r="J731" s="24"/>
      <c r="K731" s="24"/>
    </row>
    <row r="732">
      <c r="C732" s="59"/>
      <c r="E732" s="18"/>
      <c r="F732" s="18"/>
      <c r="G732" s="18"/>
      <c r="H732" s="18"/>
      <c r="I732" s="18"/>
      <c r="J732" s="24"/>
      <c r="K732" s="24"/>
    </row>
    <row r="733">
      <c r="C733" s="59"/>
      <c r="E733" s="18"/>
      <c r="F733" s="18"/>
      <c r="G733" s="18"/>
      <c r="H733" s="18"/>
      <c r="I733" s="18"/>
      <c r="J733" s="24"/>
      <c r="K733" s="24"/>
    </row>
    <row r="734">
      <c r="C734" s="59"/>
      <c r="E734" s="18"/>
      <c r="F734" s="18"/>
      <c r="G734" s="18"/>
      <c r="H734" s="18"/>
      <c r="I734" s="18"/>
      <c r="J734" s="24"/>
      <c r="K734" s="24"/>
    </row>
    <row r="735">
      <c r="C735" s="59"/>
      <c r="E735" s="18"/>
      <c r="F735" s="18"/>
      <c r="G735" s="18"/>
      <c r="H735" s="18"/>
      <c r="I735" s="18"/>
      <c r="J735" s="24"/>
      <c r="K735" s="24"/>
    </row>
    <row r="736">
      <c r="C736" s="59"/>
      <c r="E736" s="18"/>
      <c r="F736" s="18"/>
      <c r="G736" s="18"/>
      <c r="H736" s="18"/>
      <c r="I736" s="18"/>
      <c r="J736" s="24"/>
      <c r="K736" s="24"/>
    </row>
    <row r="737">
      <c r="C737" s="59"/>
      <c r="E737" s="18"/>
      <c r="F737" s="18"/>
      <c r="G737" s="18"/>
      <c r="H737" s="18"/>
      <c r="I737" s="18"/>
      <c r="J737" s="24"/>
      <c r="K737" s="24"/>
    </row>
    <row r="738">
      <c r="C738" s="59"/>
      <c r="E738" s="18"/>
      <c r="F738" s="18"/>
      <c r="G738" s="18"/>
      <c r="H738" s="18"/>
      <c r="I738" s="18"/>
      <c r="J738" s="24"/>
      <c r="K738" s="24"/>
    </row>
    <row r="739">
      <c r="C739" s="59"/>
      <c r="E739" s="18"/>
      <c r="F739" s="18"/>
      <c r="G739" s="18"/>
      <c r="H739" s="18"/>
      <c r="I739" s="18"/>
      <c r="J739" s="24"/>
      <c r="K739" s="24"/>
    </row>
    <row r="740">
      <c r="C740" s="59"/>
      <c r="E740" s="18"/>
      <c r="F740" s="18"/>
      <c r="G740" s="18"/>
      <c r="H740" s="18"/>
      <c r="I740" s="18"/>
      <c r="J740" s="24"/>
      <c r="K740" s="24"/>
    </row>
    <row r="741">
      <c r="C741" s="59"/>
      <c r="E741" s="18"/>
      <c r="F741" s="18"/>
      <c r="G741" s="18"/>
      <c r="H741" s="18"/>
      <c r="I741" s="18"/>
      <c r="J741" s="24"/>
      <c r="K741" s="24"/>
    </row>
    <row r="742">
      <c r="C742" s="59"/>
      <c r="E742" s="18"/>
      <c r="F742" s="18"/>
      <c r="G742" s="18"/>
      <c r="H742" s="18"/>
      <c r="I742" s="18"/>
      <c r="J742" s="24"/>
      <c r="K742" s="24"/>
    </row>
    <row r="743">
      <c r="C743" s="59"/>
      <c r="E743" s="18"/>
      <c r="F743" s="18"/>
      <c r="G743" s="18"/>
      <c r="H743" s="18"/>
      <c r="I743" s="18"/>
      <c r="J743" s="24"/>
      <c r="K743" s="24"/>
    </row>
    <row r="744">
      <c r="C744" s="59"/>
      <c r="E744" s="18"/>
      <c r="F744" s="18"/>
      <c r="G744" s="18"/>
      <c r="H744" s="18"/>
      <c r="I744" s="18"/>
      <c r="J744" s="24"/>
      <c r="K744" s="24"/>
    </row>
    <row r="745">
      <c r="C745" s="59"/>
      <c r="E745" s="18"/>
      <c r="F745" s="18"/>
      <c r="G745" s="18"/>
      <c r="H745" s="18"/>
      <c r="I745" s="18"/>
      <c r="J745" s="24"/>
      <c r="K745" s="24"/>
    </row>
    <row r="746">
      <c r="C746" s="59"/>
      <c r="E746" s="18"/>
      <c r="F746" s="18"/>
      <c r="G746" s="18"/>
      <c r="H746" s="18"/>
      <c r="I746" s="18"/>
      <c r="J746" s="24"/>
      <c r="K746" s="24"/>
    </row>
    <row r="747">
      <c r="C747" s="59"/>
      <c r="E747" s="18"/>
      <c r="F747" s="18"/>
      <c r="G747" s="18"/>
      <c r="H747" s="18"/>
      <c r="I747" s="18"/>
      <c r="J747" s="24"/>
      <c r="K747" s="24"/>
    </row>
    <row r="748">
      <c r="C748" s="59"/>
      <c r="E748" s="18"/>
      <c r="F748" s="18"/>
      <c r="G748" s="18"/>
      <c r="H748" s="18"/>
      <c r="I748" s="18"/>
      <c r="J748" s="24"/>
      <c r="K748" s="24"/>
    </row>
    <row r="749">
      <c r="C749" s="59"/>
      <c r="E749" s="18"/>
      <c r="F749" s="18"/>
      <c r="G749" s="18"/>
      <c r="H749" s="18"/>
      <c r="I749" s="18"/>
      <c r="J749" s="24"/>
      <c r="K749" s="24"/>
    </row>
    <row r="750">
      <c r="C750" s="59"/>
      <c r="E750" s="18"/>
      <c r="F750" s="18"/>
      <c r="G750" s="18"/>
      <c r="H750" s="18"/>
      <c r="I750" s="18"/>
      <c r="J750" s="24"/>
      <c r="K750" s="24"/>
    </row>
    <row r="751">
      <c r="C751" s="59"/>
      <c r="E751" s="18"/>
      <c r="F751" s="18"/>
      <c r="G751" s="18"/>
      <c r="H751" s="18"/>
      <c r="I751" s="18"/>
      <c r="J751" s="24"/>
      <c r="K751" s="24"/>
    </row>
    <row r="752">
      <c r="C752" s="59"/>
      <c r="E752" s="18"/>
      <c r="F752" s="18"/>
      <c r="G752" s="18"/>
      <c r="H752" s="18"/>
      <c r="I752" s="18"/>
      <c r="J752" s="24"/>
      <c r="K752" s="24"/>
    </row>
    <row r="753">
      <c r="C753" s="59"/>
      <c r="E753" s="18"/>
      <c r="F753" s="18"/>
      <c r="G753" s="18"/>
      <c r="H753" s="18"/>
      <c r="I753" s="18"/>
      <c r="J753" s="24"/>
      <c r="K753" s="24"/>
    </row>
    <row r="754">
      <c r="C754" s="59"/>
      <c r="E754" s="18"/>
      <c r="F754" s="18"/>
      <c r="G754" s="18"/>
      <c r="H754" s="18"/>
      <c r="I754" s="18"/>
      <c r="J754" s="24"/>
      <c r="K754" s="24"/>
    </row>
    <row r="755">
      <c r="C755" s="59"/>
      <c r="E755" s="18"/>
      <c r="F755" s="18"/>
      <c r="G755" s="18"/>
      <c r="H755" s="18"/>
      <c r="I755" s="18"/>
      <c r="J755" s="24"/>
      <c r="K755" s="24"/>
    </row>
    <row r="756">
      <c r="C756" s="59"/>
      <c r="E756" s="18"/>
      <c r="F756" s="18"/>
      <c r="G756" s="18"/>
      <c r="H756" s="18"/>
      <c r="I756" s="18"/>
      <c r="J756" s="24"/>
      <c r="K756" s="24"/>
    </row>
    <row r="757">
      <c r="C757" s="59"/>
      <c r="E757" s="18"/>
      <c r="F757" s="18"/>
      <c r="G757" s="18"/>
      <c r="H757" s="18"/>
      <c r="I757" s="18"/>
      <c r="J757" s="24"/>
      <c r="K757" s="24"/>
    </row>
    <row r="758">
      <c r="C758" s="59"/>
      <c r="E758" s="18"/>
      <c r="F758" s="18"/>
      <c r="G758" s="18"/>
      <c r="H758" s="18"/>
      <c r="I758" s="18"/>
      <c r="J758" s="24"/>
      <c r="K758" s="24"/>
    </row>
    <row r="759">
      <c r="C759" s="59"/>
      <c r="E759" s="18"/>
      <c r="F759" s="18"/>
      <c r="G759" s="18"/>
      <c r="H759" s="18"/>
      <c r="I759" s="18"/>
      <c r="J759" s="24"/>
      <c r="K759" s="24"/>
    </row>
    <row r="760">
      <c r="C760" s="59"/>
      <c r="E760" s="18"/>
      <c r="F760" s="18"/>
      <c r="G760" s="18"/>
      <c r="H760" s="18"/>
      <c r="I760" s="18"/>
      <c r="J760" s="24"/>
      <c r="K760" s="24"/>
    </row>
    <row r="761">
      <c r="C761" s="59"/>
      <c r="E761" s="18"/>
      <c r="F761" s="18"/>
      <c r="G761" s="18"/>
      <c r="H761" s="18"/>
      <c r="I761" s="18"/>
      <c r="J761" s="24"/>
      <c r="K761" s="24"/>
    </row>
    <row r="762">
      <c r="C762" s="59"/>
      <c r="E762" s="18"/>
      <c r="F762" s="18"/>
      <c r="G762" s="18"/>
      <c r="H762" s="18"/>
      <c r="I762" s="18"/>
      <c r="J762" s="24"/>
      <c r="K762" s="24"/>
    </row>
    <row r="763">
      <c r="C763" s="59"/>
      <c r="E763" s="18"/>
      <c r="F763" s="18"/>
      <c r="G763" s="18"/>
      <c r="H763" s="18"/>
      <c r="I763" s="18"/>
      <c r="J763" s="24"/>
      <c r="K763" s="24"/>
    </row>
    <row r="764">
      <c r="C764" s="59"/>
      <c r="E764" s="18"/>
      <c r="F764" s="18"/>
      <c r="G764" s="18"/>
      <c r="H764" s="18"/>
      <c r="I764" s="18"/>
      <c r="J764" s="24"/>
      <c r="K764" s="24"/>
    </row>
    <row r="765">
      <c r="C765" s="59"/>
      <c r="E765" s="18"/>
      <c r="F765" s="18"/>
      <c r="G765" s="18"/>
      <c r="H765" s="18"/>
      <c r="I765" s="18"/>
      <c r="J765" s="24"/>
      <c r="K765" s="24"/>
    </row>
    <row r="766">
      <c r="C766" s="59"/>
      <c r="E766" s="18"/>
      <c r="F766" s="18"/>
      <c r="G766" s="18"/>
      <c r="H766" s="18"/>
      <c r="I766" s="18"/>
      <c r="J766" s="24"/>
      <c r="K766" s="24"/>
    </row>
    <row r="767">
      <c r="C767" s="59"/>
      <c r="E767" s="18"/>
      <c r="F767" s="18"/>
      <c r="G767" s="18"/>
      <c r="H767" s="18"/>
      <c r="I767" s="18"/>
      <c r="J767" s="24"/>
      <c r="K767" s="24"/>
    </row>
    <row r="768">
      <c r="C768" s="59"/>
      <c r="E768" s="18"/>
      <c r="F768" s="18"/>
      <c r="G768" s="18"/>
      <c r="H768" s="18"/>
      <c r="I768" s="18"/>
      <c r="J768" s="24"/>
      <c r="K768" s="24"/>
    </row>
    <row r="769">
      <c r="C769" s="59"/>
      <c r="E769" s="18"/>
      <c r="F769" s="18"/>
      <c r="G769" s="18"/>
      <c r="H769" s="18"/>
      <c r="I769" s="18"/>
      <c r="J769" s="24"/>
      <c r="K769" s="24"/>
    </row>
    <row r="770">
      <c r="C770" s="59"/>
      <c r="E770" s="18"/>
      <c r="F770" s="18"/>
      <c r="G770" s="18"/>
      <c r="H770" s="18"/>
      <c r="I770" s="18"/>
      <c r="J770" s="24"/>
      <c r="K770" s="24"/>
    </row>
    <row r="771">
      <c r="C771" s="59"/>
      <c r="E771" s="18"/>
      <c r="F771" s="18"/>
      <c r="G771" s="18"/>
      <c r="H771" s="18"/>
      <c r="I771" s="18"/>
      <c r="J771" s="24"/>
      <c r="K771" s="24"/>
    </row>
    <row r="772">
      <c r="C772" s="59"/>
      <c r="E772" s="18"/>
      <c r="F772" s="18"/>
      <c r="G772" s="18"/>
      <c r="H772" s="18"/>
      <c r="I772" s="18"/>
      <c r="J772" s="24"/>
      <c r="K772" s="24"/>
    </row>
    <row r="773">
      <c r="C773" s="59"/>
      <c r="E773" s="18"/>
      <c r="F773" s="18"/>
      <c r="G773" s="18"/>
      <c r="H773" s="18"/>
      <c r="I773" s="18"/>
      <c r="J773" s="24"/>
      <c r="K773" s="24"/>
    </row>
    <row r="774">
      <c r="C774" s="59"/>
      <c r="E774" s="18"/>
      <c r="F774" s="18"/>
      <c r="G774" s="18"/>
      <c r="H774" s="18"/>
      <c r="I774" s="18"/>
      <c r="J774" s="24"/>
      <c r="K774" s="24"/>
    </row>
    <row r="775">
      <c r="C775" s="59"/>
      <c r="E775" s="18"/>
      <c r="F775" s="18"/>
      <c r="G775" s="18"/>
      <c r="H775" s="18"/>
      <c r="I775" s="18"/>
      <c r="J775" s="24"/>
      <c r="K775" s="24"/>
    </row>
    <row r="776">
      <c r="C776" s="59"/>
      <c r="E776" s="18"/>
      <c r="F776" s="18"/>
      <c r="G776" s="18"/>
      <c r="H776" s="18"/>
      <c r="I776" s="18"/>
      <c r="J776" s="24"/>
      <c r="K776" s="24"/>
    </row>
    <row r="777">
      <c r="C777" s="59"/>
      <c r="E777" s="18"/>
      <c r="F777" s="18"/>
      <c r="G777" s="18"/>
      <c r="H777" s="18"/>
      <c r="I777" s="18"/>
      <c r="J777" s="24"/>
      <c r="K777" s="24"/>
    </row>
    <row r="778">
      <c r="C778" s="59"/>
      <c r="E778" s="18"/>
      <c r="F778" s="18"/>
      <c r="G778" s="18"/>
      <c r="H778" s="18"/>
      <c r="I778" s="18"/>
      <c r="J778" s="24"/>
      <c r="K778" s="24"/>
    </row>
    <row r="779">
      <c r="C779" s="59"/>
      <c r="E779" s="18"/>
      <c r="F779" s="18"/>
      <c r="G779" s="18"/>
      <c r="H779" s="18"/>
      <c r="I779" s="18"/>
      <c r="J779" s="24"/>
      <c r="K779" s="24"/>
    </row>
    <row r="780">
      <c r="C780" s="59"/>
      <c r="E780" s="18"/>
      <c r="F780" s="18"/>
      <c r="G780" s="18"/>
      <c r="H780" s="18"/>
      <c r="I780" s="18"/>
      <c r="J780" s="24"/>
      <c r="K780" s="24"/>
    </row>
    <row r="781">
      <c r="C781" s="59"/>
      <c r="E781" s="18"/>
      <c r="F781" s="18"/>
      <c r="G781" s="18"/>
      <c r="H781" s="18"/>
      <c r="I781" s="18"/>
      <c r="J781" s="24"/>
      <c r="K781" s="24"/>
    </row>
    <row r="782">
      <c r="C782" s="59"/>
      <c r="E782" s="18"/>
      <c r="F782" s="18"/>
      <c r="G782" s="18"/>
      <c r="H782" s="18"/>
      <c r="I782" s="18"/>
      <c r="J782" s="24"/>
      <c r="K782" s="24"/>
    </row>
    <row r="783">
      <c r="C783" s="59"/>
      <c r="E783" s="18"/>
      <c r="F783" s="18"/>
      <c r="G783" s="18"/>
      <c r="H783" s="18"/>
      <c r="I783" s="18"/>
      <c r="J783" s="24"/>
      <c r="K783" s="24"/>
    </row>
    <row r="784">
      <c r="C784" s="59"/>
      <c r="E784" s="18"/>
      <c r="F784" s="18"/>
      <c r="G784" s="18"/>
      <c r="H784" s="18"/>
      <c r="I784" s="18"/>
      <c r="J784" s="24"/>
      <c r="K784" s="24"/>
    </row>
    <row r="785">
      <c r="C785" s="59"/>
      <c r="E785" s="18"/>
      <c r="F785" s="18"/>
      <c r="G785" s="18"/>
      <c r="H785" s="18"/>
      <c r="I785" s="18"/>
      <c r="J785" s="24"/>
      <c r="K785" s="24"/>
    </row>
    <row r="786">
      <c r="C786" s="59"/>
      <c r="E786" s="18"/>
      <c r="F786" s="18"/>
      <c r="G786" s="18"/>
      <c r="H786" s="18"/>
      <c r="I786" s="18"/>
      <c r="J786" s="24"/>
      <c r="K786" s="24"/>
    </row>
    <row r="787">
      <c r="C787" s="59"/>
      <c r="E787" s="18"/>
      <c r="F787" s="18"/>
      <c r="G787" s="18"/>
      <c r="H787" s="18"/>
      <c r="I787" s="18"/>
      <c r="J787" s="24"/>
      <c r="K787" s="24"/>
    </row>
    <row r="788">
      <c r="C788" s="59"/>
      <c r="E788" s="18"/>
      <c r="F788" s="18"/>
      <c r="G788" s="18"/>
      <c r="H788" s="18"/>
      <c r="I788" s="18"/>
      <c r="J788" s="24"/>
      <c r="K788" s="24"/>
    </row>
    <row r="789">
      <c r="C789" s="59"/>
      <c r="E789" s="18"/>
      <c r="F789" s="18"/>
      <c r="G789" s="18"/>
      <c r="H789" s="18"/>
      <c r="I789" s="18"/>
      <c r="J789" s="24"/>
      <c r="K789" s="24"/>
    </row>
    <row r="790">
      <c r="C790" s="59"/>
      <c r="E790" s="18"/>
      <c r="F790" s="18"/>
      <c r="G790" s="18"/>
      <c r="H790" s="18"/>
      <c r="I790" s="18"/>
      <c r="J790" s="24"/>
      <c r="K790" s="24"/>
    </row>
    <row r="791">
      <c r="C791" s="59"/>
      <c r="E791" s="18"/>
      <c r="F791" s="18"/>
      <c r="G791" s="18"/>
      <c r="H791" s="18"/>
      <c r="I791" s="18"/>
      <c r="J791" s="24"/>
      <c r="K791" s="24"/>
    </row>
    <row r="792">
      <c r="C792" s="59"/>
      <c r="E792" s="18"/>
      <c r="F792" s="18"/>
      <c r="G792" s="18"/>
      <c r="H792" s="18"/>
      <c r="I792" s="18"/>
      <c r="J792" s="24"/>
      <c r="K792" s="24"/>
    </row>
    <row r="793">
      <c r="C793" s="59"/>
      <c r="E793" s="18"/>
      <c r="F793" s="18"/>
      <c r="G793" s="18"/>
      <c r="H793" s="18"/>
      <c r="I793" s="18"/>
      <c r="J793" s="24"/>
      <c r="K793" s="24"/>
    </row>
    <row r="794">
      <c r="C794" s="59"/>
      <c r="E794" s="18"/>
      <c r="F794" s="18"/>
      <c r="G794" s="18"/>
      <c r="H794" s="18"/>
      <c r="I794" s="18"/>
      <c r="J794" s="24"/>
      <c r="K794" s="24"/>
    </row>
    <row r="795">
      <c r="C795" s="59"/>
      <c r="E795" s="18"/>
      <c r="F795" s="18"/>
      <c r="G795" s="18"/>
      <c r="H795" s="18"/>
      <c r="I795" s="18"/>
      <c r="J795" s="24"/>
      <c r="K795" s="24"/>
    </row>
    <row r="796">
      <c r="C796" s="59"/>
      <c r="E796" s="18"/>
      <c r="F796" s="18"/>
      <c r="G796" s="18"/>
      <c r="H796" s="18"/>
      <c r="I796" s="18"/>
      <c r="J796" s="24"/>
      <c r="K796" s="24"/>
    </row>
    <row r="797">
      <c r="C797" s="59"/>
      <c r="E797" s="18"/>
      <c r="F797" s="18"/>
      <c r="G797" s="18"/>
      <c r="H797" s="18"/>
      <c r="I797" s="18"/>
      <c r="J797" s="24"/>
      <c r="K797" s="24"/>
    </row>
    <row r="798">
      <c r="C798" s="59"/>
      <c r="E798" s="18"/>
      <c r="F798" s="18"/>
      <c r="G798" s="18"/>
      <c r="H798" s="18"/>
      <c r="I798" s="18"/>
      <c r="J798" s="24"/>
      <c r="K798" s="24"/>
    </row>
    <row r="799">
      <c r="C799" s="59"/>
      <c r="E799" s="18"/>
      <c r="F799" s="18"/>
      <c r="G799" s="18"/>
      <c r="H799" s="18"/>
      <c r="I799" s="18"/>
      <c r="J799" s="24"/>
      <c r="K799" s="24"/>
    </row>
    <row r="800">
      <c r="C800" s="59"/>
      <c r="E800" s="18"/>
      <c r="F800" s="18"/>
      <c r="G800" s="18"/>
      <c r="H800" s="18"/>
      <c r="I800" s="18"/>
      <c r="J800" s="24"/>
      <c r="K800" s="24"/>
    </row>
    <row r="801">
      <c r="C801" s="59"/>
      <c r="E801" s="18"/>
      <c r="F801" s="18"/>
      <c r="G801" s="18"/>
      <c r="H801" s="18"/>
      <c r="I801" s="18"/>
      <c r="J801" s="24"/>
      <c r="K801" s="24"/>
    </row>
    <row r="802">
      <c r="C802" s="59"/>
      <c r="E802" s="18"/>
      <c r="F802" s="18"/>
      <c r="G802" s="18"/>
      <c r="H802" s="18"/>
      <c r="I802" s="18"/>
      <c r="J802" s="24"/>
      <c r="K802" s="24"/>
    </row>
    <row r="803">
      <c r="C803" s="59"/>
      <c r="E803" s="18"/>
      <c r="F803" s="18"/>
      <c r="G803" s="18"/>
      <c r="H803" s="18"/>
      <c r="I803" s="18"/>
      <c r="J803" s="24"/>
      <c r="K803" s="24"/>
    </row>
    <row r="804">
      <c r="C804" s="59"/>
      <c r="E804" s="18"/>
      <c r="F804" s="18"/>
      <c r="G804" s="18"/>
      <c r="H804" s="18"/>
      <c r="I804" s="18"/>
      <c r="J804" s="24"/>
      <c r="K804" s="24"/>
    </row>
    <row r="805">
      <c r="C805" s="59"/>
      <c r="E805" s="18"/>
      <c r="F805" s="18"/>
      <c r="G805" s="18"/>
      <c r="H805" s="18"/>
      <c r="I805" s="18"/>
      <c r="J805" s="24"/>
      <c r="K805" s="24"/>
    </row>
    <row r="806">
      <c r="C806" s="59"/>
      <c r="E806" s="18"/>
      <c r="F806" s="18"/>
      <c r="G806" s="18"/>
      <c r="H806" s="18"/>
      <c r="I806" s="18"/>
      <c r="J806" s="24"/>
      <c r="K806" s="24"/>
    </row>
    <row r="807">
      <c r="C807" s="59"/>
      <c r="E807" s="18"/>
      <c r="F807" s="18"/>
      <c r="G807" s="18"/>
      <c r="H807" s="18"/>
      <c r="I807" s="18"/>
      <c r="J807" s="24"/>
      <c r="K807" s="24"/>
    </row>
    <row r="808">
      <c r="C808" s="59"/>
      <c r="E808" s="18"/>
      <c r="F808" s="18"/>
      <c r="G808" s="18"/>
      <c r="H808" s="18"/>
      <c r="I808" s="18"/>
      <c r="J808" s="24"/>
      <c r="K808" s="24"/>
    </row>
    <row r="809">
      <c r="C809" s="59"/>
      <c r="E809" s="18"/>
      <c r="F809" s="18"/>
      <c r="G809" s="18"/>
      <c r="H809" s="18"/>
      <c r="I809" s="18"/>
      <c r="J809" s="24"/>
      <c r="K809" s="24"/>
    </row>
    <row r="810">
      <c r="C810" s="59"/>
      <c r="E810" s="18"/>
      <c r="F810" s="18"/>
      <c r="G810" s="18"/>
      <c r="H810" s="18"/>
      <c r="I810" s="18"/>
      <c r="J810" s="24"/>
      <c r="K810" s="24"/>
    </row>
    <row r="811">
      <c r="C811" s="59"/>
      <c r="E811" s="18"/>
      <c r="F811" s="18"/>
      <c r="G811" s="18"/>
      <c r="H811" s="18"/>
      <c r="I811" s="18"/>
      <c r="J811" s="24"/>
      <c r="K811" s="24"/>
    </row>
    <row r="812">
      <c r="C812" s="59"/>
      <c r="E812" s="18"/>
      <c r="F812" s="18"/>
      <c r="G812" s="18"/>
      <c r="H812" s="18"/>
      <c r="I812" s="18"/>
      <c r="J812" s="24"/>
      <c r="K812" s="24"/>
    </row>
    <row r="813">
      <c r="C813" s="59"/>
      <c r="E813" s="18"/>
      <c r="F813" s="18"/>
      <c r="G813" s="18"/>
      <c r="H813" s="18"/>
      <c r="I813" s="18"/>
      <c r="J813" s="24"/>
      <c r="K813" s="24"/>
    </row>
    <row r="814">
      <c r="C814" s="59"/>
      <c r="E814" s="18"/>
      <c r="F814" s="18"/>
      <c r="G814" s="18"/>
      <c r="H814" s="18"/>
      <c r="I814" s="18"/>
      <c r="J814" s="24"/>
      <c r="K814" s="24"/>
    </row>
    <row r="815">
      <c r="C815" s="59"/>
      <c r="E815" s="18"/>
      <c r="F815" s="18"/>
      <c r="G815" s="18"/>
      <c r="H815" s="18"/>
      <c r="I815" s="18"/>
      <c r="J815" s="24"/>
      <c r="K815" s="24"/>
    </row>
    <row r="816">
      <c r="C816" s="59"/>
      <c r="E816" s="18"/>
      <c r="F816" s="18"/>
      <c r="G816" s="18"/>
      <c r="H816" s="18"/>
      <c r="I816" s="18"/>
      <c r="J816" s="24"/>
      <c r="K816" s="24"/>
    </row>
    <row r="817">
      <c r="C817" s="59"/>
      <c r="E817" s="18"/>
      <c r="F817" s="18"/>
      <c r="G817" s="18"/>
      <c r="H817" s="18"/>
      <c r="I817" s="18"/>
      <c r="J817" s="24"/>
      <c r="K817" s="24"/>
    </row>
    <row r="818">
      <c r="C818" s="59"/>
      <c r="E818" s="18"/>
      <c r="F818" s="18"/>
      <c r="G818" s="18"/>
      <c r="H818" s="18"/>
      <c r="I818" s="18"/>
      <c r="J818" s="24"/>
      <c r="K818" s="24"/>
    </row>
    <row r="819">
      <c r="C819" s="59"/>
      <c r="E819" s="18"/>
      <c r="F819" s="18"/>
      <c r="G819" s="18"/>
      <c r="H819" s="18"/>
      <c r="I819" s="18"/>
      <c r="J819" s="24"/>
      <c r="K819" s="24"/>
    </row>
    <row r="820">
      <c r="C820" s="59"/>
      <c r="E820" s="18"/>
      <c r="F820" s="18"/>
      <c r="G820" s="18"/>
      <c r="H820" s="18"/>
      <c r="I820" s="18"/>
      <c r="J820" s="24"/>
      <c r="K820" s="24"/>
    </row>
    <row r="821">
      <c r="C821" s="59"/>
      <c r="E821" s="18"/>
      <c r="F821" s="18"/>
      <c r="G821" s="18"/>
      <c r="H821" s="18"/>
      <c r="I821" s="18"/>
      <c r="J821" s="24"/>
      <c r="K821" s="24"/>
    </row>
    <row r="822">
      <c r="C822" s="59"/>
      <c r="E822" s="18"/>
      <c r="F822" s="18"/>
      <c r="G822" s="18"/>
      <c r="H822" s="18"/>
      <c r="I822" s="18"/>
      <c r="J822" s="24"/>
      <c r="K822" s="24"/>
    </row>
    <row r="823">
      <c r="C823" s="59"/>
      <c r="E823" s="18"/>
      <c r="F823" s="18"/>
      <c r="G823" s="18"/>
      <c r="H823" s="18"/>
      <c r="I823" s="18"/>
      <c r="J823" s="24"/>
      <c r="K823" s="24"/>
    </row>
    <row r="824">
      <c r="C824" s="59"/>
      <c r="E824" s="18"/>
      <c r="F824" s="18"/>
      <c r="G824" s="18"/>
      <c r="H824" s="18"/>
      <c r="I824" s="18"/>
      <c r="J824" s="24"/>
      <c r="K824" s="24"/>
    </row>
    <row r="825">
      <c r="C825" s="59"/>
      <c r="E825" s="18"/>
      <c r="F825" s="18"/>
      <c r="G825" s="18"/>
      <c r="H825" s="18"/>
      <c r="I825" s="18"/>
      <c r="J825" s="24"/>
      <c r="K825" s="24"/>
    </row>
    <row r="826">
      <c r="C826" s="59"/>
      <c r="E826" s="18"/>
      <c r="F826" s="18"/>
      <c r="G826" s="18"/>
      <c r="H826" s="18"/>
      <c r="I826" s="18"/>
      <c r="J826" s="24"/>
      <c r="K826" s="24"/>
    </row>
    <row r="827">
      <c r="C827" s="59"/>
      <c r="E827" s="18"/>
      <c r="F827" s="18"/>
      <c r="G827" s="18"/>
      <c r="H827" s="18"/>
      <c r="I827" s="18"/>
      <c r="J827" s="24"/>
      <c r="K827" s="24"/>
    </row>
    <row r="828">
      <c r="C828" s="59"/>
      <c r="E828" s="18"/>
      <c r="F828" s="18"/>
      <c r="G828" s="18"/>
      <c r="H828" s="18"/>
      <c r="I828" s="18"/>
      <c r="J828" s="24"/>
      <c r="K828" s="24"/>
    </row>
    <row r="829">
      <c r="C829" s="59"/>
      <c r="E829" s="18"/>
      <c r="F829" s="18"/>
      <c r="G829" s="18"/>
      <c r="H829" s="18"/>
      <c r="I829" s="18"/>
      <c r="J829" s="24"/>
      <c r="K829" s="24"/>
    </row>
    <row r="830">
      <c r="C830" s="59"/>
      <c r="E830" s="18"/>
      <c r="F830" s="18"/>
      <c r="G830" s="18"/>
      <c r="H830" s="18"/>
      <c r="I830" s="18"/>
      <c r="J830" s="24"/>
      <c r="K830" s="24"/>
    </row>
    <row r="831">
      <c r="C831" s="59"/>
      <c r="E831" s="18"/>
      <c r="F831" s="18"/>
      <c r="G831" s="18"/>
      <c r="H831" s="18"/>
      <c r="I831" s="18"/>
      <c r="J831" s="24"/>
      <c r="K831" s="24"/>
    </row>
    <row r="832">
      <c r="C832" s="59"/>
      <c r="E832" s="18"/>
      <c r="F832" s="18"/>
      <c r="G832" s="18"/>
      <c r="H832" s="18"/>
      <c r="I832" s="18"/>
      <c r="J832" s="24"/>
      <c r="K832" s="24"/>
    </row>
    <row r="833">
      <c r="C833" s="59"/>
      <c r="E833" s="18"/>
      <c r="F833" s="18"/>
      <c r="G833" s="18"/>
      <c r="H833" s="18"/>
      <c r="I833" s="18"/>
      <c r="J833" s="24"/>
      <c r="K833" s="24"/>
    </row>
    <row r="834">
      <c r="C834" s="59"/>
      <c r="E834" s="18"/>
      <c r="F834" s="18"/>
      <c r="G834" s="18"/>
      <c r="H834" s="18"/>
      <c r="I834" s="18"/>
      <c r="J834" s="24"/>
      <c r="K834" s="24"/>
    </row>
    <row r="835">
      <c r="C835" s="59"/>
      <c r="E835" s="18"/>
      <c r="F835" s="18"/>
      <c r="G835" s="18"/>
      <c r="H835" s="18"/>
      <c r="I835" s="18"/>
      <c r="J835" s="24"/>
      <c r="K835" s="24"/>
    </row>
    <row r="836">
      <c r="C836" s="59"/>
      <c r="E836" s="18"/>
      <c r="F836" s="18"/>
      <c r="G836" s="18"/>
      <c r="H836" s="18"/>
      <c r="I836" s="18"/>
      <c r="J836" s="24"/>
      <c r="K836" s="24"/>
    </row>
    <row r="837">
      <c r="C837" s="59"/>
      <c r="E837" s="18"/>
      <c r="F837" s="18"/>
      <c r="G837" s="18"/>
      <c r="H837" s="18"/>
      <c r="I837" s="18"/>
      <c r="J837" s="24"/>
      <c r="K837" s="24"/>
    </row>
    <row r="838">
      <c r="C838" s="59"/>
      <c r="E838" s="18"/>
      <c r="F838" s="18"/>
      <c r="G838" s="18"/>
      <c r="H838" s="18"/>
      <c r="I838" s="18"/>
      <c r="J838" s="24"/>
      <c r="K838" s="24"/>
    </row>
    <row r="839">
      <c r="C839" s="59"/>
      <c r="E839" s="18"/>
      <c r="F839" s="18"/>
      <c r="G839" s="18"/>
      <c r="H839" s="18"/>
      <c r="I839" s="18"/>
      <c r="J839" s="24"/>
      <c r="K839" s="24"/>
    </row>
    <row r="840">
      <c r="C840" s="59"/>
      <c r="E840" s="18"/>
      <c r="F840" s="18"/>
      <c r="G840" s="18"/>
      <c r="H840" s="18"/>
      <c r="I840" s="18"/>
      <c r="J840" s="24"/>
      <c r="K840" s="24"/>
    </row>
    <row r="841">
      <c r="C841" s="59"/>
      <c r="E841" s="18"/>
      <c r="F841" s="18"/>
      <c r="G841" s="18"/>
      <c r="H841" s="18"/>
      <c r="I841" s="18"/>
      <c r="J841" s="24"/>
      <c r="K841" s="24"/>
    </row>
    <row r="842">
      <c r="C842" s="59"/>
      <c r="E842" s="18"/>
      <c r="F842" s="18"/>
      <c r="G842" s="18"/>
      <c r="H842" s="18"/>
      <c r="I842" s="18"/>
      <c r="J842" s="24"/>
      <c r="K842" s="24"/>
    </row>
    <row r="843">
      <c r="C843" s="59"/>
      <c r="E843" s="18"/>
      <c r="F843" s="18"/>
      <c r="G843" s="18"/>
      <c r="H843" s="18"/>
      <c r="I843" s="18"/>
      <c r="J843" s="24"/>
      <c r="K843" s="24"/>
    </row>
    <row r="844">
      <c r="C844" s="59"/>
      <c r="E844" s="18"/>
      <c r="F844" s="18"/>
      <c r="G844" s="18"/>
      <c r="H844" s="18"/>
      <c r="I844" s="18"/>
      <c r="J844" s="24"/>
      <c r="K844" s="24"/>
    </row>
    <row r="845">
      <c r="C845" s="59"/>
      <c r="E845" s="18"/>
      <c r="F845" s="18"/>
      <c r="G845" s="18"/>
      <c r="H845" s="18"/>
      <c r="I845" s="18"/>
      <c r="J845" s="24"/>
      <c r="K845" s="24"/>
    </row>
    <row r="846">
      <c r="C846" s="59"/>
      <c r="E846" s="18"/>
      <c r="F846" s="18"/>
      <c r="G846" s="18"/>
      <c r="H846" s="18"/>
      <c r="I846" s="18"/>
      <c r="J846" s="24"/>
      <c r="K846" s="24"/>
    </row>
    <row r="847">
      <c r="C847" s="59"/>
      <c r="E847" s="18"/>
      <c r="F847" s="18"/>
      <c r="G847" s="18"/>
      <c r="H847" s="18"/>
      <c r="I847" s="18"/>
      <c r="J847" s="24"/>
      <c r="K847" s="24"/>
    </row>
    <row r="848">
      <c r="C848" s="59"/>
      <c r="E848" s="18"/>
      <c r="F848" s="18"/>
      <c r="G848" s="18"/>
      <c r="H848" s="18"/>
      <c r="I848" s="18"/>
      <c r="J848" s="24"/>
      <c r="K848" s="24"/>
    </row>
    <row r="849">
      <c r="C849" s="59"/>
      <c r="E849" s="18"/>
      <c r="F849" s="18"/>
      <c r="G849" s="18"/>
      <c r="H849" s="18"/>
      <c r="I849" s="18"/>
      <c r="J849" s="24"/>
      <c r="K849" s="24"/>
    </row>
    <row r="850">
      <c r="C850" s="59"/>
      <c r="E850" s="18"/>
      <c r="F850" s="18"/>
      <c r="G850" s="18"/>
      <c r="H850" s="18"/>
      <c r="I850" s="18"/>
      <c r="J850" s="24"/>
      <c r="K850" s="24"/>
    </row>
    <row r="851">
      <c r="C851" s="59"/>
      <c r="E851" s="18"/>
      <c r="F851" s="18"/>
      <c r="G851" s="18"/>
      <c r="H851" s="18"/>
      <c r="I851" s="18"/>
      <c r="J851" s="24"/>
      <c r="K851" s="24"/>
    </row>
    <row r="852">
      <c r="C852" s="59"/>
      <c r="E852" s="18"/>
      <c r="F852" s="18"/>
      <c r="G852" s="18"/>
      <c r="H852" s="18"/>
      <c r="I852" s="18"/>
      <c r="J852" s="24"/>
      <c r="K852" s="24"/>
    </row>
    <row r="853">
      <c r="C853" s="59"/>
      <c r="E853" s="18"/>
      <c r="F853" s="18"/>
      <c r="G853" s="18"/>
      <c r="H853" s="18"/>
      <c r="I853" s="18"/>
      <c r="J853" s="24"/>
      <c r="K853" s="24"/>
    </row>
    <row r="854">
      <c r="C854" s="59"/>
      <c r="E854" s="18"/>
      <c r="F854" s="18"/>
      <c r="G854" s="18"/>
      <c r="H854" s="18"/>
      <c r="I854" s="18"/>
      <c r="J854" s="24"/>
      <c r="K854" s="24"/>
    </row>
    <row r="855">
      <c r="C855" s="59"/>
      <c r="E855" s="18"/>
      <c r="F855" s="18"/>
      <c r="G855" s="18"/>
      <c r="H855" s="18"/>
      <c r="I855" s="18"/>
      <c r="J855" s="24"/>
      <c r="K855" s="24"/>
    </row>
    <row r="856">
      <c r="C856" s="59"/>
      <c r="E856" s="18"/>
      <c r="F856" s="18"/>
      <c r="G856" s="18"/>
      <c r="H856" s="18"/>
      <c r="I856" s="18"/>
      <c r="J856" s="24"/>
      <c r="K856" s="24"/>
    </row>
    <row r="857">
      <c r="C857" s="59"/>
      <c r="E857" s="18"/>
      <c r="F857" s="18"/>
      <c r="G857" s="18"/>
      <c r="H857" s="18"/>
      <c r="I857" s="18"/>
      <c r="J857" s="24"/>
      <c r="K857" s="24"/>
    </row>
    <row r="858">
      <c r="C858" s="59"/>
      <c r="E858" s="18"/>
      <c r="F858" s="18"/>
      <c r="G858" s="18"/>
      <c r="H858" s="18"/>
      <c r="I858" s="18"/>
      <c r="J858" s="24"/>
      <c r="K858" s="24"/>
    </row>
    <row r="859">
      <c r="C859" s="59"/>
      <c r="E859" s="18"/>
      <c r="F859" s="18"/>
      <c r="G859" s="18"/>
      <c r="H859" s="18"/>
      <c r="I859" s="18"/>
      <c r="J859" s="24"/>
      <c r="K859" s="24"/>
    </row>
    <row r="860">
      <c r="C860" s="59"/>
      <c r="E860" s="18"/>
      <c r="F860" s="18"/>
      <c r="G860" s="18"/>
      <c r="H860" s="18"/>
      <c r="I860" s="18"/>
      <c r="J860" s="24"/>
      <c r="K860" s="24"/>
    </row>
    <row r="861">
      <c r="C861" s="59"/>
      <c r="E861" s="18"/>
      <c r="F861" s="18"/>
      <c r="G861" s="18"/>
      <c r="H861" s="18"/>
      <c r="I861" s="18"/>
      <c r="J861" s="24"/>
      <c r="K861" s="24"/>
    </row>
    <row r="862">
      <c r="C862" s="59"/>
      <c r="E862" s="18"/>
      <c r="F862" s="18"/>
      <c r="G862" s="18"/>
      <c r="H862" s="18"/>
      <c r="I862" s="18"/>
      <c r="J862" s="24"/>
      <c r="K862" s="24"/>
    </row>
    <row r="863">
      <c r="C863" s="59"/>
      <c r="E863" s="18"/>
      <c r="F863" s="18"/>
      <c r="G863" s="18"/>
      <c r="H863" s="18"/>
      <c r="I863" s="18"/>
      <c r="J863" s="24"/>
      <c r="K863" s="24"/>
    </row>
    <row r="864">
      <c r="C864" s="59"/>
      <c r="E864" s="18"/>
      <c r="F864" s="18"/>
      <c r="G864" s="18"/>
      <c r="H864" s="18"/>
      <c r="I864" s="18"/>
      <c r="J864" s="24"/>
      <c r="K864" s="24"/>
    </row>
  </sheetData>
  <autoFilter ref="$A$1:$J$864">
    <sortState ref="A1:J864">
      <sortCondition ref="D1:D864"/>
      <sortCondition ref="A1:A864"/>
    </sortState>
  </autoFil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35.29"/>
    <col customWidth="1" min="2" max="2" width="7.0"/>
    <col customWidth="1" min="3" max="3" width="22.57"/>
    <col customWidth="1" min="4" max="4" width="43.14"/>
    <col customWidth="1" min="5" max="5" width="5.0"/>
    <col customWidth="1" min="6" max="6" width="5.86"/>
    <col customWidth="1" min="7" max="7" width="5.29"/>
    <col customWidth="1" min="8" max="8" width="5.57"/>
    <col customWidth="1" min="9" max="9" width="4.71"/>
    <col customWidth="1" min="10" max="10" width="28.57"/>
    <col customWidth="1" min="11" max="11" width="30.57"/>
  </cols>
  <sheetData>
    <row r="1">
      <c r="A1" s="2" t="s">
        <v>1</v>
      </c>
      <c r="B1" s="2" t="s">
        <v>2</v>
      </c>
      <c r="C1" s="2" t="s">
        <v>536</v>
      </c>
      <c r="D1" s="5" t="s">
        <v>4</v>
      </c>
      <c r="E1" s="7" t="s">
        <v>6</v>
      </c>
      <c r="F1" s="7" t="s">
        <v>7</v>
      </c>
      <c r="G1" s="7" t="s">
        <v>8</v>
      </c>
      <c r="H1" s="7" t="s">
        <v>9</v>
      </c>
      <c r="I1" s="7" t="s">
        <v>10</v>
      </c>
      <c r="J1" s="9" t="s">
        <v>11</v>
      </c>
      <c r="K1" s="10" t="s">
        <v>13</v>
      </c>
      <c r="L1" s="11"/>
      <c r="M1" s="11"/>
      <c r="N1" s="11"/>
      <c r="O1" s="11"/>
      <c r="P1" s="11"/>
      <c r="Q1" s="11"/>
      <c r="R1" s="11"/>
      <c r="S1" s="11"/>
      <c r="T1" s="11"/>
      <c r="U1" s="11"/>
      <c r="V1" s="11"/>
      <c r="W1" s="11"/>
      <c r="X1" s="11"/>
      <c r="Y1" s="11"/>
    </row>
    <row r="2">
      <c r="A2" s="2"/>
      <c r="B2" s="2"/>
      <c r="C2" s="2"/>
      <c r="D2" s="8"/>
      <c r="E2" s="13">
        <v>43514.0</v>
      </c>
      <c r="F2" s="13">
        <v>43515.0</v>
      </c>
      <c r="G2" s="13">
        <v>43516.0</v>
      </c>
      <c r="H2" s="13">
        <v>43517.0</v>
      </c>
      <c r="I2" s="13">
        <v>43518.0</v>
      </c>
      <c r="J2" s="9"/>
      <c r="K2" s="10"/>
      <c r="L2" s="11"/>
      <c r="M2" s="11"/>
      <c r="N2" s="11"/>
      <c r="O2" s="11"/>
      <c r="P2" s="11"/>
      <c r="Q2" s="11"/>
      <c r="R2" s="11"/>
      <c r="S2" s="11"/>
      <c r="T2" s="11"/>
      <c r="U2" s="11"/>
      <c r="V2" s="11"/>
      <c r="W2" s="11"/>
      <c r="X2" s="11"/>
      <c r="Y2" s="11"/>
    </row>
    <row r="3">
      <c r="A3" s="98" t="str">
        <f>'Jr-HMRM'!A4</f>
        <v>Allen, Keegan</v>
      </c>
      <c r="B3" s="98">
        <f>'Jr-HMRM'!B4</f>
        <v>11</v>
      </c>
      <c r="C3" s="98" t="str">
        <f>'Jr-HMRM'!C4</f>
        <v>MORGAN RODRIGUEZ</v>
      </c>
      <c r="D3" s="98" t="str">
        <f>'Jr-HMRM'!D4</f>
        <v>RODRIGUEZ- Comm. Arts RTI/ Make Up Testing </v>
      </c>
      <c r="E3" s="25" t="str">
        <f>'Jr-HMRM'!E4</f>
        <v/>
      </c>
      <c r="F3" s="25" t="str">
        <f>'Jr-HMRM'!F4</f>
        <v/>
      </c>
      <c r="G3" s="25" t="str">
        <f>'Jr-HMRM'!G4</f>
        <v/>
      </c>
      <c r="H3" s="25" t="str">
        <f>'Jr-HMRM'!H4</f>
        <v/>
      </c>
      <c r="I3" s="25" t="str">
        <f>'Jr-HMRM'!I4</f>
        <v/>
      </c>
      <c r="J3" s="25" t="str">
        <f>'Jr-HMRM'!J4</f>
        <v/>
      </c>
      <c r="K3" s="35" t="s">
        <v>537</v>
      </c>
    </row>
    <row r="4">
      <c r="A4" s="98" t="str">
        <f>'Jr-HMRM'!A5</f>
        <v>Anderson, Summer</v>
      </c>
      <c r="B4" s="98">
        <f>'Jr-HMRM'!B5</f>
        <v>11</v>
      </c>
      <c r="C4" s="98" t="str">
        <f>'Jr-HMRM'!C5</f>
        <v>MORGAN RODRIGUEZ</v>
      </c>
      <c r="D4" s="98" t="str">
        <f>'Jr-HMRM'!D5</f>
        <v>KITCHEN- Math ACT Prep</v>
      </c>
      <c r="E4" s="25" t="str">
        <f>'Jr-HMRM'!E5</f>
        <v/>
      </c>
      <c r="F4" s="25" t="str">
        <f>'Jr-HMRM'!F5</f>
        <v/>
      </c>
      <c r="G4" s="25" t="str">
        <f>'Jr-HMRM'!G5</f>
        <v/>
      </c>
      <c r="H4" s="25" t="str">
        <f>'Jr-HMRM'!H5</f>
        <v/>
      </c>
      <c r="I4" s="25" t="str">
        <f>'Jr-HMRM'!I5</f>
        <v/>
      </c>
      <c r="J4" s="25" t="str">
        <f>'Jr-HMRM'!J5</f>
        <v/>
      </c>
      <c r="K4" s="28"/>
    </row>
    <row r="5">
      <c r="A5" s="98" t="str">
        <f>'Jr-HMRM'!A6</f>
        <v>Armstrong, Preston</v>
      </c>
      <c r="B5" s="98">
        <f>'Jr-HMRM'!B6</f>
        <v>11</v>
      </c>
      <c r="C5" s="98" t="str">
        <f>'Jr-HMRM'!C6</f>
        <v>MORGAN RODRIGUEZ</v>
      </c>
      <c r="D5" s="98" t="str">
        <f>'Jr-HMRM'!D6</f>
        <v>THRONEBERRY- history intervention and tutoring </v>
      </c>
      <c r="E5" s="25" t="str">
        <f>'Jr-HMRM'!E6</f>
        <v/>
      </c>
      <c r="F5" s="25" t="str">
        <f>'Jr-HMRM'!F6</f>
        <v/>
      </c>
      <c r="G5" s="25" t="str">
        <f>'Jr-HMRM'!G6</f>
        <v/>
      </c>
      <c r="H5" s="25" t="str">
        <f>'Jr-HMRM'!H6</f>
        <v/>
      </c>
      <c r="I5" s="25" t="str">
        <f>'Jr-HMRM'!I6</f>
        <v/>
      </c>
      <c r="J5" s="25" t="str">
        <f>'Jr-HMRM'!J6</f>
        <v/>
      </c>
      <c r="K5" s="28"/>
    </row>
    <row r="6">
      <c r="A6" s="98" t="str">
        <f>'Jr-HMRM'!A7</f>
        <v>Arwood, Alecia</v>
      </c>
      <c r="B6" s="98">
        <f>'Jr-HMRM'!B7</f>
        <v>11</v>
      </c>
      <c r="C6" s="98" t="str">
        <f>'Jr-HMRM'!C7</f>
        <v>MORGAN RODRIGUEZ</v>
      </c>
      <c r="D6" s="98" t="str">
        <f>'Jr-HMRM'!D7</f>
        <v>KITCHEN- Math ACT Prep</v>
      </c>
      <c r="E6" s="25" t="str">
        <f>'Jr-HMRM'!E7</f>
        <v/>
      </c>
      <c r="F6" s="25" t="str">
        <f>'Jr-HMRM'!F7</f>
        <v/>
      </c>
      <c r="G6" s="25" t="str">
        <f>'Jr-HMRM'!G7</f>
        <v/>
      </c>
      <c r="H6" s="25" t="str">
        <f>'Jr-HMRM'!H7</f>
        <v/>
      </c>
      <c r="I6" s="25" t="str">
        <f>'Jr-HMRM'!I7</f>
        <v/>
      </c>
      <c r="J6" s="25" t="str">
        <f>'Jr-HMRM'!J7</f>
        <v/>
      </c>
      <c r="K6" s="28"/>
    </row>
    <row r="7">
      <c r="A7" s="98" t="str">
        <f>'Jr-HMRM'!A8</f>
        <v>Barnes, Isaiah</v>
      </c>
      <c r="B7" s="98">
        <f>'Jr-HMRM'!B8</f>
        <v>11</v>
      </c>
      <c r="C7" s="98" t="str">
        <f>'Jr-HMRM'!C8</f>
        <v>MORGAN RODRIGUEZ</v>
      </c>
      <c r="D7" s="98" t="str">
        <f>'Jr-HMRM'!D8</f>
        <v>KITCHEN- Math ACT Prep</v>
      </c>
      <c r="E7" s="25" t="str">
        <f>'Jr-HMRM'!E8</f>
        <v/>
      </c>
      <c r="F7" s="25" t="str">
        <f>'Jr-HMRM'!F8</f>
        <v/>
      </c>
      <c r="G7" s="25" t="str">
        <f>'Jr-HMRM'!G8</f>
        <v/>
      </c>
      <c r="H7" s="25" t="str">
        <f>'Jr-HMRM'!H8</f>
        <v/>
      </c>
      <c r="I7" s="25" t="str">
        <f>'Jr-HMRM'!I8</f>
        <v/>
      </c>
      <c r="J7" s="25" t="str">
        <f>'Jr-HMRM'!J8</f>
        <v/>
      </c>
      <c r="K7" s="28"/>
    </row>
    <row r="8">
      <c r="A8" s="98" t="str">
        <f>'Jr-HMRM'!A9</f>
        <v>Beale, Marleigh</v>
      </c>
      <c r="B8" s="98">
        <f>'Jr-HMRM'!B9</f>
        <v>11</v>
      </c>
      <c r="C8" s="98" t="str">
        <f>'Jr-HMRM'!C9</f>
        <v>MORGAN RODRIGUEZ</v>
      </c>
      <c r="D8" s="98" t="str">
        <f>'Jr-HMRM'!D9</f>
        <v>KITCHEN- Math ACT Prep</v>
      </c>
      <c r="E8" s="25" t="str">
        <f>'Jr-HMRM'!E9</f>
        <v/>
      </c>
      <c r="F8" s="25" t="str">
        <f>'Jr-HMRM'!F9</f>
        <v/>
      </c>
      <c r="G8" s="25" t="str">
        <f>'Jr-HMRM'!G9</f>
        <v/>
      </c>
      <c r="H8" s="25" t="str">
        <f>'Jr-HMRM'!H9</f>
        <v/>
      </c>
      <c r="I8" s="25" t="str">
        <f>'Jr-HMRM'!I9</f>
        <v/>
      </c>
      <c r="J8" s="25" t="str">
        <f>'Jr-HMRM'!J9</f>
        <v/>
      </c>
      <c r="K8" s="28"/>
    </row>
    <row r="9">
      <c r="A9" s="98" t="str">
        <f>'Jr-HMRM'!A10</f>
        <v>Beauregard, Alyssa</v>
      </c>
      <c r="B9" s="98">
        <f>'Jr-HMRM'!B10</f>
        <v>11</v>
      </c>
      <c r="C9" s="98" t="str">
        <f>'Jr-HMRM'!C10</f>
        <v>MORGAN RODRIGUEZ</v>
      </c>
      <c r="D9" s="98" t="str">
        <f>'Jr-HMRM'!D10</f>
        <v>DEPRIEST- Quiet Study Hall</v>
      </c>
      <c r="E9" s="25"/>
      <c r="F9" s="25"/>
      <c r="G9" s="25"/>
      <c r="H9" s="25"/>
      <c r="I9" s="25"/>
      <c r="J9" s="25"/>
      <c r="K9" s="28"/>
    </row>
    <row r="10">
      <c r="A10" s="98" t="str">
        <f>'Jr-HMRM'!A11</f>
        <v>Beegle, Justin</v>
      </c>
      <c r="B10" s="98">
        <f>'Jr-HMRM'!B11</f>
        <v>11</v>
      </c>
      <c r="C10" s="98" t="str">
        <f>'Jr-HMRM'!C11</f>
        <v>MORGAN RODRIGUEZ</v>
      </c>
      <c r="D10" s="98" t="str">
        <f>'Jr-HMRM'!D11</f>
        <v>SILL- (CLOSED) 11th WILL ROOM meet in commons</v>
      </c>
      <c r="E10" s="25" t="str">
        <f>'Jr-HMRM'!E11</f>
        <v/>
      </c>
      <c r="F10" s="25" t="str">
        <f>'Jr-HMRM'!F11</f>
        <v/>
      </c>
      <c r="G10" s="25" t="str">
        <f>'Jr-HMRM'!G11</f>
        <v/>
      </c>
      <c r="H10" s="25" t="str">
        <f>'Jr-HMRM'!H11</f>
        <v/>
      </c>
      <c r="I10" s="25" t="str">
        <f>'Jr-HMRM'!I11</f>
        <v/>
      </c>
      <c r="J10" s="25" t="str">
        <f>'Jr-HMRM'!J11</f>
        <v/>
      </c>
      <c r="K10" s="28"/>
    </row>
    <row r="11">
      <c r="A11" s="98" t="str">
        <f>'Jr-HMRM'!A12</f>
        <v>Beville, Chelsea</v>
      </c>
      <c r="B11" s="98">
        <f>'Jr-HMRM'!B12</f>
        <v>11</v>
      </c>
      <c r="C11" s="98" t="str">
        <f>'Jr-HMRM'!C12</f>
        <v>MORGAN RODRIGUEZ</v>
      </c>
      <c r="D11" s="98" t="str">
        <f>'Jr-HMRM'!D12</f>
        <v>KITCHEN- Math ACT Prep</v>
      </c>
      <c r="E11" s="25" t="str">
        <f>'Jr-HMRM'!E12</f>
        <v/>
      </c>
      <c r="F11" s="25" t="str">
        <f>'Jr-HMRM'!F12</f>
        <v/>
      </c>
      <c r="G11" s="25" t="str">
        <f>'Jr-HMRM'!G12</f>
        <v/>
      </c>
      <c r="H11" s="25" t="str">
        <f>'Jr-HMRM'!H12</f>
        <v/>
      </c>
      <c r="I11" s="25" t="str">
        <f>'Jr-HMRM'!I12</f>
        <v/>
      </c>
      <c r="J11" s="25" t="str">
        <f>'Jr-HMRM'!J12</f>
        <v/>
      </c>
      <c r="K11" s="28"/>
    </row>
    <row r="12">
      <c r="A12" s="98" t="str">
        <f>'Jr-HMRM'!A13</f>
        <v>Blake, Noah</v>
      </c>
      <c r="B12" s="98">
        <f>'Jr-HMRM'!B13</f>
        <v>11</v>
      </c>
      <c r="C12" s="98" t="str">
        <f>'Jr-HMRM'!C13</f>
        <v>MORGAN RODRIGUEZ</v>
      </c>
      <c r="D12" s="98" t="str">
        <f>'Jr-HMRM'!D13</f>
        <v>SILL- (CLOSED) 11th WILL ROOM meet in commons</v>
      </c>
      <c r="E12" s="25" t="str">
        <f>'Jr-HMRM'!E13</f>
        <v/>
      </c>
      <c r="F12" s="25" t="str">
        <f>'Jr-HMRM'!F13</f>
        <v/>
      </c>
      <c r="G12" s="25" t="str">
        <f>'Jr-HMRM'!G13</f>
        <v/>
      </c>
      <c r="H12" s="25" t="str">
        <f>'Jr-HMRM'!H13</f>
        <v/>
      </c>
      <c r="I12" s="25" t="str">
        <f>'Jr-HMRM'!I13</f>
        <v/>
      </c>
      <c r="J12" s="25" t="str">
        <f>'Jr-HMRM'!J13</f>
        <v/>
      </c>
      <c r="K12" s="25" t="str">
        <f>'Jr-HMRM'!K13</f>
        <v/>
      </c>
    </row>
    <row r="13">
      <c r="A13" s="98" t="str">
        <f>'Jr-HMRM'!A14</f>
        <v>Bodnar, Karina</v>
      </c>
      <c r="B13" s="98">
        <f>'Jr-HMRM'!B14</f>
        <v>11</v>
      </c>
      <c r="C13" s="98" t="str">
        <f>'Jr-HMRM'!C14</f>
        <v>MORGAN RODRIGUEZ</v>
      </c>
      <c r="D13" s="98" t="str">
        <f>'Jr-HMRM'!D14</f>
        <v>THRONEBERRY- history intervention and tutoring </v>
      </c>
      <c r="E13" s="25" t="str">
        <f>'Jr-HMRM'!E14</f>
        <v/>
      </c>
      <c r="F13" s="25" t="str">
        <f>'Jr-HMRM'!F14</f>
        <v/>
      </c>
      <c r="G13" s="25" t="str">
        <f>'Jr-HMRM'!G14</f>
        <v/>
      </c>
      <c r="H13" s="25" t="str">
        <f>'Jr-HMRM'!H14</f>
        <v/>
      </c>
      <c r="I13" s="25" t="str">
        <f>'Jr-HMRM'!I14</f>
        <v/>
      </c>
      <c r="J13" s="25" t="str">
        <f>'Jr-HMRM'!J14</f>
        <v/>
      </c>
      <c r="K13" s="25" t="str">
        <f>'Jr-HMRM'!K14</f>
        <v/>
      </c>
    </row>
    <row r="14">
      <c r="A14" s="98" t="str">
        <f>'Jr-HMRM'!A15</f>
        <v>Boese, Alexis</v>
      </c>
      <c r="B14" s="98">
        <f>'Jr-HMRM'!B15</f>
        <v>11</v>
      </c>
      <c r="C14" s="98" t="str">
        <f>'Jr-HMRM'!C15</f>
        <v>MORGAN RODRIGUEZ</v>
      </c>
      <c r="D14" s="98" t="str">
        <f>'Jr-HMRM'!D15</f>
        <v>KITCHEN- Math ACT Prep</v>
      </c>
      <c r="E14" s="25" t="str">
        <f>'Jr-HMRM'!E15</f>
        <v/>
      </c>
      <c r="F14" s="25" t="str">
        <f>'Jr-HMRM'!F15</f>
        <v/>
      </c>
      <c r="G14" s="25" t="str">
        <f>'Jr-HMRM'!G15</f>
        <v/>
      </c>
      <c r="H14" s="25" t="str">
        <f>'Jr-HMRM'!H15</f>
        <v/>
      </c>
      <c r="I14" s="25" t="str">
        <f>'Jr-HMRM'!I15</f>
        <v/>
      </c>
      <c r="J14" s="25" t="str">
        <f>'Jr-HMRM'!J15</f>
        <v/>
      </c>
      <c r="K14" s="25" t="str">
        <f>'Jr-HMRM'!K15</f>
        <v/>
      </c>
    </row>
    <row r="15">
      <c r="A15" s="98" t="str">
        <f>'Jr-HMRM'!A16</f>
        <v>Boyer, Ava</v>
      </c>
      <c r="B15" s="98">
        <f>'Jr-HMRM'!B16</f>
        <v>11</v>
      </c>
      <c r="C15" s="98" t="str">
        <f>'Jr-HMRM'!C16</f>
        <v>MORGAN RODRIGUEZ</v>
      </c>
      <c r="D15" s="98" t="str">
        <f>'Jr-HMRM'!D16</f>
        <v>KITCHEN- Math ACT Prep</v>
      </c>
      <c r="E15" s="25" t="str">
        <f>'Jr-HMRM'!E16</f>
        <v/>
      </c>
      <c r="F15" s="25" t="str">
        <f>'Jr-HMRM'!F16</f>
        <v/>
      </c>
      <c r="G15" s="25" t="str">
        <f>'Jr-HMRM'!G16</f>
        <v/>
      </c>
      <c r="H15" s="25" t="str">
        <f>'Jr-HMRM'!H16</f>
        <v/>
      </c>
      <c r="I15" s="25" t="str">
        <f>'Jr-HMRM'!I16</f>
        <v/>
      </c>
      <c r="J15" s="25" t="str">
        <f>'Jr-HMRM'!J16</f>
        <v/>
      </c>
      <c r="K15" s="25" t="str">
        <f>'Jr-HMRM'!K16</f>
        <v/>
      </c>
    </row>
    <row r="16">
      <c r="A16" s="98" t="str">
        <f>'Jr-HMRM'!A17</f>
        <v>Boyer, Grayson</v>
      </c>
      <c r="B16" s="98">
        <f>'Jr-HMRM'!B17</f>
        <v>11</v>
      </c>
      <c r="C16" s="98" t="str">
        <f>'Jr-HMRM'!C17</f>
        <v>MORGAN RODRIGUEZ</v>
      </c>
      <c r="D16" s="98" t="str">
        <f>'Jr-HMRM'!D17</f>
        <v>ROLLER- Career Development Events for spring competitors</v>
      </c>
      <c r="E16" s="25" t="str">
        <f>'Jr-HMRM'!E17</f>
        <v/>
      </c>
      <c r="F16" s="25" t="str">
        <f>'Jr-HMRM'!F17</f>
        <v/>
      </c>
      <c r="G16" s="25" t="str">
        <f>'Jr-HMRM'!G17</f>
        <v/>
      </c>
      <c r="H16" s="25" t="str">
        <f>'Jr-HMRM'!H17</f>
        <v/>
      </c>
      <c r="I16" s="25" t="str">
        <f>'Jr-HMRM'!I17</f>
        <v/>
      </c>
      <c r="J16" s="25" t="str">
        <f>'Jr-HMRM'!J17</f>
        <v/>
      </c>
      <c r="K16" s="25" t="str">
        <f>'Jr-HMRM'!K17</f>
        <v/>
      </c>
    </row>
    <row r="17">
      <c r="A17" s="98" t="str">
        <f>'Jr-HMRM'!A18</f>
        <v>Boyer, Henry</v>
      </c>
      <c r="B17" s="98">
        <f>'Jr-HMRM'!B18</f>
        <v>11</v>
      </c>
      <c r="C17" s="98" t="str">
        <f>'Jr-HMRM'!C18</f>
        <v>MORGAN RODRIGUEZ</v>
      </c>
      <c r="D17" s="98" t="str">
        <f>'Jr-HMRM'!D18</f>
        <v>KITCHEN- Math ACT Prep</v>
      </c>
      <c r="E17" s="25" t="str">
        <f>'Jr-HMRM'!E18</f>
        <v/>
      </c>
      <c r="F17" s="25" t="str">
        <f>'Jr-HMRM'!F18</f>
        <v/>
      </c>
      <c r="G17" s="25" t="str">
        <f>'Jr-HMRM'!G18</f>
        <v/>
      </c>
      <c r="H17" s="25" t="str">
        <f>'Jr-HMRM'!H18</f>
        <v/>
      </c>
      <c r="I17" s="25" t="str">
        <f>'Jr-HMRM'!I18</f>
        <v/>
      </c>
      <c r="J17" s="25" t="str">
        <f>'Jr-HMRM'!J18</f>
        <v/>
      </c>
      <c r="K17" s="25" t="str">
        <f>'Jr-HMRM'!K18</f>
        <v/>
      </c>
    </row>
    <row r="18">
      <c r="A18" s="98" t="str">
        <f>'Jr-HMRM'!A19</f>
        <v>Bradshaw, Dylan</v>
      </c>
      <c r="B18" s="98">
        <f>'Jr-HMRM'!B19</f>
        <v>11</v>
      </c>
      <c r="C18" s="98" t="str">
        <f>'Jr-HMRM'!C19</f>
        <v>MORGAN RODRIGUEZ</v>
      </c>
      <c r="D18" s="98" t="str">
        <f>'Jr-HMRM'!D19</f>
        <v>KITCHEN- Math ACT Prep</v>
      </c>
      <c r="E18" s="25" t="str">
        <f>'Jr-HMRM'!E19</f>
        <v/>
      </c>
      <c r="F18" s="25" t="str">
        <f>'Jr-HMRM'!F19</f>
        <v/>
      </c>
      <c r="G18" s="25" t="str">
        <f>'Jr-HMRM'!G19</f>
        <v/>
      </c>
      <c r="H18" s="25" t="str">
        <f>'Jr-HMRM'!H19</f>
        <v/>
      </c>
      <c r="I18" s="25" t="str">
        <f>'Jr-HMRM'!I19</f>
        <v/>
      </c>
      <c r="J18" s="25" t="str">
        <f>'Jr-HMRM'!J19</f>
        <v/>
      </c>
      <c r="K18" s="25" t="str">
        <f>'Jr-HMRM'!K19</f>
        <v/>
      </c>
    </row>
    <row r="19">
      <c r="A19" s="98" t="str">
        <f>'Jr-HMRM'!A20</f>
        <v>Brattin, Emily</v>
      </c>
      <c r="B19" s="98">
        <f>'Jr-HMRM'!B20</f>
        <v>11</v>
      </c>
      <c r="C19" s="98" t="str">
        <f>'Jr-HMRM'!C20</f>
        <v>MORGAN RODRIGUEZ</v>
      </c>
      <c r="D19" s="98" t="str">
        <f>'Jr-HMRM'!D20</f>
        <v>KITCHEN- Math ACT Prep</v>
      </c>
      <c r="E19" s="25" t="str">
        <f>'Jr-HMRM'!E20</f>
        <v/>
      </c>
      <c r="F19" s="25" t="str">
        <f>'Jr-HMRM'!F20</f>
        <v/>
      </c>
      <c r="G19" s="25" t="str">
        <f>'Jr-HMRM'!G20</f>
        <v/>
      </c>
      <c r="H19" s="25" t="str">
        <f>'Jr-HMRM'!H20</f>
        <v/>
      </c>
      <c r="I19" s="25" t="str">
        <f>'Jr-HMRM'!I20</f>
        <v/>
      </c>
      <c r="J19" s="25" t="str">
        <f>'Jr-HMRM'!J20</f>
        <v/>
      </c>
      <c r="K19" s="25" t="str">
        <f>'Jr-HMRM'!K20</f>
        <v/>
      </c>
    </row>
    <row r="20">
      <c r="A20" s="98" t="str">
        <f>'Jr-HMRM'!A21</f>
        <v>Bryant, Wakin</v>
      </c>
      <c r="B20" s="98">
        <f>'Jr-HMRM'!B21</f>
        <v>11</v>
      </c>
      <c r="C20" s="98" t="str">
        <f>'Jr-HMRM'!C21</f>
        <v>MORGAN RODRIGUEZ</v>
      </c>
      <c r="D20" s="98" t="str">
        <f>'Jr-HMRM'!D21</f>
        <v>QUINLY- Fishing Team</v>
      </c>
      <c r="E20" s="25" t="str">
        <f>'Jr-HMRM'!E21</f>
        <v/>
      </c>
      <c r="F20" s="25" t="str">
        <f>'Jr-HMRM'!F21</f>
        <v/>
      </c>
      <c r="G20" s="25" t="str">
        <f>'Jr-HMRM'!G21</f>
        <v/>
      </c>
      <c r="H20" s="25" t="str">
        <f>'Jr-HMRM'!H21</f>
        <v/>
      </c>
      <c r="I20" s="25" t="str">
        <f>'Jr-HMRM'!I21</f>
        <v/>
      </c>
      <c r="J20" s="25" t="str">
        <f>'Jr-HMRM'!J21</f>
        <v/>
      </c>
      <c r="K20" s="28"/>
    </row>
    <row r="21">
      <c r="A21" s="75" t="str">
        <f>'Jr-HMRM'!A24</f>
        <v>Cearnal, Thaddeus</v>
      </c>
      <c r="B21" s="75">
        <f>'Jr-HMRM'!B24</f>
        <v>11</v>
      </c>
      <c r="C21" s="75" t="str">
        <f>'Jr-HMRM'!C24</f>
        <v>TRENTON MOELLER</v>
      </c>
      <c r="D21" s="75" t="str">
        <f>'Jr-HMRM'!D24</f>
        <v>THRONEBERRY- history intervention and tutoring </v>
      </c>
      <c r="E21" s="25" t="str">
        <f>'Jr-HMRM'!E24</f>
        <v/>
      </c>
      <c r="F21" s="25" t="str">
        <f>'Jr-HMRM'!F24</f>
        <v/>
      </c>
      <c r="G21" s="25" t="str">
        <f>'Jr-HMRM'!G24</f>
        <v/>
      </c>
      <c r="H21" s="25" t="str">
        <f>'Jr-HMRM'!H24</f>
        <v/>
      </c>
      <c r="I21" s="25" t="str">
        <f>'Jr-HMRM'!I24</f>
        <v/>
      </c>
      <c r="J21" s="25" t="str">
        <f>'Jr-HMRM'!J24</f>
        <v/>
      </c>
      <c r="K21" s="28"/>
    </row>
    <row r="22">
      <c r="A22" s="75" t="str">
        <f>'Jr-HMRM'!A25</f>
        <v>Collette, Cassidy</v>
      </c>
      <c r="B22" s="75">
        <f>'Jr-HMRM'!B25</f>
        <v>11</v>
      </c>
      <c r="C22" s="75" t="str">
        <f>'Jr-HMRM'!C25</f>
        <v>TRENTON MOELLER</v>
      </c>
      <c r="D22" s="75" t="str">
        <f>'Jr-HMRM'!D25</f>
        <v>KITCHEN- Math ACT Prep</v>
      </c>
      <c r="E22" s="25" t="str">
        <f>'Jr-HMRM'!E25</f>
        <v/>
      </c>
      <c r="F22" s="25" t="str">
        <f>'Jr-HMRM'!F25</f>
        <v/>
      </c>
      <c r="G22" s="25" t="str">
        <f>'Jr-HMRM'!G25</f>
        <v/>
      </c>
      <c r="H22" s="25" t="str">
        <f>'Jr-HMRM'!H25</f>
        <v/>
      </c>
      <c r="I22" s="25" t="str">
        <f>'Jr-HMRM'!I25</f>
        <v/>
      </c>
      <c r="J22" s="25" t="str">
        <f>'Jr-HMRM'!J25</f>
        <v/>
      </c>
      <c r="K22" s="28"/>
    </row>
    <row r="23">
      <c r="A23" s="75" t="str">
        <f>'Jr-HMRM'!A26</f>
        <v>Combes, Trevor</v>
      </c>
      <c r="B23" s="75">
        <f>'Jr-HMRM'!B26</f>
        <v>11</v>
      </c>
      <c r="C23" s="75" t="str">
        <f>'Jr-HMRM'!C26</f>
        <v>TRENTON MOELLER</v>
      </c>
      <c r="D23" s="75" t="str">
        <f>'Jr-HMRM'!D26</f>
        <v>BECK-  AR, Study hall, computer access, testing location</v>
      </c>
      <c r="E23" s="25" t="str">
        <f>'Jr-HMRM'!E26</f>
        <v/>
      </c>
      <c r="F23" s="25" t="str">
        <f>'Jr-HMRM'!F26</f>
        <v/>
      </c>
      <c r="G23" s="25" t="str">
        <f>'Jr-HMRM'!G26</f>
        <v/>
      </c>
      <c r="H23" s="25" t="str">
        <f>'Jr-HMRM'!H26</f>
        <v/>
      </c>
      <c r="I23" s="25" t="str">
        <f>'Jr-HMRM'!I26</f>
        <v/>
      </c>
      <c r="J23" s="25" t="str">
        <f>'Jr-HMRM'!J26</f>
        <v/>
      </c>
      <c r="K23" s="28"/>
    </row>
    <row r="24">
      <c r="A24" s="75" t="str">
        <f>'Jr-HMRM'!A27</f>
        <v>Commons, Skyleer</v>
      </c>
      <c r="B24" s="75">
        <f>'Jr-HMRM'!B27</f>
        <v>11</v>
      </c>
      <c r="C24" s="75" t="str">
        <f>'Jr-HMRM'!C27</f>
        <v>TRENTON MOELLER</v>
      </c>
      <c r="D24" s="75" t="str">
        <f>'Jr-HMRM'!D27</f>
        <v>KITCHEN- Math ACT Prep</v>
      </c>
      <c r="E24" s="25" t="str">
        <f>'Jr-HMRM'!E27</f>
        <v/>
      </c>
      <c r="F24" s="25" t="str">
        <f>'Jr-HMRM'!F27</f>
        <v/>
      </c>
      <c r="G24" s="25" t="str">
        <f>'Jr-HMRM'!G27</f>
        <v/>
      </c>
      <c r="H24" s="25" t="str">
        <f>'Jr-HMRM'!H27</f>
        <v/>
      </c>
      <c r="I24" s="25" t="str">
        <f>'Jr-HMRM'!I27</f>
        <v/>
      </c>
      <c r="J24" s="25" t="str">
        <f>'Jr-HMRM'!J27</f>
        <v/>
      </c>
      <c r="K24" s="28"/>
    </row>
    <row r="25">
      <c r="A25" s="75" t="str">
        <f>'Jr-HMRM'!A28</f>
        <v>Cooper, Aleksandr</v>
      </c>
      <c r="B25" s="75">
        <f>'Jr-HMRM'!B28</f>
        <v>11</v>
      </c>
      <c r="C25" s="75" t="str">
        <f>'Jr-HMRM'!C28</f>
        <v>TRENTON MOELLER</v>
      </c>
      <c r="D25" s="75" t="str">
        <f>'Jr-HMRM'!D28</f>
        <v>KITCHEN- Math ACT Prep</v>
      </c>
      <c r="E25" s="25" t="str">
        <f>'Jr-HMRM'!E28</f>
        <v/>
      </c>
      <c r="F25" s="25" t="str">
        <f>'Jr-HMRM'!F28</f>
        <v/>
      </c>
      <c r="G25" s="25" t="str">
        <f>'Jr-HMRM'!G28</f>
        <v/>
      </c>
      <c r="H25" s="25" t="str">
        <f>'Jr-HMRM'!H28</f>
        <v/>
      </c>
      <c r="I25" s="25" t="str">
        <f>'Jr-HMRM'!I28</f>
        <v/>
      </c>
      <c r="J25" s="25" t="str">
        <f>'Jr-HMRM'!J28</f>
        <v/>
      </c>
      <c r="K25" s="28"/>
    </row>
    <row r="26">
      <c r="A26" s="75" t="str">
        <f>'Jr-HMRM'!A29</f>
        <v>Corum, Eli</v>
      </c>
      <c r="B26" s="75">
        <f>'Jr-HMRM'!B29</f>
        <v>11</v>
      </c>
      <c r="C26" s="75" t="str">
        <f>'Jr-HMRM'!C29</f>
        <v>TRENTON MOELLER</v>
      </c>
      <c r="D26" s="75" t="str">
        <f>'Jr-HMRM'!D29</f>
        <v/>
      </c>
      <c r="E26" s="25" t="str">
        <f>'Jr-HMRM'!E29</f>
        <v/>
      </c>
      <c r="F26" s="25" t="str">
        <f>'Jr-HMRM'!F29</f>
        <v/>
      </c>
      <c r="G26" s="25" t="str">
        <f>'Jr-HMRM'!G29</f>
        <v/>
      </c>
      <c r="H26" s="25" t="str">
        <f>'Jr-HMRM'!H29</f>
        <v/>
      </c>
      <c r="I26" s="25" t="str">
        <f>'Jr-HMRM'!I29</f>
        <v/>
      </c>
      <c r="J26" s="25" t="str">
        <f>'Jr-HMRM'!J29</f>
        <v/>
      </c>
      <c r="K26" s="28"/>
    </row>
    <row r="27">
      <c r="A27" s="75" t="str">
        <f>'Jr-HMRM'!A30</f>
        <v>Cox, Zachery</v>
      </c>
      <c r="B27" s="75">
        <f>'Jr-HMRM'!B30</f>
        <v>11</v>
      </c>
      <c r="C27" s="75" t="str">
        <f>'Jr-HMRM'!C30</f>
        <v>TRENTON MOELLER</v>
      </c>
      <c r="D27" s="75" t="str">
        <f>'Jr-HMRM'!D30</f>
        <v>KITCHEN- Math ACT Prep</v>
      </c>
      <c r="E27" s="25" t="str">
        <f>'Jr-HMRM'!E30</f>
        <v/>
      </c>
      <c r="F27" s="25" t="str">
        <f>'Jr-HMRM'!F30</f>
        <v/>
      </c>
      <c r="G27" s="25" t="str">
        <f>'Jr-HMRM'!G30</f>
        <v/>
      </c>
      <c r="H27" s="25" t="str">
        <f>'Jr-HMRM'!H30</f>
        <v/>
      </c>
      <c r="I27" s="25" t="str">
        <f>'Jr-HMRM'!I30</f>
        <v/>
      </c>
      <c r="J27" s="25" t="str">
        <f>'Jr-HMRM'!J30</f>
        <v/>
      </c>
      <c r="K27" s="28"/>
    </row>
    <row r="28">
      <c r="A28" s="75" t="str">
        <f>'Jr-HMRM'!A31</f>
        <v>Dodson, Ezekiel</v>
      </c>
      <c r="B28" s="75">
        <f>'Jr-HMRM'!B31</f>
        <v>11</v>
      </c>
      <c r="C28" s="75" t="str">
        <f>'Jr-HMRM'!C31</f>
        <v>TRENTON MOELLER</v>
      </c>
      <c r="D28" s="75" t="str">
        <f>'Jr-HMRM'!D31</f>
        <v>BECK-  AR, Study hall, computer access, testing location</v>
      </c>
      <c r="E28" s="25" t="str">
        <f>'Jr-HMRM'!E31</f>
        <v/>
      </c>
      <c r="F28" s="25" t="str">
        <f>'Jr-HMRM'!F31</f>
        <v/>
      </c>
      <c r="G28" s="25" t="str">
        <f>'Jr-HMRM'!G31</f>
        <v/>
      </c>
      <c r="H28" s="25" t="str">
        <f>'Jr-HMRM'!H31</f>
        <v/>
      </c>
      <c r="I28" s="25" t="str">
        <f>'Jr-HMRM'!I31</f>
        <v/>
      </c>
      <c r="J28" s="25" t="str">
        <f>'Jr-HMRM'!J31</f>
        <v/>
      </c>
      <c r="K28" s="28"/>
    </row>
    <row r="29">
      <c r="A29" s="75" t="str">
        <f>'Jr-HMRM'!A32</f>
        <v>Dodson, Jacob</v>
      </c>
      <c r="B29" s="75">
        <f>'Jr-HMRM'!B32</f>
        <v>11</v>
      </c>
      <c r="C29" s="75" t="str">
        <f>'Jr-HMRM'!C32</f>
        <v>TRENTON MOELLER</v>
      </c>
      <c r="D29" s="75" t="str">
        <f>'Jr-HMRM'!D32</f>
        <v>KITCHEN- Math ACT Prep</v>
      </c>
      <c r="E29" s="25" t="str">
        <f>'Jr-HMRM'!E32</f>
        <v/>
      </c>
      <c r="F29" s="25" t="str">
        <f>'Jr-HMRM'!F32</f>
        <v/>
      </c>
      <c r="G29" s="25" t="str">
        <f>'Jr-HMRM'!G32</f>
        <v/>
      </c>
      <c r="H29" s="25" t="str">
        <f>'Jr-HMRM'!H32</f>
        <v/>
      </c>
      <c r="I29" s="25" t="str">
        <f>'Jr-HMRM'!I32</f>
        <v/>
      </c>
      <c r="J29" s="25" t="str">
        <f>'Jr-HMRM'!J32</f>
        <v/>
      </c>
      <c r="K29" s="28"/>
    </row>
    <row r="30">
      <c r="A30" s="75" t="str">
        <f>'Jr-HMRM'!A33</f>
        <v>Dunbar, Madison</v>
      </c>
      <c r="B30" s="75">
        <f>'Jr-HMRM'!B33</f>
        <v>11</v>
      </c>
      <c r="C30" s="75" t="str">
        <f>'Jr-HMRM'!C33</f>
        <v>TRENTON MOELLER</v>
      </c>
      <c r="D30" s="75" t="str">
        <f>'Jr-HMRM'!D33</f>
        <v>BALE- Science ACT Prep</v>
      </c>
      <c r="E30" s="25" t="str">
        <f>'Jr-HMRM'!E33</f>
        <v/>
      </c>
      <c r="F30" s="25" t="str">
        <f>'Jr-HMRM'!F33</f>
        <v/>
      </c>
      <c r="G30" s="25" t="str">
        <f>'Jr-HMRM'!G33</f>
        <v/>
      </c>
      <c r="H30" s="25" t="str">
        <f>'Jr-HMRM'!H33</f>
        <v/>
      </c>
      <c r="I30" s="25" t="str">
        <f>'Jr-HMRM'!I33</f>
        <v/>
      </c>
      <c r="J30" s="25" t="str">
        <f>'Jr-HMRM'!J33</f>
        <v/>
      </c>
      <c r="K30" s="28"/>
    </row>
    <row r="31">
      <c r="A31" s="75" t="str">
        <f>'Jr-HMRM'!A34</f>
        <v>Dunkin, Jacob</v>
      </c>
      <c r="B31" s="75">
        <f>'Jr-HMRM'!B34</f>
        <v>11</v>
      </c>
      <c r="C31" s="75" t="str">
        <f>'Jr-HMRM'!C34</f>
        <v>TRENTON MOELLER</v>
      </c>
      <c r="D31" s="75" t="str">
        <f>'Jr-HMRM'!D34</f>
        <v>PAGE- English ACT Prep</v>
      </c>
      <c r="E31" s="25" t="str">
        <f>'Jr-HMRM'!E34</f>
        <v/>
      </c>
      <c r="F31" s="25" t="str">
        <f>'Jr-HMRM'!F34</f>
        <v/>
      </c>
      <c r="G31" s="25" t="str">
        <f>'Jr-HMRM'!G34</f>
        <v/>
      </c>
      <c r="H31" s="25" t="str">
        <f>'Jr-HMRM'!H34</f>
        <v/>
      </c>
      <c r="I31" s="25" t="str">
        <f>'Jr-HMRM'!I34</f>
        <v/>
      </c>
      <c r="J31" s="25" t="str">
        <f>'Jr-HMRM'!J34</f>
        <v/>
      </c>
      <c r="K31" s="28"/>
    </row>
    <row r="32">
      <c r="A32" s="75" t="str">
        <f>'Jr-HMRM'!A35</f>
        <v>Durman, Grant</v>
      </c>
      <c r="B32" s="75">
        <f>'Jr-HMRM'!B35</f>
        <v>11</v>
      </c>
      <c r="C32" s="75" t="str">
        <f>'Jr-HMRM'!C35</f>
        <v>TRENTON MOELLER</v>
      </c>
      <c r="D32" s="75" t="str">
        <f>'Jr-HMRM'!D35</f>
        <v>PAGE- English ACT Prep</v>
      </c>
      <c r="E32" s="25"/>
      <c r="F32" s="25"/>
      <c r="G32" s="25"/>
      <c r="H32" s="25"/>
      <c r="I32" s="25"/>
      <c r="J32" s="25"/>
      <c r="K32" s="28"/>
    </row>
    <row r="33">
      <c r="A33" s="75" t="str">
        <f>'Jr-HMRM'!A36</f>
        <v>Etherton, Jake</v>
      </c>
      <c r="B33" s="75">
        <f>'Jr-HMRM'!B36</f>
        <v>11</v>
      </c>
      <c r="C33" s="75" t="str">
        <f>'Jr-HMRM'!C36</f>
        <v>TRENTON MOELLER</v>
      </c>
      <c r="D33" s="75" t="str">
        <f>'Jr-HMRM'!D36</f>
        <v>PAGE- English ACT Prep</v>
      </c>
      <c r="E33" s="25"/>
      <c r="F33" s="25"/>
      <c r="G33" s="25"/>
      <c r="H33" s="25"/>
      <c r="I33" s="25"/>
      <c r="J33" s="25"/>
      <c r="K33" s="28"/>
    </row>
    <row r="34">
      <c r="A34" s="61" t="str">
        <f>'Jr-HMRM'!A39</f>
        <v>Fannin, John</v>
      </c>
      <c r="B34" s="61">
        <f>'Jr-HMRM'!B39</f>
        <v>11</v>
      </c>
      <c r="C34" s="61" t="str">
        <f>'Jr-HMRM'!C39</f>
        <v>MATT GOWER</v>
      </c>
      <c r="D34" s="61" t="str">
        <f>'Jr-HMRM'!D39</f>
        <v>RODRIGUEZ- Comm. Arts RTI/ Make Up Testing </v>
      </c>
      <c r="E34" s="25" t="str">
        <f>'Jr-HMRM'!E39</f>
        <v/>
      </c>
      <c r="F34" s="25" t="str">
        <f>'Jr-HMRM'!F39</f>
        <v/>
      </c>
      <c r="G34" s="25" t="str">
        <f>'Jr-HMRM'!G39</f>
        <v/>
      </c>
      <c r="H34" s="25" t="str">
        <f>'Jr-HMRM'!H39</f>
        <v/>
      </c>
      <c r="I34" s="25" t="str">
        <f>'Jr-HMRM'!I39</f>
        <v/>
      </c>
      <c r="J34" s="25" t="str">
        <f>'Jr-HMRM'!J39</f>
        <v/>
      </c>
      <c r="K34" s="28"/>
    </row>
    <row r="35">
      <c r="A35" s="61" t="str">
        <f>'Jr-HMRM'!A40</f>
        <v>Frossard, Chloe</v>
      </c>
      <c r="B35" s="61">
        <f>'Jr-HMRM'!B40</f>
        <v>11</v>
      </c>
      <c r="C35" s="61" t="str">
        <f>'Jr-HMRM'!C40</f>
        <v>MATT GOWER</v>
      </c>
      <c r="D35" s="61" t="str">
        <f>'Jr-HMRM'!D40</f>
        <v>PAGE- English ACT Prep</v>
      </c>
      <c r="E35" s="25" t="str">
        <f>'Jr-HMRM'!E40</f>
        <v/>
      </c>
      <c r="F35" s="25" t="str">
        <f>'Jr-HMRM'!F40</f>
        <v/>
      </c>
      <c r="G35" s="25" t="str">
        <f>'Jr-HMRM'!G40</f>
        <v/>
      </c>
      <c r="H35" s="25" t="str">
        <f>'Jr-HMRM'!H40</f>
        <v/>
      </c>
      <c r="I35" s="25" t="str">
        <f>'Jr-HMRM'!I40</f>
        <v/>
      </c>
      <c r="J35" s="25" t="str">
        <f>'Jr-HMRM'!J40</f>
        <v/>
      </c>
      <c r="K35" s="28"/>
    </row>
    <row r="36">
      <c r="A36" s="61" t="str">
        <f>'Jr-HMRM'!A41</f>
        <v>Garcia, Caleb</v>
      </c>
      <c r="B36" s="61">
        <f>'Jr-HMRM'!B41</f>
        <v>11</v>
      </c>
      <c r="C36" s="61" t="str">
        <f>'Jr-HMRM'!C41</f>
        <v>MATT GOWER</v>
      </c>
      <c r="D36" s="61" t="str">
        <f>'Jr-HMRM'!D41</f>
        <v>PAGE- English ACT Prep</v>
      </c>
      <c r="E36" s="25"/>
      <c r="F36" s="25"/>
      <c r="G36" s="25"/>
      <c r="H36" s="25"/>
      <c r="I36" s="25"/>
      <c r="J36" s="25"/>
      <c r="K36" s="28"/>
    </row>
    <row r="37">
      <c r="A37" s="61" t="str">
        <f>'Jr-HMRM'!A42</f>
        <v>Givens, Tesia</v>
      </c>
      <c r="B37" s="61">
        <f>'Jr-HMRM'!B42</f>
        <v>11</v>
      </c>
      <c r="C37" s="61" t="str">
        <f>'Jr-HMRM'!C42</f>
        <v>MATT GOWER</v>
      </c>
      <c r="D37" s="61" t="str">
        <f>'Jr-HMRM'!D42</f>
        <v>PAGE- English ACT Prep</v>
      </c>
      <c r="E37" s="25" t="str">
        <f>'Jr-HMRM'!E42</f>
        <v/>
      </c>
      <c r="F37" s="25" t="str">
        <f>'Jr-HMRM'!F42</f>
        <v/>
      </c>
      <c r="G37" s="25" t="str">
        <f>'Jr-HMRM'!G42</f>
        <v/>
      </c>
      <c r="H37" s="25" t="str">
        <f>'Jr-HMRM'!H42</f>
        <v/>
      </c>
      <c r="I37" s="25" t="str">
        <f>'Jr-HMRM'!I42</f>
        <v/>
      </c>
      <c r="J37" s="25" t="str">
        <f>'Jr-HMRM'!J42</f>
        <v/>
      </c>
      <c r="K37" s="25" t="str">
        <f>'Jr-HMRM'!K42</f>
        <v/>
      </c>
    </row>
    <row r="38">
      <c r="A38" s="61" t="str">
        <f>'Jr-HMRM'!A43</f>
        <v>Gorham, Jessica</v>
      </c>
      <c r="B38" s="61">
        <f>'Jr-HMRM'!B43</f>
        <v>11</v>
      </c>
      <c r="C38" s="61" t="str">
        <f>'Jr-HMRM'!C43</f>
        <v>MATT GOWER</v>
      </c>
      <c r="D38" s="61" t="str">
        <f>'Jr-HMRM'!D43</f>
        <v>PAGE- English ACT Prep</v>
      </c>
      <c r="E38" s="25" t="str">
        <f>'Jr-HMRM'!E43</f>
        <v/>
      </c>
      <c r="F38" s="25" t="str">
        <f>'Jr-HMRM'!F43</f>
        <v/>
      </c>
      <c r="G38" s="25" t="str">
        <f>'Jr-HMRM'!G43</f>
        <v/>
      </c>
      <c r="H38" s="25" t="str">
        <f>'Jr-HMRM'!H43</f>
        <v/>
      </c>
      <c r="I38" s="25" t="str">
        <f>'Jr-HMRM'!I43</f>
        <v/>
      </c>
      <c r="J38" s="25" t="str">
        <f>'Jr-HMRM'!J43</f>
        <v/>
      </c>
      <c r="K38" s="25" t="str">
        <f>'Jr-HMRM'!K43</f>
        <v/>
      </c>
    </row>
    <row r="39">
      <c r="A39" s="61" t="str">
        <f>'Jr-HMRM'!A44</f>
        <v>Grotjohn, Isaiah</v>
      </c>
      <c r="B39" s="61">
        <f>'Jr-HMRM'!B44</f>
        <v>11</v>
      </c>
      <c r="C39" s="61" t="str">
        <f>'Jr-HMRM'!C44</f>
        <v>MATT GOWER</v>
      </c>
      <c r="D39" s="61" t="str">
        <f>'Jr-HMRM'!D44</f>
        <v>PAGE- English ACT Prep</v>
      </c>
      <c r="E39" s="25" t="str">
        <f>'Jr-HMRM'!E44</f>
        <v/>
      </c>
      <c r="F39" s="25" t="str">
        <f>'Jr-HMRM'!F44</f>
        <v/>
      </c>
      <c r="G39" s="25" t="str">
        <f>'Jr-HMRM'!G44</f>
        <v/>
      </c>
      <c r="H39" s="25" t="str">
        <f>'Jr-HMRM'!H44</f>
        <v/>
      </c>
      <c r="I39" s="25" t="str">
        <f>'Jr-HMRM'!I44</f>
        <v/>
      </c>
      <c r="J39" s="25" t="str">
        <f>'Jr-HMRM'!J44</f>
        <v/>
      </c>
      <c r="K39" s="28"/>
    </row>
    <row r="40">
      <c r="A40" s="61" t="str">
        <f>'Jr-HMRM'!A45</f>
        <v>Grotjohn, Sierra</v>
      </c>
      <c r="B40" s="61">
        <f>'Jr-HMRM'!B45</f>
        <v>11</v>
      </c>
      <c r="C40" s="61" t="str">
        <f>'Jr-HMRM'!C45</f>
        <v>MATT GOWER</v>
      </c>
      <c r="D40" s="61" t="str">
        <f>'Jr-HMRM'!D45</f>
        <v>PAGE- English ACT Prep</v>
      </c>
      <c r="E40" s="25"/>
      <c r="F40" s="25"/>
      <c r="G40" s="25"/>
      <c r="H40" s="25"/>
      <c r="I40" s="25"/>
      <c r="J40" s="25"/>
      <c r="K40" s="28"/>
    </row>
    <row r="41">
      <c r="A41" s="61" t="str">
        <f>'Jr-HMRM'!A46</f>
        <v>Hancock, Kayden</v>
      </c>
      <c r="B41" s="61">
        <f>'Jr-HMRM'!B46</f>
        <v>11</v>
      </c>
      <c r="C41" s="61" t="str">
        <f>'Jr-HMRM'!C46</f>
        <v>MATT GOWER</v>
      </c>
      <c r="D41" s="61" t="str">
        <f>'Jr-HMRM'!D46</f>
        <v>BECK-  AR, Study hall, computer access, testing location</v>
      </c>
      <c r="E41" s="25"/>
      <c r="F41" s="25"/>
      <c r="G41" s="25"/>
      <c r="H41" s="25"/>
      <c r="I41" s="25"/>
      <c r="J41" s="25"/>
      <c r="K41" s="28"/>
    </row>
    <row r="42">
      <c r="A42" s="61" t="str">
        <f>'Jr-HMRM'!A47</f>
        <v>Hartzler, Cassandra</v>
      </c>
      <c r="B42" s="61">
        <f>'Jr-HMRM'!B47</f>
        <v>11</v>
      </c>
      <c r="C42" s="61" t="str">
        <f>'Jr-HMRM'!C47</f>
        <v>MATT GOWER</v>
      </c>
      <c r="D42" s="61" t="str">
        <f>'Jr-HMRM'!D47</f>
        <v>PAGE- English ACT Prep</v>
      </c>
      <c r="E42" s="25"/>
      <c r="F42" s="25"/>
      <c r="G42" s="25"/>
      <c r="H42" s="25"/>
      <c r="I42" s="25"/>
      <c r="J42" s="25"/>
      <c r="K42" s="28"/>
    </row>
    <row r="43">
      <c r="A43" s="61" t="str">
        <f>'Jr-HMRM'!A48</f>
        <v>Hawke, Blake</v>
      </c>
      <c r="B43" s="61">
        <f>'Jr-HMRM'!B48</f>
        <v>11</v>
      </c>
      <c r="C43" s="61" t="str">
        <f>'Jr-HMRM'!C48</f>
        <v>MATT GOWER</v>
      </c>
      <c r="D43" s="61" t="str">
        <f>'Jr-HMRM'!D48</f>
        <v>PAGE- English ACT Prep</v>
      </c>
      <c r="E43" s="25"/>
      <c r="F43" s="25"/>
      <c r="G43" s="25"/>
      <c r="H43" s="25"/>
      <c r="I43" s="25"/>
      <c r="J43" s="25"/>
      <c r="K43" s="28"/>
    </row>
    <row r="44">
      <c r="A44" s="61" t="str">
        <f>'Jr-HMRM'!A49</f>
        <v>Hendrix, Tyler</v>
      </c>
      <c r="B44" s="61">
        <f>'Jr-HMRM'!B49</f>
        <v>11</v>
      </c>
      <c r="C44" s="61" t="str">
        <f>'Jr-HMRM'!C49</f>
        <v>MATT GOWER</v>
      </c>
      <c r="D44" s="61" t="str">
        <f>'Jr-HMRM'!D49</f>
        <v>DEPRIEST- Quiet Study Hall</v>
      </c>
      <c r="E44" s="25" t="str">
        <f>'Jr-HMRM'!E49</f>
        <v/>
      </c>
      <c r="F44" s="25" t="str">
        <f>'Jr-HMRM'!F49</f>
        <v/>
      </c>
      <c r="G44" s="25" t="str">
        <f>'Jr-HMRM'!G49</f>
        <v/>
      </c>
      <c r="H44" s="25" t="str">
        <f>'Jr-HMRM'!H49</f>
        <v/>
      </c>
      <c r="I44" s="25" t="str">
        <f>'Jr-HMRM'!I49</f>
        <v/>
      </c>
      <c r="J44" s="25" t="str">
        <f>'Jr-HMRM'!J49</f>
        <v/>
      </c>
      <c r="K44" s="114"/>
    </row>
    <row r="45">
      <c r="A45" s="61" t="str">
        <f>'Jr-HMRM'!A50</f>
        <v>Henning, Layne</v>
      </c>
      <c r="B45" s="61">
        <f>'Jr-HMRM'!B50</f>
        <v>11</v>
      </c>
      <c r="C45" s="61" t="str">
        <f>'Jr-HMRM'!C50</f>
        <v>MATT GOWER</v>
      </c>
      <c r="D45" s="61" t="str">
        <f>'Jr-HMRM'!D50</f>
        <v>PAGE- English ACT Prep</v>
      </c>
      <c r="E45" s="25" t="str">
        <f>'Jr-HMRM'!E50</f>
        <v/>
      </c>
      <c r="F45" s="25" t="str">
        <f>'Jr-HMRM'!F50</f>
        <v/>
      </c>
      <c r="G45" s="25" t="str">
        <f>'Jr-HMRM'!G50</f>
        <v/>
      </c>
      <c r="H45" s="25" t="str">
        <f>'Jr-HMRM'!H50</f>
        <v/>
      </c>
      <c r="I45" s="25" t="str">
        <f>'Jr-HMRM'!I50</f>
        <v/>
      </c>
      <c r="J45" s="25" t="str">
        <f>'Jr-HMRM'!J50</f>
        <v/>
      </c>
      <c r="K45" s="28"/>
    </row>
    <row r="46">
      <c r="A46" s="61" t="str">
        <f>'Jr-HMRM'!A51</f>
        <v>Hicks, Joshua</v>
      </c>
      <c r="B46" s="61">
        <f>'Jr-HMRM'!B51</f>
        <v>11</v>
      </c>
      <c r="C46" s="61" t="str">
        <f>'Jr-HMRM'!C51</f>
        <v>MATT GOWER</v>
      </c>
      <c r="D46" s="61" t="str">
        <f>'Jr-HMRM'!D51</f>
        <v>PAGE- English ACT Prep</v>
      </c>
      <c r="E46" s="25" t="str">
        <f>'Jr-HMRM'!E51</f>
        <v/>
      </c>
      <c r="F46" s="25" t="str">
        <f>'Jr-HMRM'!F51</f>
        <v/>
      </c>
      <c r="G46" s="25" t="str">
        <f>'Jr-HMRM'!G51</f>
        <v/>
      </c>
      <c r="H46" s="25" t="str">
        <f>'Jr-HMRM'!H51</f>
        <v/>
      </c>
      <c r="I46" s="25" t="str">
        <f>'Jr-HMRM'!I51</f>
        <v/>
      </c>
      <c r="J46" s="25" t="str">
        <f>'Jr-HMRM'!J51</f>
        <v/>
      </c>
      <c r="K46" s="28"/>
    </row>
    <row r="47">
      <c r="A47" s="61" t="str">
        <f>'Jr-HMRM'!A52</f>
        <v>Hill, Carter</v>
      </c>
      <c r="B47" s="61">
        <f>'Jr-HMRM'!B52</f>
        <v>11</v>
      </c>
      <c r="C47" s="61" t="str">
        <f>'Jr-HMRM'!C52</f>
        <v>MATT GOWER</v>
      </c>
      <c r="D47" s="61" t="str">
        <f>'Jr-HMRM'!D52</f>
        <v>PAGE- English ACT Prep</v>
      </c>
      <c r="E47" s="25" t="str">
        <f>'Jr-HMRM'!E52</f>
        <v/>
      </c>
      <c r="F47" s="25" t="str">
        <f>'Jr-HMRM'!F52</f>
        <v/>
      </c>
      <c r="G47" s="25" t="str">
        <f>'Jr-HMRM'!G52</f>
        <v/>
      </c>
      <c r="H47" s="25" t="str">
        <f>'Jr-HMRM'!H52</f>
        <v/>
      </c>
      <c r="I47" s="25" t="str">
        <f>'Jr-HMRM'!I52</f>
        <v/>
      </c>
      <c r="J47" s="25" t="str">
        <f>'Jr-HMRM'!J52</f>
        <v/>
      </c>
      <c r="K47" s="28"/>
    </row>
    <row r="48">
      <c r="A48" s="61" t="str">
        <f>'Jr-HMRM'!A53</f>
        <v>Hobbs, Garrett</v>
      </c>
      <c r="B48" s="61">
        <f>'Jr-HMRM'!B53</f>
        <v>11</v>
      </c>
      <c r="C48" s="61" t="str">
        <f>'Jr-HMRM'!C53</f>
        <v>MATT GOWER</v>
      </c>
      <c r="D48" s="61" t="str">
        <f>'Jr-HMRM'!D53</f>
        <v>PAGE- English ACT Prep</v>
      </c>
      <c r="E48" s="25"/>
      <c r="F48" s="25"/>
      <c r="G48" s="25"/>
      <c r="H48" s="25"/>
      <c r="I48" s="25"/>
      <c r="J48" s="25"/>
      <c r="K48" s="28"/>
    </row>
    <row r="49">
      <c r="A49" s="94" t="str">
        <f>'Jr-HMRM'!A56</f>
        <v>Ketchum, Levi</v>
      </c>
      <c r="B49" s="94">
        <f>'Jr-HMRM'!B56</f>
        <v>11</v>
      </c>
      <c r="C49" s="94" t="str">
        <f>'Jr-HMRM'!C56</f>
        <v>EARLENE WHITE</v>
      </c>
      <c r="D49" s="94" t="str">
        <f>'Jr-HMRM'!D56</f>
        <v>BALE- Science ACT Prep</v>
      </c>
      <c r="E49" s="25" t="str">
        <f>'Jr-HMRM'!E56</f>
        <v/>
      </c>
      <c r="F49" s="25" t="str">
        <f>'Jr-HMRM'!F56</f>
        <v/>
      </c>
      <c r="G49" s="25" t="str">
        <f>'Jr-HMRM'!G56</f>
        <v/>
      </c>
      <c r="H49" s="25" t="str">
        <f>'Jr-HMRM'!H56</f>
        <v/>
      </c>
      <c r="I49" s="25" t="str">
        <f>'Jr-HMRM'!I56</f>
        <v/>
      </c>
      <c r="J49" s="25" t="str">
        <f>'Jr-HMRM'!J56</f>
        <v/>
      </c>
      <c r="K49" s="28"/>
    </row>
    <row r="50">
      <c r="A50" s="94" t="str">
        <f>'Jr-HMRM'!A57</f>
        <v>Linders, Tadem</v>
      </c>
      <c r="B50" s="94">
        <f>'Jr-HMRM'!B57</f>
        <v>11</v>
      </c>
      <c r="C50" s="94" t="str">
        <f>'Jr-HMRM'!C57</f>
        <v>EARLENE WHITE</v>
      </c>
      <c r="D50" s="94" t="str">
        <f>'Jr-HMRM'!D57</f>
        <v>BALE- Science ACT Prep</v>
      </c>
      <c r="E50" s="25" t="str">
        <f>'Jr-HMRM'!E57</f>
        <v/>
      </c>
      <c r="F50" s="25" t="str">
        <f>'Jr-HMRM'!F57</f>
        <v/>
      </c>
      <c r="G50" s="25" t="str">
        <f>'Jr-HMRM'!G57</f>
        <v/>
      </c>
      <c r="H50" s="25" t="str">
        <f>'Jr-HMRM'!H57</f>
        <v/>
      </c>
      <c r="I50" s="25" t="str">
        <f>'Jr-HMRM'!I57</f>
        <v/>
      </c>
      <c r="J50" s="25" t="str">
        <f>'Jr-HMRM'!J57</f>
        <v/>
      </c>
      <c r="K50" s="28"/>
    </row>
    <row r="51">
      <c r="A51" s="94" t="str">
        <f>'Jr-HMRM'!A58</f>
        <v>Long, Daythen</v>
      </c>
      <c r="B51" s="94">
        <f>'Jr-HMRM'!B58</f>
        <v>11</v>
      </c>
      <c r="C51" s="94" t="str">
        <f>'Jr-HMRM'!C58</f>
        <v>EARLENE WHITE</v>
      </c>
      <c r="D51" s="94" t="str">
        <f>'Jr-HMRM'!D58</f>
        <v>BALE- Science ACT Prep</v>
      </c>
      <c r="E51" s="25" t="str">
        <f>'Jr-HMRM'!E58</f>
        <v/>
      </c>
      <c r="F51" s="25" t="str">
        <f>'Jr-HMRM'!F58</f>
        <v/>
      </c>
      <c r="G51" s="25" t="str">
        <f>'Jr-HMRM'!G58</f>
        <v/>
      </c>
      <c r="H51" s="25" t="str">
        <f>'Jr-HMRM'!H58</f>
        <v/>
      </c>
      <c r="I51" s="25" t="str">
        <f>'Jr-HMRM'!I58</f>
        <v/>
      </c>
      <c r="J51" s="25" t="str">
        <f>'Jr-HMRM'!J58</f>
        <v/>
      </c>
      <c r="K51" s="28"/>
    </row>
    <row r="52">
      <c r="A52" s="94" t="str">
        <f>'Jr-HMRM'!A59</f>
        <v>Mailes, Monty</v>
      </c>
      <c r="B52" s="94">
        <f>'Jr-HMRM'!B59</f>
        <v>11</v>
      </c>
      <c r="C52" s="94" t="str">
        <f>'Jr-HMRM'!C59</f>
        <v>EARLENE WHITE</v>
      </c>
      <c r="D52" s="94" t="str">
        <f>'Jr-HMRM'!D59</f>
        <v>BALE- Science ACT Prep</v>
      </c>
      <c r="E52" s="25" t="str">
        <f>'Jr-HMRM'!E59</f>
        <v/>
      </c>
      <c r="F52" s="25" t="str">
        <f>'Jr-HMRM'!F59</f>
        <v/>
      </c>
      <c r="G52" s="25" t="str">
        <f>'Jr-HMRM'!G59</f>
        <v/>
      </c>
      <c r="H52" s="25" t="str">
        <f>'Jr-HMRM'!H59</f>
        <v/>
      </c>
      <c r="I52" s="25" t="str">
        <f>'Jr-HMRM'!I59</f>
        <v/>
      </c>
      <c r="J52" s="25" t="str">
        <f>'Jr-HMRM'!J59</f>
        <v/>
      </c>
      <c r="K52" s="28"/>
    </row>
    <row r="53">
      <c r="A53" s="94" t="str">
        <f>'Jr-HMRM'!A60</f>
        <v>Martin, Nathaniel</v>
      </c>
      <c r="B53" s="94">
        <f>'Jr-HMRM'!B60</f>
        <v>11</v>
      </c>
      <c r="C53" s="94" t="str">
        <f>'Jr-HMRM'!C60</f>
        <v>EARLENE WHITE</v>
      </c>
      <c r="D53" s="94" t="str">
        <f>'Jr-HMRM'!D60</f>
        <v>BALE- Science ACT Prep</v>
      </c>
      <c r="E53" s="25" t="str">
        <f>'Jr-HMRM'!E60</f>
        <v/>
      </c>
      <c r="F53" s="25" t="str">
        <f>'Jr-HMRM'!F60</f>
        <v/>
      </c>
      <c r="G53" s="25" t="str">
        <f>'Jr-HMRM'!G60</f>
        <v/>
      </c>
      <c r="H53" s="25" t="str">
        <f>'Jr-HMRM'!H60</f>
        <v/>
      </c>
      <c r="I53" s="25" t="str">
        <f>'Jr-HMRM'!I60</f>
        <v/>
      </c>
      <c r="J53" s="25" t="str">
        <f>'Jr-HMRM'!J60</f>
        <v/>
      </c>
      <c r="K53" s="28"/>
    </row>
    <row r="54">
      <c r="A54" s="94" t="str">
        <f>'Jr-HMRM'!A61</f>
        <v>McMullen, Alyssa</v>
      </c>
      <c r="B54" s="94">
        <f>'Jr-HMRM'!B61</f>
        <v>11</v>
      </c>
      <c r="C54" s="94" t="str">
        <f>'Jr-HMRM'!C61</f>
        <v>EARLENE WHITE</v>
      </c>
      <c r="D54" s="94" t="str">
        <f>'Jr-HMRM'!D61</f>
        <v>THRONEBERRY- history intervention and tutoring </v>
      </c>
      <c r="E54" s="25" t="str">
        <f>'Jr-HMRM'!E61</f>
        <v/>
      </c>
      <c r="F54" s="25" t="str">
        <f>'Jr-HMRM'!F61</f>
        <v/>
      </c>
      <c r="G54" s="25" t="str">
        <f>'Jr-HMRM'!G61</f>
        <v/>
      </c>
      <c r="H54" s="25" t="str">
        <f>'Jr-HMRM'!H61</f>
        <v/>
      </c>
      <c r="I54" s="25" t="str">
        <f>'Jr-HMRM'!I61</f>
        <v/>
      </c>
      <c r="J54" s="25" t="str">
        <f>'Jr-HMRM'!J61</f>
        <v/>
      </c>
      <c r="K54" s="28"/>
    </row>
    <row r="55">
      <c r="A55" s="94" t="str">
        <f>'Jr-HMRM'!A62</f>
        <v>Mejia-Jerez, Eri</v>
      </c>
      <c r="B55" s="94">
        <f>'Jr-HMRM'!B62</f>
        <v>11</v>
      </c>
      <c r="C55" s="94" t="str">
        <f>'Jr-HMRM'!C62</f>
        <v>EARLENE WHITE</v>
      </c>
      <c r="D55" s="94" t="str">
        <f>'Jr-HMRM'!D62</f>
        <v>NAT- Foreign Films</v>
      </c>
      <c r="E55" s="25" t="str">
        <f>'Jr-HMRM'!E62</f>
        <v/>
      </c>
      <c r="F55" s="25" t="str">
        <f>'Jr-HMRM'!F62</f>
        <v/>
      </c>
      <c r="G55" s="25" t="str">
        <f>'Jr-HMRM'!G62</f>
        <v/>
      </c>
      <c r="H55" s="25" t="str">
        <f>'Jr-HMRM'!H62</f>
        <v/>
      </c>
      <c r="I55" s="25" t="str">
        <f>'Jr-HMRM'!I62</f>
        <v/>
      </c>
      <c r="J55" s="25" t="str">
        <f>'Jr-HMRM'!J62</f>
        <v/>
      </c>
      <c r="K55" s="28"/>
    </row>
    <row r="56">
      <c r="A56" s="94" t="str">
        <f>'Jr-HMRM'!A63</f>
        <v>Merriman, Dayton</v>
      </c>
      <c r="B56" s="94">
        <f>'Jr-HMRM'!B63</f>
        <v>11</v>
      </c>
      <c r="C56" s="94" t="str">
        <f>'Jr-HMRM'!C63</f>
        <v>EARLENE WHITE</v>
      </c>
      <c r="D56" s="94" t="str">
        <f>'Jr-HMRM'!D63</f>
        <v>BALE- Science ACT Prep</v>
      </c>
      <c r="E56" s="25" t="str">
        <f>'Jr-HMRM'!E63</f>
        <v/>
      </c>
      <c r="F56" s="25" t="str">
        <f>'Jr-HMRM'!F63</f>
        <v/>
      </c>
      <c r="G56" s="25" t="str">
        <f>'Jr-HMRM'!G63</f>
        <v/>
      </c>
      <c r="H56" s="25" t="str">
        <f>'Jr-HMRM'!H63</f>
        <v/>
      </c>
      <c r="I56" s="25" t="str">
        <f>'Jr-HMRM'!I63</f>
        <v/>
      </c>
      <c r="J56" s="25" t="str">
        <f>'Jr-HMRM'!J63</f>
        <v/>
      </c>
      <c r="K56" s="114"/>
    </row>
    <row r="57">
      <c r="A57" s="94" t="str">
        <f>'Jr-HMRM'!A64</f>
        <v>Miller, Haley</v>
      </c>
      <c r="B57" s="94">
        <f>'Jr-HMRM'!B64</f>
        <v>11</v>
      </c>
      <c r="C57" s="94" t="str">
        <f>'Jr-HMRM'!C64</f>
        <v>EARLENE WHITE</v>
      </c>
      <c r="D57" s="94" t="str">
        <f>'Jr-HMRM'!D64</f>
        <v>BALE- Science ACT Prep</v>
      </c>
      <c r="E57" s="25" t="str">
        <f>'Jr-HMRM'!E64</f>
        <v/>
      </c>
      <c r="F57" s="25" t="str">
        <f>'Jr-HMRM'!F64</f>
        <v/>
      </c>
      <c r="G57" s="25" t="str">
        <f>'Jr-HMRM'!G64</f>
        <v/>
      </c>
      <c r="H57" s="25" t="str">
        <f>'Jr-HMRM'!H64</f>
        <v/>
      </c>
      <c r="I57" s="25" t="str">
        <f>'Jr-HMRM'!I64</f>
        <v/>
      </c>
      <c r="J57" s="25" t="str">
        <f>'Jr-HMRM'!J64</f>
        <v/>
      </c>
      <c r="K57" s="28"/>
    </row>
    <row r="58">
      <c r="A58" s="94" t="str">
        <f>'Jr-HMRM'!A65</f>
        <v>Misner, Caleb</v>
      </c>
      <c r="B58" s="94">
        <f>'Jr-HMRM'!B65</f>
        <v>11</v>
      </c>
      <c r="C58" s="94" t="str">
        <f>'Jr-HMRM'!C65</f>
        <v>EARLENE WHITE</v>
      </c>
      <c r="D58" s="94" t="str">
        <f>'Jr-HMRM'!D65</f>
        <v>SILL- (CLOSED) 11th WILL ROOM meet in commons</v>
      </c>
      <c r="E58" s="25" t="str">
        <f>'Jr-HMRM'!E65</f>
        <v/>
      </c>
      <c r="F58" s="25" t="str">
        <f>'Jr-HMRM'!F65</f>
        <v/>
      </c>
      <c r="G58" s="25" t="str">
        <f>'Jr-HMRM'!G65</f>
        <v/>
      </c>
      <c r="H58" s="25" t="str">
        <f>'Jr-HMRM'!H65</f>
        <v/>
      </c>
      <c r="I58" s="25" t="str">
        <f>'Jr-HMRM'!I65</f>
        <v/>
      </c>
      <c r="J58" s="25" t="str">
        <f>'Jr-HMRM'!J65</f>
        <v/>
      </c>
      <c r="K58" s="28"/>
    </row>
    <row r="59">
      <c r="A59" s="94" t="str">
        <f>'Jr-HMRM'!A66</f>
        <v>Moore, Celica</v>
      </c>
      <c r="B59" s="94">
        <f>'Jr-HMRM'!B66</f>
        <v>11</v>
      </c>
      <c r="C59" s="94" t="str">
        <f>'Jr-HMRM'!C66</f>
        <v>EARLENE WHITE</v>
      </c>
      <c r="D59" s="94" t="str">
        <f>'Jr-HMRM'!D66</f>
        <v>BALE- Science ACT Prep</v>
      </c>
      <c r="E59" s="25" t="str">
        <f>'Jr-HMRM'!E66</f>
        <v/>
      </c>
      <c r="F59" s="25" t="str">
        <f>'Jr-HMRM'!F66</f>
        <v/>
      </c>
      <c r="G59" s="25" t="str">
        <f>'Jr-HMRM'!G66</f>
        <v/>
      </c>
      <c r="H59" s="25" t="str">
        <f>'Jr-HMRM'!H66</f>
        <v/>
      </c>
      <c r="I59" s="25" t="str">
        <f>'Jr-HMRM'!I66</f>
        <v/>
      </c>
      <c r="J59" s="25" t="str">
        <f>'Jr-HMRM'!J66</f>
        <v/>
      </c>
      <c r="K59" s="28"/>
    </row>
    <row r="60">
      <c r="A60" s="94" t="str">
        <f>'Jr-HMRM'!A67</f>
        <v>Morelli, Kennedy</v>
      </c>
      <c r="B60" s="94">
        <f>'Jr-HMRM'!B67</f>
        <v>11</v>
      </c>
      <c r="C60" s="94" t="str">
        <f>'Jr-HMRM'!C67</f>
        <v>EARLENE WHITE</v>
      </c>
      <c r="D60" s="94" t="str">
        <f>'Jr-HMRM'!D67</f>
        <v/>
      </c>
      <c r="E60" s="25"/>
      <c r="F60" s="25"/>
      <c r="G60" s="25"/>
      <c r="H60" s="25"/>
      <c r="I60" s="25"/>
      <c r="J60" s="25"/>
      <c r="K60" s="28"/>
    </row>
    <row r="61">
      <c r="A61" s="94" t="str">
        <f>'Jr-HMRM'!A68</f>
        <v>Moser, Olivia</v>
      </c>
      <c r="B61" s="94">
        <f>'Jr-HMRM'!B68</f>
        <v>11</v>
      </c>
      <c r="C61" s="94" t="str">
        <f>'Jr-HMRM'!C68</f>
        <v>EARLENE WHITE</v>
      </c>
      <c r="D61" s="94" t="str">
        <f>'Jr-HMRM'!D68</f>
        <v>BALE- Science ACT Prep</v>
      </c>
      <c r="E61" s="25"/>
      <c r="F61" s="25"/>
      <c r="G61" s="25"/>
      <c r="H61" s="25"/>
      <c r="I61" s="25"/>
      <c r="J61" s="25"/>
      <c r="K61" s="28"/>
    </row>
    <row r="62">
      <c r="A62" s="94" t="str">
        <f>'Jr-HMRM'!A69</f>
        <v>Mowery, Mya</v>
      </c>
      <c r="B62" s="94">
        <f>'Jr-HMRM'!B69</f>
        <v>11</v>
      </c>
      <c r="C62" s="94" t="str">
        <f>'Jr-HMRM'!C69</f>
        <v>EARLENE WHITE</v>
      </c>
      <c r="D62" s="94" t="str">
        <f>'Jr-HMRM'!D69</f>
        <v/>
      </c>
      <c r="E62" s="25"/>
      <c r="F62" s="25"/>
      <c r="G62" s="25"/>
      <c r="H62" s="25"/>
      <c r="I62" s="25"/>
      <c r="J62" s="25"/>
      <c r="K62" s="28"/>
    </row>
    <row r="63">
      <c r="A63" s="80" t="str">
        <f>'Jr-HMRM'!A72</f>
        <v>Nesvold, Joshua</v>
      </c>
      <c r="B63" s="80">
        <f>'Jr-HMRM'!B72</f>
        <v>11</v>
      </c>
      <c r="C63" s="80" t="str">
        <f>'Jr-HMRM'!C72</f>
        <v>REBECCA DEPRIEST</v>
      </c>
      <c r="D63" s="80" t="str">
        <f>'Jr-HMRM'!D72</f>
        <v>BALE- Science ACT Prep</v>
      </c>
      <c r="E63" s="25" t="str">
        <f>'Jr-HMRM'!E72</f>
        <v/>
      </c>
      <c r="F63" s="25" t="str">
        <f>'Jr-HMRM'!F72</f>
        <v/>
      </c>
      <c r="G63" s="25" t="str">
        <f>'Jr-HMRM'!G72</f>
        <v/>
      </c>
      <c r="H63" s="25" t="str">
        <f>'Jr-HMRM'!H72</f>
        <v/>
      </c>
      <c r="I63" s="25" t="str">
        <f>'Jr-HMRM'!I72</f>
        <v/>
      </c>
      <c r="J63" s="25" t="str">
        <f>'Jr-HMRM'!J72</f>
        <v/>
      </c>
      <c r="K63" s="28"/>
    </row>
    <row r="64">
      <c r="A64" s="80" t="str">
        <f>'Jr-HMRM'!A73</f>
        <v>O'Brien, Erin Shelby</v>
      </c>
      <c r="B64" s="80">
        <f>'Jr-HMRM'!B73</f>
        <v>11</v>
      </c>
      <c r="C64" s="80" t="str">
        <f>'Jr-HMRM'!C73</f>
        <v>REBECCA DEPRIEST</v>
      </c>
      <c r="D64" s="80" t="str">
        <f>'Jr-HMRM'!D73</f>
        <v>BALE- Science ACT Prep</v>
      </c>
      <c r="E64" s="25" t="str">
        <f>'Jr-HMRM'!E73</f>
        <v/>
      </c>
      <c r="F64" s="25" t="str">
        <f>'Jr-HMRM'!F73</f>
        <v/>
      </c>
      <c r="G64" s="25" t="str">
        <f>'Jr-HMRM'!G73</f>
        <v/>
      </c>
      <c r="H64" s="25" t="str">
        <f>'Jr-HMRM'!H73</f>
        <v/>
      </c>
      <c r="I64" s="25" t="str">
        <f>'Jr-HMRM'!I73</f>
        <v/>
      </c>
      <c r="J64" s="25" t="str">
        <f>'Jr-HMRM'!J73</f>
        <v/>
      </c>
      <c r="K64" s="28"/>
    </row>
    <row r="65">
      <c r="A65" s="80" t="str">
        <f>'Jr-HMRM'!A74</f>
        <v>Ogle, Ethan</v>
      </c>
      <c r="B65" s="80">
        <f>'Jr-HMRM'!B74</f>
        <v>11</v>
      </c>
      <c r="C65" s="80" t="str">
        <f>'Jr-HMRM'!C74</f>
        <v>REBECCA DEPRIEST</v>
      </c>
      <c r="D65" s="80" t="str">
        <f>'Jr-HMRM'!D74</f>
        <v>WHITE- Make Your own Website</v>
      </c>
      <c r="E65" s="25" t="str">
        <f>'Jr-HMRM'!E74</f>
        <v/>
      </c>
      <c r="F65" s="25" t="str">
        <f>'Jr-HMRM'!F74</f>
        <v/>
      </c>
      <c r="G65" s="25" t="str">
        <f>'Jr-HMRM'!G74</f>
        <v/>
      </c>
      <c r="H65" s="25" t="str">
        <f>'Jr-HMRM'!H74</f>
        <v/>
      </c>
      <c r="I65" s="25" t="str">
        <f>'Jr-HMRM'!I74</f>
        <v/>
      </c>
      <c r="J65" s="25" t="str">
        <f>'Jr-HMRM'!J74</f>
        <v/>
      </c>
      <c r="K65" s="28"/>
    </row>
    <row r="66">
      <c r="A66" s="80" t="str">
        <f>'Jr-HMRM'!A75</f>
        <v>Patton, Hannah</v>
      </c>
      <c r="B66" s="80">
        <f>'Jr-HMRM'!B75</f>
        <v>11</v>
      </c>
      <c r="C66" s="80" t="str">
        <f>'Jr-HMRM'!C75</f>
        <v>REBECCA DEPRIEST</v>
      </c>
      <c r="D66" s="80" t="str">
        <f>'Jr-HMRM'!D75</f>
        <v>BALE- Science ACT Prep</v>
      </c>
      <c r="E66" s="25" t="str">
        <f>'Jr-HMRM'!E75</f>
        <v/>
      </c>
      <c r="F66" s="25" t="str">
        <f>'Jr-HMRM'!F75</f>
        <v/>
      </c>
      <c r="G66" s="25" t="str">
        <f>'Jr-HMRM'!G75</f>
        <v/>
      </c>
      <c r="H66" s="25" t="str">
        <f>'Jr-HMRM'!H75</f>
        <v/>
      </c>
      <c r="I66" s="25" t="str">
        <f>'Jr-HMRM'!I75</f>
        <v/>
      </c>
      <c r="J66" s="25" t="str">
        <f>'Jr-HMRM'!J75</f>
        <v/>
      </c>
      <c r="K66" s="28"/>
    </row>
    <row r="67">
      <c r="A67" s="80" t="str">
        <f>'Jr-HMRM'!A76</f>
        <v>Pegg, Jacob</v>
      </c>
      <c r="B67" s="80">
        <f>'Jr-HMRM'!B76</f>
        <v>11</v>
      </c>
      <c r="C67" s="80" t="str">
        <f>'Jr-HMRM'!C76</f>
        <v>REBECCA DEPRIEST</v>
      </c>
      <c r="D67" s="80" t="str">
        <f>'Jr-HMRM'!D76</f>
        <v>WHITE- Make Your own Website</v>
      </c>
      <c r="E67" s="25" t="str">
        <f>'Jr-HMRM'!E76</f>
        <v/>
      </c>
      <c r="F67" s="25" t="str">
        <f>'Jr-HMRM'!F76</f>
        <v/>
      </c>
      <c r="G67" s="25" t="str">
        <f>'Jr-HMRM'!G76</f>
        <v/>
      </c>
      <c r="H67" s="25" t="str">
        <f>'Jr-HMRM'!H76</f>
        <v/>
      </c>
      <c r="I67" s="25" t="str">
        <f>'Jr-HMRM'!I76</f>
        <v/>
      </c>
      <c r="J67" s="25" t="str">
        <f>'Jr-HMRM'!J76</f>
        <v/>
      </c>
      <c r="K67" s="28"/>
    </row>
    <row r="68">
      <c r="A68" s="80" t="str">
        <f>'Jr-HMRM'!A77</f>
        <v>Perkins, Brian</v>
      </c>
      <c r="B68" s="80">
        <f>'Jr-HMRM'!B77</f>
        <v>11</v>
      </c>
      <c r="C68" s="80" t="str">
        <f>'Jr-HMRM'!C77</f>
        <v>REBECCA DEPRIEST</v>
      </c>
      <c r="D68" s="80" t="str">
        <f>'Jr-HMRM'!D77</f>
        <v>ENDRESS-  Laws of Exponents / Reducing Radicals Unit/ AP Help</v>
      </c>
      <c r="E68" s="25" t="str">
        <f>'Jr-HMRM'!E77</f>
        <v/>
      </c>
      <c r="F68" s="25" t="str">
        <f>'Jr-HMRM'!F77</f>
        <v/>
      </c>
      <c r="G68" s="25" t="str">
        <f>'Jr-HMRM'!G77</f>
        <v/>
      </c>
      <c r="H68" s="25" t="str">
        <f>'Jr-HMRM'!H77</f>
        <v/>
      </c>
      <c r="I68" s="25" t="str">
        <f>'Jr-HMRM'!I77</f>
        <v/>
      </c>
      <c r="J68" s="25" t="str">
        <f>'Jr-HMRM'!J77</f>
        <v/>
      </c>
      <c r="K68" s="28"/>
    </row>
    <row r="69">
      <c r="A69" s="80" t="str">
        <f>'Jr-HMRM'!A78</f>
        <v>Raney, Rhynn</v>
      </c>
      <c r="B69" s="80">
        <f>'Jr-HMRM'!B78</f>
        <v>11</v>
      </c>
      <c r="C69" s="80" t="str">
        <f>'Jr-HMRM'!C78</f>
        <v>REBECCA DEPRIEST</v>
      </c>
      <c r="D69" s="80" t="str">
        <f>'Jr-HMRM'!D78</f>
        <v>BALE- Science ACT Prep</v>
      </c>
      <c r="E69" s="25" t="str">
        <f>'Jr-HMRM'!E78</f>
        <v/>
      </c>
      <c r="F69" s="25" t="str">
        <f>'Jr-HMRM'!F78</f>
        <v/>
      </c>
      <c r="G69" s="25" t="str">
        <f>'Jr-HMRM'!G78</f>
        <v/>
      </c>
      <c r="H69" s="25" t="str">
        <f>'Jr-HMRM'!H78</f>
        <v/>
      </c>
      <c r="I69" s="25" t="str">
        <f>'Jr-HMRM'!I78</f>
        <v/>
      </c>
      <c r="J69" s="25" t="str">
        <f>'Jr-HMRM'!J78</f>
        <v/>
      </c>
      <c r="K69" s="28"/>
    </row>
    <row r="70">
      <c r="A70" s="80" t="str">
        <f>'Jr-HMRM'!A79</f>
        <v>Reffett, Brittney</v>
      </c>
      <c r="B70" s="80">
        <f>'Jr-HMRM'!B79</f>
        <v>11</v>
      </c>
      <c r="C70" s="80" t="str">
        <f>'Jr-HMRM'!C79</f>
        <v>REBECCA DEPRIEST</v>
      </c>
      <c r="D70" s="80" t="str">
        <f>'Jr-HMRM'!D79</f>
        <v>HERBERT- Cooking Shows and Coloring Sheets</v>
      </c>
      <c r="E70" s="25" t="str">
        <f>'Jr-HMRM'!E79</f>
        <v/>
      </c>
      <c r="F70" s="25" t="str">
        <f>'Jr-HMRM'!F79</f>
        <v/>
      </c>
      <c r="G70" s="25" t="str">
        <f>'Jr-HMRM'!G79</f>
        <v/>
      </c>
      <c r="H70" s="25" t="str">
        <f>'Jr-HMRM'!H79</f>
        <v/>
      </c>
      <c r="I70" s="25" t="str">
        <f>'Jr-HMRM'!I79</f>
        <v/>
      </c>
      <c r="J70" s="25" t="str">
        <f>'Jr-HMRM'!J79</f>
        <v/>
      </c>
      <c r="K70" s="28"/>
    </row>
    <row r="71">
      <c r="A71" s="80" t="str">
        <f>'Jr-HMRM'!A80</f>
        <v>Rhinehart, Kendra</v>
      </c>
      <c r="B71" s="80">
        <f>'Jr-HMRM'!B80</f>
        <v>11</v>
      </c>
      <c r="C71" s="80" t="str">
        <f>'Jr-HMRM'!C80</f>
        <v>REBECCA DEPRIEST</v>
      </c>
      <c r="D71" s="80" t="str">
        <f>'Jr-HMRM'!D80</f>
        <v>HERBERT- Cooking Shows and Coloring Sheets</v>
      </c>
      <c r="E71" s="25" t="str">
        <f>'Jr-HMRM'!E80</f>
        <v/>
      </c>
      <c r="F71" s="25" t="str">
        <f>'Jr-HMRM'!F80</f>
        <v/>
      </c>
      <c r="G71" s="25" t="str">
        <f>'Jr-HMRM'!G80</f>
        <v/>
      </c>
      <c r="H71" s="25" t="str">
        <f>'Jr-HMRM'!H80</f>
        <v/>
      </c>
      <c r="I71" s="25" t="str">
        <f>'Jr-HMRM'!I80</f>
        <v/>
      </c>
      <c r="J71" s="25" t="str">
        <f>'Jr-HMRM'!J80</f>
        <v/>
      </c>
      <c r="K71" s="28"/>
    </row>
    <row r="72">
      <c r="A72" s="80" t="str">
        <f>'Jr-HMRM'!A81</f>
        <v>Richards, Rachel</v>
      </c>
      <c r="B72" s="80">
        <f>'Jr-HMRM'!B81</f>
        <v>11</v>
      </c>
      <c r="C72" s="80" t="str">
        <f>'Jr-HMRM'!C81</f>
        <v>REBECCA DEPRIEST</v>
      </c>
      <c r="D72" s="80" t="str">
        <f>'Jr-HMRM'!D81</f>
        <v>BALE- Science ACT Prep</v>
      </c>
      <c r="E72" s="25"/>
      <c r="F72" s="25"/>
      <c r="G72" s="25"/>
      <c r="H72" s="25"/>
      <c r="I72" s="25"/>
      <c r="J72" s="25"/>
      <c r="K72" s="28"/>
    </row>
    <row r="73">
      <c r="A73" s="80" t="str">
        <f>'Jr-HMRM'!A82</f>
        <v>Roark, Jacob</v>
      </c>
      <c r="B73" s="80">
        <f>'Jr-HMRM'!B82</f>
        <v>11</v>
      </c>
      <c r="C73" s="80" t="str">
        <f>'Jr-HMRM'!C82</f>
        <v>REBECCA DEPRIEST</v>
      </c>
      <c r="D73" s="80" t="str">
        <f>'Jr-HMRM'!D82</f>
        <v>WHITE- Make Your own Website</v>
      </c>
      <c r="E73" s="25"/>
      <c r="F73" s="25"/>
      <c r="G73" s="25"/>
      <c r="H73" s="25"/>
      <c r="I73" s="25"/>
      <c r="J73" s="25"/>
      <c r="K73" s="28"/>
    </row>
    <row r="74">
      <c r="A74" s="80" t="str">
        <f>'Jr-HMRM'!A83</f>
        <v>Rousseau, Seth</v>
      </c>
      <c r="B74" s="80">
        <f>'Jr-HMRM'!B83</f>
        <v>11</v>
      </c>
      <c r="C74" s="80" t="str">
        <f>'Jr-HMRM'!C83</f>
        <v>REBECCA DEPRIEST</v>
      </c>
      <c r="D74" s="80" t="str">
        <f>'Jr-HMRM'!D83</f>
        <v>THRONEBERRY- history intervention and tutoring </v>
      </c>
      <c r="E74" s="25" t="str">
        <f>'Jr-HMRM'!E83</f>
        <v/>
      </c>
      <c r="F74" s="25" t="str">
        <f>'Jr-HMRM'!F83</f>
        <v/>
      </c>
      <c r="G74" s="25" t="str">
        <f>'Jr-HMRM'!G83</f>
        <v/>
      </c>
      <c r="H74" s="25" t="str">
        <f>'Jr-HMRM'!H83</f>
        <v/>
      </c>
      <c r="I74" s="25" t="str">
        <f>'Jr-HMRM'!I83</f>
        <v/>
      </c>
      <c r="J74" s="25" t="str">
        <f>'Jr-HMRM'!J83</f>
        <v/>
      </c>
      <c r="K74" s="25" t="str">
        <f>'Jr-HMRM'!K83</f>
        <v/>
      </c>
    </row>
    <row r="75">
      <c r="A75" s="80" t="str">
        <f>'Jr-HMRM'!A84</f>
        <v>Russell, Gerald</v>
      </c>
      <c r="B75" s="80">
        <f>'Jr-HMRM'!B84</f>
        <v>11</v>
      </c>
      <c r="C75" s="80" t="str">
        <f>'Jr-HMRM'!C84</f>
        <v>REBECCA DEPRIEST</v>
      </c>
      <c r="D75" s="80" t="str">
        <f>'Jr-HMRM'!D84</f>
        <v>RODRIGUEZ- Comm. Arts RTI/ Make Up Testing </v>
      </c>
      <c r="E75" s="25" t="str">
        <f>'Jr-HMRM'!E84</f>
        <v/>
      </c>
      <c r="F75" s="25" t="str">
        <f>'Jr-HMRM'!F84</f>
        <v/>
      </c>
      <c r="G75" s="25" t="str">
        <f>'Jr-HMRM'!G84</f>
        <v/>
      </c>
      <c r="H75" s="25" t="str">
        <f>'Jr-HMRM'!H84</f>
        <v/>
      </c>
      <c r="I75" s="25" t="str">
        <f>'Jr-HMRM'!I84</f>
        <v/>
      </c>
      <c r="J75" s="25" t="str">
        <f>'Jr-HMRM'!J84</f>
        <v/>
      </c>
      <c r="K75" s="25" t="str">
        <f>'Jr-HMRM'!K84</f>
        <v/>
      </c>
    </row>
    <row r="76">
      <c r="A76" s="80" t="str">
        <f>'Jr-HMRM'!A85</f>
        <v>Russell, Justyce</v>
      </c>
      <c r="B76" s="80">
        <f>'Jr-HMRM'!B85</f>
        <v>11</v>
      </c>
      <c r="C76" s="80" t="str">
        <f>'Jr-HMRM'!C85</f>
        <v>REBECCA DEPRIEST</v>
      </c>
      <c r="D76" s="80" t="str">
        <f>'Jr-HMRM'!D85</f>
        <v>WHITE- Make Your own Website</v>
      </c>
      <c r="E76" s="25"/>
      <c r="F76" s="25"/>
      <c r="G76" s="25"/>
      <c r="H76" s="25"/>
      <c r="I76" s="25"/>
      <c r="J76" s="25"/>
      <c r="K76" s="28"/>
    </row>
    <row r="77">
      <c r="A77" s="75" t="str">
        <f>'Jr-HMRM'!A88</f>
        <v>Sampson, Kaitlyn</v>
      </c>
      <c r="B77" s="75">
        <f>'Jr-HMRM'!B88</f>
        <v>11</v>
      </c>
      <c r="C77" s="75" t="str">
        <f>'Jr-HMRM'!C88</f>
        <v>JEFF SILL</v>
      </c>
      <c r="D77" s="75" t="str">
        <f>'Jr-HMRM'!D88</f>
        <v>BALE- Science ACT Prep</v>
      </c>
      <c r="E77" s="25" t="str">
        <f>'Jr-HMRM'!E88</f>
        <v/>
      </c>
      <c r="F77" s="25" t="str">
        <f>'Jr-HMRM'!F88</f>
        <v/>
      </c>
      <c r="G77" s="25" t="str">
        <f>'Jr-HMRM'!G88</f>
        <v/>
      </c>
      <c r="H77" s="25" t="str">
        <f>'Jr-HMRM'!H88</f>
        <v/>
      </c>
      <c r="I77" s="25" t="str">
        <f>'Jr-HMRM'!I88</f>
        <v/>
      </c>
      <c r="J77" s="25" t="str">
        <f>'Jr-HMRM'!J88</f>
        <v/>
      </c>
      <c r="K77" s="25" t="str">
        <f>'Jr-HMRM'!K88</f>
        <v/>
      </c>
      <c r="L77" s="25" t="str">
        <f>'Jr-HMRM'!L88</f>
        <v/>
      </c>
    </row>
    <row r="78">
      <c r="A78" s="75" t="str">
        <f>'Jr-HMRM'!A89</f>
        <v>Satterfield, Christina</v>
      </c>
      <c r="B78" s="75">
        <f>'Jr-HMRM'!B89</f>
        <v>11</v>
      </c>
      <c r="C78" s="75" t="str">
        <f>'Jr-HMRM'!C89</f>
        <v>JEFF SILL</v>
      </c>
      <c r="D78" s="75" t="str">
        <f>'Jr-HMRM'!D89</f>
        <v>HEDGER- Reading ACT Prep</v>
      </c>
      <c r="E78" s="25" t="str">
        <f>'Jr-HMRM'!E89</f>
        <v/>
      </c>
      <c r="F78" s="25" t="str">
        <f>'Jr-HMRM'!F89</f>
        <v/>
      </c>
      <c r="G78" s="25" t="str">
        <f>'Jr-HMRM'!G89</f>
        <v/>
      </c>
      <c r="H78" s="25" t="str">
        <f>'Jr-HMRM'!H89</f>
        <v/>
      </c>
      <c r="I78" s="25" t="str">
        <f>'Jr-HMRM'!I89</f>
        <v/>
      </c>
      <c r="J78" s="25" t="str">
        <f>'Jr-HMRM'!J89</f>
        <v/>
      </c>
      <c r="K78" s="25" t="str">
        <f>'Jr-HMRM'!K89</f>
        <v/>
      </c>
      <c r="L78" s="25" t="str">
        <f>'Jr-HMRM'!L89</f>
        <v/>
      </c>
    </row>
    <row r="79">
      <c r="A79" s="75" t="str">
        <f>'Jr-HMRM'!A90</f>
        <v>Schlessman, Mylea</v>
      </c>
      <c r="B79" s="75">
        <f>'Jr-HMRM'!B90</f>
        <v>11</v>
      </c>
      <c r="C79" s="75" t="str">
        <f>'Jr-HMRM'!C90</f>
        <v>JEFF SILL</v>
      </c>
      <c r="D79" s="75" t="str">
        <f>'Jr-HMRM'!D90</f>
        <v>HEDGER- Reading ACT Prep</v>
      </c>
      <c r="E79" s="25" t="str">
        <f>'Jr-HMRM'!E90</f>
        <v/>
      </c>
      <c r="F79" s="25" t="str">
        <f>'Jr-HMRM'!F90</f>
        <v/>
      </c>
      <c r="G79" s="25" t="str">
        <f>'Jr-HMRM'!G90</f>
        <v/>
      </c>
      <c r="H79" s="25" t="str">
        <f>'Jr-HMRM'!H90</f>
        <v/>
      </c>
      <c r="I79" s="25" t="str">
        <f>'Jr-HMRM'!I90</f>
        <v/>
      </c>
      <c r="J79" s="25" t="str">
        <f>'Jr-HMRM'!J90</f>
        <v/>
      </c>
      <c r="K79" s="25" t="str">
        <f>'Jr-HMRM'!K90</f>
        <v/>
      </c>
      <c r="L79" s="25" t="str">
        <f>'Jr-HMRM'!L90</f>
        <v/>
      </c>
    </row>
    <row r="80">
      <c r="A80" s="75" t="str">
        <f>'Jr-HMRM'!A91</f>
        <v>Simpson, Kyle</v>
      </c>
      <c r="B80" s="75">
        <f>'Jr-HMRM'!B91</f>
        <v>11</v>
      </c>
      <c r="C80" s="75" t="str">
        <f>'Jr-HMRM'!C91</f>
        <v>JEFF SILL</v>
      </c>
      <c r="D80" s="75" t="str">
        <f>'Jr-HMRM'!D91</f>
        <v>HEDGER- Reading ACT Prep</v>
      </c>
      <c r="E80" s="25" t="str">
        <f>'Jr-HMRM'!E91</f>
        <v/>
      </c>
      <c r="F80" s="25" t="str">
        <f>'Jr-HMRM'!F91</f>
        <v/>
      </c>
      <c r="G80" s="25" t="str">
        <f>'Jr-HMRM'!G91</f>
        <v/>
      </c>
      <c r="H80" s="25" t="str">
        <f>'Jr-HMRM'!H91</f>
        <v/>
      </c>
      <c r="I80" s="25" t="str">
        <f>'Jr-HMRM'!I91</f>
        <v/>
      </c>
      <c r="J80" s="25" t="str">
        <f>'Jr-HMRM'!J91</f>
        <v/>
      </c>
      <c r="K80" s="25" t="str">
        <f>'Jr-HMRM'!K91</f>
        <v/>
      </c>
      <c r="L80" s="25" t="str">
        <f>'Jr-HMRM'!L91</f>
        <v/>
      </c>
    </row>
    <row r="81">
      <c r="A81" s="75" t="str">
        <f>'Jr-HMRM'!A92</f>
        <v>Skaggs, Jayd</v>
      </c>
      <c r="B81" s="75">
        <f>'Jr-HMRM'!B92</f>
        <v>11</v>
      </c>
      <c r="C81" s="75" t="str">
        <f>'Jr-HMRM'!C92</f>
        <v>JEFF SILL</v>
      </c>
      <c r="D81" s="75" t="str">
        <f>'Jr-HMRM'!D92</f>
        <v/>
      </c>
      <c r="E81" s="25" t="str">
        <f>'Jr-HMRM'!E92</f>
        <v/>
      </c>
      <c r="F81" s="25" t="str">
        <f>'Jr-HMRM'!F92</f>
        <v/>
      </c>
      <c r="G81" s="25" t="str">
        <f>'Jr-HMRM'!G92</f>
        <v/>
      </c>
      <c r="H81" s="25" t="str">
        <f>'Jr-HMRM'!H92</f>
        <v/>
      </c>
      <c r="I81" s="25" t="str">
        <f>'Jr-HMRM'!I92</f>
        <v/>
      </c>
      <c r="J81" s="25" t="str">
        <f>'Jr-HMRM'!J92</f>
        <v/>
      </c>
      <c r="K81" s="25" t="str">
        <f>'Jr-HMRM'!K92</f>
        <v/>
      </c>
      <c r="L81" s="25" t="str">
        <f>'Jr-HMRM'!L92</f>
        <v/>
      </c>
    </row>
    <row r="82">
      <c r="A82" s="75" t="str">
        <f>'Jr-HMRM'!A93</f>
        <v>Spence, Levi</v>
      </c>
      <c r="B82" s="75">
        <f>'Jr-HMRM'!B93</f>
        <v>11</v>
      </c>
      <c r="C82" s="75" t="str">
        <f>'Jr-HMRM'!C93</f>
        <v>JEFF SILL</v>
      </c>
      <c r="D82" s="75" t="str">
        <f>'Jr-HMRM'!D93</f>
        <v>HEDGER- Reading ACT Prep</v>
      </c>
      <c r="E82" s="25" t="str">
        <f>'Jr-HMRM'!E93</f>
        <v/>
      </c>
      <c r="F82" s="25" t="str">
        <f>'Jr-HMRM'!F93</f>
        <v/>
      </c>
      <c r="G82" s="25" t="str">
        <f>'Jr-HMRM'!G93</f>
        <v/>
      </c>
      <c r="H82" s="25" t="str">
        <f>'Jr-HMRM'!H93</f>
        <v/>
      </c>
      <c r="I82" s="25" t="str">
        <f>'Jr-HMRM'!I93</f>
        <v/>
      </c>
      <c r="J82" s="25" t="str">
        <f>'Jr-HMRM'!J93</f>
        <v/>
      </c>
      <c r="K82" s="25" t="str">
        <f>'Jr-HMRM'!K93</f>
        <v/>
      </c>
      <c r="L82" s="25" t="str">
        <f>'Jr-HMRM'!L93</f>
        <v/>
      </c>
    </row>
    <row r="83">
      <c r="A83" s="75" t="str">
        <f>'Jr-HMRM'!A94</f>
        <v>Stapp, Alyssa</v>
      </c>
      <c r="B83" s="75">
        <f>'Jr-HMRM'!B94</f>
        <v>11</v>
      </c>
      <c r="C83" s="75" t="str">
        <f>'Jr-HMRM'!C94</f>
        <v>JEFF SILL</v>
      </c>
      <c r="D83" s="75" t="str">
        <f>'Jr-HMRM'!D94</f>
        <v>HEDGER- Reading ACT Prep</v>
      </c>
      <c r="E83" s="25" t="str">
        <f>'Jr-HMRM'!E94</f>
        <v/>
      </c>
      <c r="F83" s="25" t="str">
        <f>'Jr-HMRM'!F94</f>
        <v/>
      </c>
      <c r="G83" s="25" t="str">
        <f>'Jr-HMRM'!G94</f>
        <v/>
      </c>
      <c r="H83" s="25" t="str">
        <f>'Jr-HMRM'!H94</f>
        <v/>
      </c>
      <c r="I83" s="25" t="str">
        <f>'Jr-HMRM'!I94</f>
        <v/>
      </c>
      <c r="J83" s="25" t="str">
        <f>'Jr-HMRM'!J94</f>
        <v/>
      </c>
      <c r="K83" s="25" t="str">
        <f>'Jr-HMRM'!K94</f>
        <v/>
      </c>
      <c r="L83" s="25" t="str">
        <f>'Jr-HMRM'!L94</f>
        <v/>
      </c>
    </row>
    <row r="84">
      <c r="A84" s="75" t="str">
        <f>'Jr-HMRM'!A95</f>
        <v>Sullivan, Bailey</v>
      </c>
      <c r="B84" s="75">
        <f>'Jr-HMRM'!B95</f>
        <v>11</v>
      </c>
      <c r="C84" s="75" t="str">
        <f>'Jr-HMRM'!C95</f>
        <v>JEFF SILL</v>
      </c>
      <c r="D84" s="75" t="str">
        <f>'Jr-HMRM'!D95</f>
        <v>HEDGER- Reading ACT Prep</v>
      </c>
      <c r="E84" s="25" t="str">
        <f>'Jr-HMRM'!E95</f>
        <v/>
      </c>
      <c r="F84" s="25" t="str">
        <f>'Jr-HMRM'!F95</f>
        <v/>
      </c>
      <c r="G84" s="25" t="str">
        <f>'Jr-HMRM'!G95</f>
        <v/>
      </c>
      <c r="H84" s="25" t="str">
        <f>'Jr-HMRM'!H95</f>
        <v/>
      </c>
      <c r="I84" s="25" t="str">
        <f>'Jr-HMRM'!I95</f>
        <v/>
      </c>
      <c r="J84" s="25" t="str">
        <f>'Jr-HMRM'!J95</f>
        <v/>
      </c>
      <c r="K84" s="25" t="str">
        <f>'Jr-HMRM'!K95</f>
        <v/>
      </c>
      <c r="L84" s="25" t="str">
        <f>'Jr-HMRM'!L95</f>
        <v/>
      </c>
    </row>
    <row r="85">
      <c r="A85" s="75" t="str">
        <f>'Jr-HMRM'!A96</f>
        <v>Tilton, Wyatt</v>
      </c>
      <c r="B85" s="75">
        <f>'Jr-HMRM'!B96</f>
        <v>11</v>
      </c>
      <c r="C85" s="75" t="str">
        <f>'Jr-HMRM'!C96</f>
        <v>JEFF SILL</v>
      </c>
      <c r="D85" s="75" t="str">
        <f>'Jr-HMRM'!D96</f>
        <v>RODRIGUEZ- Comm. Arts RTI/ Make Up Testing </v>
      </c>
      <c r="E85" s="25" t="str">
        <f>'Jr-HMRM'!E96</f>
        <v/>
      </c>
      <c r="F85" s="25" t="str">
        <f>'Jr-HMRM'!F96</f>
        <v/>
      </c>
      <c r="G85" s="25" t="str">
        <f>'Jr-HMRM'!G96</f>
        <v/>
      </c>
      <c r="H85" s="25" t="str">
        <f>'Jr-HMRM'!H96</f>
        <v/>
      </c>
      <c r="I85" s="25" t="str">
        <f>'Jr-HMRM'!I96</f>
        <v/>
      </c>
      <c r="J85" s="25" t="str">
        <f>'Jr-HMRM'!J96</f>
        <v/>
      </c>
      <c r="K85" s="25" t="str">
        <f>'Jr-HMRM'!K96</f>
        <v/>
      </c>
      <c r="L85" s="25" t="str">
        <f>'Jr-HMRM'!L96</f>
        <v/>
      </c>
    </row>
    <row r="86">
      <c r="A86" s="75" t="str">
        <f>'Jr-HMRM'!A97</f>
        <v>Trigg, Brayden</v>
      </c>
      <c r="B86" s="75">
        <f>'Jr-HMRM'!B97</f>
        <v>11</v>
      </c>
      <c r="C86" s="75" t="str">
        <f>'Jr-HMRM'!C97</f>
        <v>JEFF SILL</v>
      </c>
      <c r="D86" s="75" t="str">
        <f>'Jr-HMRM'!D97</f>
        <v>HEDGER- Reading ACT Prep</v>
      </c>
      <c r="E86" s="24"/>
      <c r="F86" s="24"/>
      <c r="G86" s="24"/>
      <c r="H86" s="24"/>
      <c r="I86" s="24"/>
      <c r="J86" s="24"/>
      <c r="K86" s="28"/>
    </row>
    <row r="87">
      <c r="A87" s="80" t="str">
        <f>'Jr-HMRM'!A100</f>
        <v>Walker, Jared</v>
      </c>
      <c r="B87" s="80">
        <f>'Jr-HMRM'!B100</f>
        <v>11</v>
      </c>
      <c r="C87" s="80" t="str">
        <f>'Jr-HMRM'!C100</f>
        <v>REBECCA BECK</v>
      </c>
      <c r="D87" s="80" t="str">
        <f>'Jr-HMRM'!D100</f>
        <v>THRONEBERRY- history intervention and tutoring </v>
      </c>
      <c r="E87" s="24"/>
      <c r="F87" s="24"/>
      <c r="G87" s="24"/>
      <c r="H87" s="24"/>
      <c r="I87" s="24"/>
      <c r="J87" s="24"/>
      <c r="K87" s="28"/>
    </row>
    <row r="88">
      <c r="A88" s="80" t="str">
        <f>'Jr-HMRM'!A101</f>
        <v>Warner, Hunter</v>
      </c>
      <c r="B88" s="80">
        <f>'Jr-HMRM'!B101</f>
        <v>11</v>
      </c>
      <c r="C88" s="80" t="str">
        <f>'Jr-HMRM'!C101</f>
        <v>REBECCA BECK</v>
      </c>
      <c r="D88" s="80" t="str">
        <f>'Jr-HMRM'!D101</f>
        <v>HEDGER- Reading ACT Prep</v>
      </c>
      <c r="E88" s="24"/>
      <c r="F88" s="24"/>
      <c r="G88" s="24"/>
      <c r="H88" s="24"/>
      <c r="I88" s="24"/>
      <c r="J88" s="24"/>
      <c r="K88" s="28"/>
    </row>
    <row r="89">
      <c r="A89" s="80" t="str">
        <f>'Jr-HMRM'!A102</f>
        <v>Weems, Logan</v>
      </c>
      <c r="B89" s="80">
        <f>'Jr-HMRM'!B102</f>
        <v>11</v>
      </c>
      <c r="C89" s="80" t="str">
        <f>'Jr-HMRM'!C102</f>
        <v>REBECCA BECK</v>
      </c>
      <c r="D89" s="80" t="str">
        <f>'Jr-HMRM'!D102</f>
        <v>RODRIGUEZ- Comm. Arts RTI/ Make Up Testing </v>
      </c>
      <c r="E89" s="24"/>
      <c r="F89" s="24"/>
      <c r="G89" s="24"/>
      <c r="H89" s="24"/>
      <c r="I89" s="24"/>
      <c r="J89" s="24"/>
      <c r="K89" s="28"/>
    </row>
    <row r="90">
      <c r="A90" s="80" t="str">
        <f>'Jr-HMRM'!A103</f>
        <v>Whitehead, Blaine</v>
      </c>
      <c r="B90" s="80">
        <f>'Jr-HMRM'!B103</f>
        <v>11</v>
      </c>
      <c r="C90" s="80" t="str">
        <f>'Jr-HMRM'!C103</f>
        <v>REBECCA BECK</v>
      </c>
      <c r="D90" s="80" t="str">
        <f>'Jr-HMRM'!D103</f>
        <v>J. YUST-  9/10 Will Room</v>
      </c>
      <c r="E90" s="24"/>
      <c r="F90" s="24"/>
      <c r="G90" s="24"/>
      <c r="H90" s="24"/>
      <c r="I90" s="24"/>
      <c r="J90" s="24"/>
      <c r="K90" s="28"/>
    </row>
    <row r="91">
      <c r="A91" s="80" t="str">
        <f>'Jr-HMRM'!A104</f>
        <v>Whitehead, Zach</v>
      </c>
      <c r="B91" s="80">
        <f>'Jr-HMRM'!B104</f>
        <v>11</v>
      </c>
      <c r="C91" s="80" t="str">
        <f>'Jr-HMRM'!C104</f>
        <v>REBECCA BECK</v>
      </c>
      <c r="D91" s="80" t="str">
        <f>'Jr-HMRM'!D104</f>
        <v>BECK-  AR, Study hall, computer access, testing location</v>
      </c>
      <c r="E91" s="24"/>
      <c r="F91" s="24"/>
      <c r="G91" s="24"/>
      <c r="H91" s="24"/>
      <c r="I91" s="24"/>
      <c r="J91" s="24"/>
      <c r="K91" s="28"/>
    </row>
    <row r="92">
      <c r="A92" s="80" t="str">
        <f>'Jr-HMRM'!A105</f>
        <v>Wilkie, Alora</v>
      </c>
      <c r="B92" s="80">
        <f>'Jr-HMRM'!B105</f>
        <v>11</v>
      </c>
      <c r="C92" s="80" t="str">
        <f>'Jr-HMRM'!C105</f>
        <v>REBECCA BECK</v>
      </c>
      <c r="D92" s="80" t="str">
        <f>'Jr-HMRM'!D105</f>
        <v>HEDGER- Reading ACT Prep</v>
      </c>
      <c r="E92" s="24"/>
      <c r="F92" s="24"/>
      <c r="G92" s="24"/>
      <c r="H92" s="24"/>
      <c r="I92" s="24"/>
      <c r="J92" s="24"/>
      <c r="K92" s="28"/>
    </row>
    <row r="93">
      <c r="A93" s="80" t="str">
        <f>'Jr-HMRM'!A106</f>
        <v>Williams, Logan</v>
      </c>
      <c r="B93" s="80">
        <f>'Jr-HMRM'!B106</f>
        <v>11</v>
      </c>
      <c r="C93" s="80" t="str">
        <f>'Jr-HMRM'!C106</f>
        <v>REBECCA BECK</v>
      </c>
      <c r="D93" s="80" t="str">
        <f>'Jr-HMRM'!D106</f>
        <v>HEDGER- Reading ACT Prep</v>
      </c>
      <c r="E93" s="24"/>
      <c r="F93" s="24"/>
      <c r="G93" s="24"/>
      <c r="H93" s="24"/>
      <c r="I93" s="24"/>
      <c r="J93" s="24"/>
      <c r="K93" s="28"/>
    </row>
    <row r="94">
      <c r="A94" s="80" t="str">
        <f>'Jr-HMRM'!A107</f>
        <v>Wilson, Trey</v>
      </c>
      <c r="B94" s="80">
        <f>'Jr-HMRM'!B107</f>
        <v>11</v>
      </c>
      <c r="C94" s="80" t="str">
        <f>'Jr-HMRM'!C107</f>
        <v>REBECCA BECK</v>
      </c>
      <c r="D94" s="80" t="str">
        <f>'Jr-HMRM'!D107</f>
        <v>HEDGER- Reading ACT Prep</v>
      </c>
      <c r="E94" s="24"/>
      <c r="F94" s="24"/>
      <c r="G94" s="24"/>
      <c r="H94" s="24"/>
      <c r="I94" s="24"/>
      <c r="J94" s="24"/>
      <c r="K94" s="28"/>
    </row>
    <row r="95">
      <c r="A95" s="80" t="str">
        <f>'Jr-HMRM'!A108</f>
        <v>Woodward, Paisley</v>
      </c>
      <c r="B95" s="80">
        <f>'Jr-HMRM'!B108</f>
        <v>11</v>
      </c>
      <c r="C95" s="80" t="str">
        <f>'Jr-HMRM'!C108</f>
        <v>REBECCA BECK</v>
      </c>
      <c r="D95" s="80" t="str">
        <f>'Jr-HMRM'!D108</f>
        <v>HEDGER- Reading ACT Prep</v>
      </c>
      <c r="E95" s="24"/>
      <c r="F95" s="24"/>
      <c r="G95" s="24"/>
      <c r="H95" s="24"/>
      <c r="I95" s="24"/>
      <c r="J95" s="24"/>
      <c r="K95" s="28"/>
    </row>
    <row r="96">
      <c r="A96" s="80" t="str">
        <f>'Jr-HMRM'!A109</f>
        <v>Yust, Brennen</v>
      </c>
      <c r="B96" s="80">
        <f>'Jr-HMRM'!B109</f>
        <v>11</v>
      </c>
      <c r="C96" s="80" t="str">
        <f>'Jr-HMRM'!C109</f>
        <v>REBECCA BECK</v>
      </c>
      <c r="D96" s="80" t="str">
        <f>'Jr-HMRM'!D109</f>
        <v>HEDGER- Reading ACT Prep</v>
      </c>
      <c r="E96" s="24"/>
      <c r="F96" s="24"/>
      <c r="G96" s="24"/>
      <c r="H96" s="24"/>
      <c r="I96" s="24"/>
      <c r="J96" s="24"/>
      <c r="K96" s="28"/>
    </row>
    <row r="97">
      <c r="A97" s="80" t="str">
        <f>'Jr-HMRM'!A110</f>
        <v>Yust, Taven</v>
      </c>
      <c r="B97" s="80">
        <f>'Jr-HMRM'!B110</f>
        <v>11</v>
      </c>
      <c r="C97" s="80" t="str">
        <f>'Jr-HMRM'!C110</f>
        <v>REBECCA BECK</v>
      </c>
      <c r="D97" s="80" t="str">
        <f>'Jr-HMRM'!D110</f>
        <v>HEDGER- Reading ACT Prep</v>
      </c>
      <c r="E97" s="24"/>
      <c r="F97" s="24"/>
      <c r="G97" s="24"/>
      <c r="H97" s="24"/>
      <c r="I97" s="24"/>
      <c r="J97" s="24"/>
      <c r="K97" s="28"/>
    </row>
    <row r="98">
      <c r="E98" s="24"/>
      <c r="F98" s="24"/>
      <c r="G98" s="24"/>
      <c r="H98" s="24"/>
      <c r="I98" s="24"/>
      <c r="J98" s="24"/>
      <c r="K98" s="28"/>
    </row>
    <row r="99">
      <c r="E99" s="24"/>
      <c r="F99" s="24"/>
      <c r="G99" s="24"/>
      <c r="H99" s="24"/>
      <c r="I99" s="24"/>
      <c r="J99" s="24"/>
      <c r="K99" s="28"/>
    </row>
    <row r="100">
      <c r="E100" s="24"/>
      <c r="F100" s="24"/>
      <c r="G100" s="24"/>
      <c r="H100" s="24"/>
      <c r="I100" s="24"/>
      <c r="J100" s="24"/>
      <c r="K100" s="28"/>
    </row>
    <row r="101">
      <c r="E101" s="24"/>
      <c r="F101" s="24"/>
      <c r="G101" s="24"/>
      <c r="H101" s="24"/>
      <c r="I101" s="24"/>
      <c r="J101" s="24"/>
      <c r="K101" s="28"/>
    </row>
    <row r="102">
      <c r="E102" s="24"/>
      <c r="F102" s="24"/>
      <c r="G102" s="24"/>
      <c r="H102" s="24"/>
      <c r="I102" s="24"/>
      <c r="J102" s="24"/>
      <c r="K102" s="28"/>
    </row>
    <row r="103">
      <c r="E103" s="24"/>
      <c r="F103" s="24"/>
      <c r="G103" s="24"/>
      <c r="H103" s="24"/>
      <c r="I103" s="24"/>
      <c r="J103" s="24"/>
      <c r="K103" s="28"/>
    </row>
    <row r="104">
      <c r="E104" s="24"/>
      <c r="F104" s="24"/>
      <c r="G104" s="24"/>
      <c r="H104" s="24"/>
      <c r="I104" s="24"/>
      <c r="J104" s="24"/>
      <c r="K104" s="28"/>
    </row>
    <row r="105">
      <c r="E105" s="24"/>
      <c r="F105" s="24"/>
      <c r="G105" s="24"/>
      <c r="H105" s="24"/>
      <c r="I105" s="24"/>
      <c r="J105" s="24"/>
      <c r="K105" s="28"/>
    </row>
    <row r="106">
      <c r="E106" s="24"/>
      <c r="F106" s="24"/>
      <c r="G106" s="24"/>
      <c r="H106" s="24"/>
      <c r="I106" s="24"/>
      <c r="J106" s="24"/>
      <c r="K106" s="28"/>
    </row>
    <row r="107">
      <c r="E107" s="24"/>
      <c r="F107" s="24"/>
      <c r="G107" s="24"/>
      <c r="H107" s="24"/>
      <c r="I107" s="24"/>
      <c r="J107" s="24"/>
      <c r="K107" s="28"/>
    </row>
    <row r="108">
      <c r="E108" s="24"/>
      <c r="F108" s="24"/>
      <c r="G108" s="24"/>
      <c r="H108" s="24"/>
      <c r="I108" s="24"/>
      <c r="J108" s="24"/>
      <c r="K108" s="28"/>
    </row>
    <row r="109">
      <c r="E109" s="24"/>
      <c r="F109" s="24"/>
      <c r="G109" s="24"/>
      <c r="H109" s="24"/>
      <c r="I109" s="24"/>
      <c r="J109" s="24"/>
      <c r="K109" s="28"/>
    </row>
    <row r="110">
      <c r="E110" s="24"/>
      <c r="F110" s="24"/>
      <c r="G110" s="24"/>
      <c r="H110" s="24"/>
      <c r="I110" s="24"/>
      <c r="J110" s="24"/>
      <c r="K110" s="28"/>
    </row>
    <row r="111">
      <c r="E111" s="24"/>
      <c r="F111" s="24"/>
      <c r="G111" s="24"/>
      <c r="H111" s="24"/>
      <c r="I111" s="24"/>
      <c r="J111" s="24"/>
      <c r="K111" s="28"/>
    </row>
    <row r="112">
      <c r="E112" s="24"/>
      <c r="F112" s="24"/>
      <c r="G112" s="24"/>
      <c r="H112" s="24"/>
      <c r="I112" s="24"/>
      <c r="J112" s="24"/>
      <c r="K112" s="28"/>
    </row>
    <row r="113">
      <c r="E113" s="24"/>
      <c r="F113" s="24"/>
      <c r="G113" s="24"/>
      <c r="H113" s="24"/>
      <c r="I113" s="24"/>
      <c r="J113" s="24"/>
      <c r="K113" s="28"/>
    </row>
    <row r="114">
      <c r="E114" s="24"/>
      <c r="F114" s="24"/>
      <c r="G114" s="24"/>
      <c r="H114" s="24"/>
      <c r="I114" s="24"/>
      <c r="J114" s="24"/>
      <c r="K114" s="28"/>
    </row>
    <row r="115">
      <c r="E115" s="24"/>
      <c r="F115" s="24"/>
      <c r="G115" s="24"/>
      <c r="H115" s="24"/>
      <c r="I115" s="24"/>
      <c r="J115" s="24"/>
      <c r="K115" s="28"/>
    </row>
    <row r="116">
      <c r="E116" s="24"/>
      <c r="F116" s="24"/>
      <c r="G116" s="24"/>
      <c r="H116" s="24"/>
      <c r="I116" s="24"/>
      <c r="J116" s="24"/>
      <c r="K116" s="28"/>
    </row>
    <row r="117">
      <c r="E117" s="24"/>
      <c r="F117" s="24"/>
      <c r="G117" s="24"/>
      <c r="H117" s="24"/>
      <c r="I117" s="24"/>
      <c r="J117" s="24"/>
      <c r="K117" s="28"/>
    </row>
    <row r="118">
      <c r="E118" s="24"/>
      <c r="F118" s="24"/>
      <c r="G118" s="24"/>
      <c r="H118" s="24"/>
      <c r="I118" s="24"/>
      <c r="J118" s="24"/>
      <c r="K118" s="28"/>
    </row>
    <row r="119">
      <c r="E119" s="24"/>
      <c r="F119" s="24"/>
      <c r="G119" s="24"/>
      <c r="H119" s="24"/>
      <c r="I119" s="24"/>
      <c r="J119" s="24"/>
      <c r="K119" s="28"/>
    </row>
    <row r="120">
      <c r="E120" s="24"/>
      <c r="F120" s="24"/>
      <c r="G120" s="24"/>
      <c r="H120" s="24"/>
      <c r="I120" s="24"/>
      <c r="J120" s="24"/>
      <c r="K120" s="28"/>
    </row>
    <row r="121">
      <c r="E121" s="24"/>
      <c r="F121" s="24"/>
      <c r="G121" s="24"/>
      <c r="H121" s="24"/>
      <c r="I121" s="24"/>
      <c r="J121" s="24"/>
      <c r="K121" s="28"/>
    </row>
    <row r="122">
      <c r="E122" s="24"/>
      <c r="F122" s="24"/>
      <c r="G122" s="24"/>
      <c r="H122" s="24"/>
      <c r="I122" s="24"/>
      <c r="J122" s="24"/>
      <c r="K122" s="28"/>
    </row>
    <row r="123">
      <c r="E123" s="24"/>
      <c r="F123" s="24"/>
      <c r="G123" s="24"/>
      <c r="H123" s="24"/>
      <c r="I123" s="24"/>
      <c r="J123" s="24"/>
      <c r="K123" s="28"/>
    </row>
    <row r="124">
      <c r="E124" s="24"/>
      <c r="F124" s="24"/>
      <c r="G124" s="24"/>
      <c r="H124" s="24"/>
      <c r="I124" s="24"/>
      <c r="J124" s="24"/>
      <c r="K124" s="28"/>
    </row>
    <row r="125">
      <c r="E125" s="24"/>
      <c r="F125" s="24"/>
      <c r="G125" s="24"/>
      <c r="H125" s="24"/>
      <c r="I125" s="24"/>
      <c r="J125" s="24"/>
      <c r="K125" s="28"/>
    </row>
    <row r="126">
      <c r="E126" s="24"/>
      <c r="F126" s="24"/>
      <c r="G126" s="24"/>
      <c r="H126" s="24"/>
      <c r="I126" s="24"/>
      <c r="J126" s="24"/>
      <c r="K126" s="28"/>
    </row>
    <row r="127">
      <c r="E127" s="24"/>
      <c r="F127" s="24"/>
      <c r="G127" s="24"/>
      <c r="H127" s="24"/>
      <c r="I127" s="24"/>
      <c r="J127" s="24"/>
      <c r="K127" s="28"/>
    </row>
    <row r="128">
      <c r="E128" s="24"/>
      <c r="F128" s="24"/>
      <c r="G128" s="24"/>
      <c r="H128" s="24"/>
      <c r="I128" s="24"/>
      <c r="J128" s="24"/>
      <c r="K128" s="28"/>
    </row>
    <row r="129">
      <c r="E129" s="24"/>
      <c r="F129" s="24"/>
      <c r="G129" s="24"/>
      <c r="H129" s="24"/>
      <c r="I129" s="24"/>
      <c r="J129" s="24"/>
      <c r="K129" s="28"/>
    </row>
    <row r="130">
      <c r="E130" s="24"/>
      <c r="F130" s="24"/>
      <c r="G130" s="24"/>
      <c r="H130" s="24"/>
      <c r="I130" s="24"/>
      <c r="J130" s="24"/>
      <c r="K130" s="28"/>
    </row>
    <row r="131">
      <c r="E131" s="24"/>
      <c r="F131" s="24"/>
      <c r="G131" s="24"/>
      <c r="H131" s="24"/>
      <c r="I131" s="24"/>
      <c r="J131" s="24"/>
      <c r="K131" s="28"/>
    </row>
    <row r="132">
      <c r="E132" s="24"/>
      <c r="F132" s="24"/>
      <c r="G132" s="24"/>
      <c r="H132" s="24"/>
      <c r="I132" s="24"/>
      <c r="J132" s="24"/>
      <c r="K132" s="28"/>
    </row>
    <row r="133">
      <c r="E133" s="24"/>
      <c r="F133" s="24"/>
      <c r="G133" s="24"/>
      <c r="H133" s="24"/>
      <c r="I133" s="24"/>
      <c r="J133" s="24"/>
      <c r="K133" s="28"/>
    </row>
    <row r="134">
      <c r="E134" s="24"/>
      <c r="F134" s="24"/>
      <c r="G134" s="24"/>
      <c r="H134" s="24"/>
      <c r="I134" s="24"/>
      <c r="J134" s="24"/>
      <c r="K134" s="28"/>
    </row>
    <row r="135">
      <c r="E135" s="24"/>
      <c r="F135" s="24"/>
      <c r="G135" s="24"/>
      <c r="H135" s="24"/>
      <c r="I135" s="24"/>
      <c r="J135" s="24"/>
      <c r="K135" s="28"/>
    </row>
    <row r="136">
      <c r="E136" s="24"/>
      <c r="F136" s="24"/>
      <c r="G136" s="24"/>
      <c r="H136" s="24"/>
      <c r="I136" s="24"/>
      <c r="J136" s="24"/>
      <c r="K136" s="28"/>
    </row>
    <row r="137">
      <c r="E137" s="24"/>
      <c r="F137" s="24"/>
      <c r="G137" s="24"/>
      <c r="H137" s="24"/>
      <c r="I137" s="24"/>
      <c r="J137" s="24"/>
      <c r="K137" s="28"/>
    </row>
    <row r="138">
      <c r="E138" s="24"/>
      <c r="F138" s="24"/>
      <c r="G138" s="24"/>
      <c r="H138" s="24"/>
      <c r="I138" s="24"/>
      <c r="J138" s="24"/>
      <c r="K138" s="28"/>
    </row>
    <row r="139">
      <c r="E139" s="24"/>
      <c r="F139" s="24"/>
      <c r="G139" s="24"/>
      <c r="H139" s="24"/>
      <c r="I139" s="24"/>
      <c r="J139" s="24"/>
      <c r="K139" s="28"/>
    </row>
    <row r="140">
      <c r="E140" s="24"/>
      <c r="F140" s="24"/>
      <c r="G140" s="24"/>
      <c r="H140" s="24"/>
      <c r="I140" s="24"/>
      <c r="J140" s="24"/>
      <c r="K140" s="28"/>
    </row>
    <row r="141">
      <c r="E141" s="24"/>
      <c r="F141" s="24"/>
      <c r="G141" s="24"/>
      <c r="H141" s="24"/>
      <c r="I141" s="24"/>
      <c r="J141" s="24"/>
      <c r="K141" s="28"/>
    </row>
    <row r="142">
      <c r="E142" s="24"/>
      <c r="F142" s="24"/>
      <c r="G142" s="24"/>
      <c r="H142" s="24"/>
      <c r="I142" s="24"/>
      <c r="J142" s="24"/>
      <c r="K142" s="28"/>
    </row>
    <row r="143">
      <c r="E143" s="24"/>
      <c r="F143" s="24"/>
      <c r="G143" s="24"/>
      <c r="H143" s="24"/>
      <c r="I143" s="24"/>
      <c r="J143" s="24"/>
      <c r="K143" s="28"/>
    </row>
    <row r="144">
      <c r="E144" s="24"/>
      <c r="F144" s="24"/>
      <c r="G144" s="24"/>
      <c r="H144" s="24"/>
      <c r="I144" s="24"/>
      <c r="J144" s="24"/>
      <c r="K144" s="28"/>
    </row>
    <row r="145">
      <c r="E145" s="24"/>
      <c r="F145" s="24"/>
      <c r="G145" s="24"/>
      <c r="H145" s="24"/>
      <c r="I145" s="24"/>
      <c r="J145" s="24"/>
      <c r="K145" s="28"/>
    </row>
    <row r="146">
      <c r="E146" s="24"/>
      <c r="F146" s="24"/>
      <c r="G146" s="24"/>
      <c r="H146" s="24"/>
      <c r="I146" s="24"/>
      <c r="J146" s="24"/>
      <c r="K146" s="28"/>
    </row>
    <row r="147">
      <c r="E147" s="24"/>
      <c r="F147" s="24"/>
      <c r="G147" s="24"/>
      <c r="H147" s="24"/>
      <c r="I147" s="24"/>
      <c r="J147" s="24"/>
      <c r="K147" s="28"/>
    </row>
    <row r="148">
      <c r="E148" s="24"/>
      <c r="F148" s="24"/>
      <c r="G148" s="24"/>
      <c r="H148" s="24"/>
      <c r="I148" s="24"/>
      <c r="J148" s="24"/>
      <c r="K148" s="28"/>
    </row>
    <row r="149">
      <c r="E149" s="24"/>
      <c r="F149" s="24"/>
      <c r="G149" s="24"/>
      <c r="H149" s="24"/>
      <c r="I149" s="24"/>
      <c r="J149" s="24"/>
      <c r="K149" s="28"/>
    </row>
    <row r="150">
      <c r="E150" s="24"/>
      <c r="F150" s="24"/>
      <c r="G150" s="24"/>
      <c r="H150" s="24"/>
      <c r="I150" s="24"/>
      <c r="J150" s="24"/>
      <c r="K150" s="28"/>
    </row>
    <row r="151">
      <c r="E151" s="24"/>
      <c r="F151" s="24"/>
      <c r="G151" s="24"/>
      <c r="H151" s="24"/>
      <c r="I151" s="24"/>
      <c r="J151" s="24"/>
      <c r="K151" s="28"/>
    </row>
    <row r="152">
      <c r="E152" s="24"/>
      <c r="F152" s="24"/>
      <c r="G152" s="24"/>
      <c r="H152" s="24"/>
      <c r="I152" s="24"/>
      <c r="J152" s="24"/>
      <c r="K152" s="28"/>
    </row>
    <row r="153">
      <c r="E153" s="24"/>
      <c r="F153" s="24"/>
      <c r="G153" s="24"/>
      <c r="H153" s="24"/>
      <c r="I153" s="24"/>
      <c r="J153" s="24"/>
      <c r="K153" s="28"/>
    </row>
    <row r="154">
      <c r="E154" s="24"/>
      <c r="F154" s="24"/>
      <c r="G154" s="24"/>
      <c r="H154" s="24"/>
      <c r="I154" s="24"/>
      <c r="J154" s="24"/>
      <c r="K154" s="28"/>
    </row>
    <row r="155">
      <c r="E155" s="24"/>
      <c r="F155" s="24"/>
      <c r="G155" s="24"/>
      <c r="H155" s="24"/>
      <c r="I155" s="24"/>
      <c r="J155" s="24"/>
      <c r="K155" s="28"/>
    </row>
    <row r="156">
      <c r="E156" s="24"/>
      <c r="F156" s="24"/>
      <c r="G156" s="24"/>
      <c r="H156" s="24"/>
      <c r="I156" s="24"/>
      <c r="J156" s="24"/>
      <c r="K156" s="28"/>
    </row>
    <row r="157">
      <c r="E157" s="24"/>
      <c r="F157" s="24"/>
      <c r="G157" s="24"/>
      <c r="H157" s="24"/>
      <c r="I157" s="24"/>
      <c r="J157" s="24"/>
      <c r="K157" s="28"/>
    </row>
    <row r="158">
      <c r="E158" s="24"/>
      <c r="F158" s="24"/>
      <c r="G158" s="24"/>
      <c r="H158" s="24"/>
      <c r="I158" s="24"/>
      <c r="J158" s="24"/>
      <c r="K158" s="28"/>
    </row>
    <row r="159">
      <c r="E159" s="24"/>
      <c r="F159" s="24"/>
      <c r="G159" s="24"/>
      <c r="H159" s="24"/>
      <c r="I159" s="24"/>
      <c r="J159" s="24"/>
      <c r="K159" s="28"/>
    </row>
    <row r="160">
      <c r="E160" s="24"/>
      <c r="F160" s="24"/>
      <c r="G160" s="24"/>
      <c r="H160" s="24"/>
      <c r="I160" s="24"/>
      <c r="J160" s="24"/>
      <c r="K160" s="28"/>
    </row>
    <row r="161">
      <c r="E161" s="24"/>
      <c r="F161" s="24"/>
      <c r="G161" s="24"/>
      <c r="H161" s="24"/>
      <c r="I161" s="24"/>
      <c r="J161" s="24"/>
      <c r="K161" s="28"/>
    </row>
    <row r="162">
      <c r="E162" s="24"/>
      <c r="F162" s="24"/>
      <c r="G162" s="24"/>
      <c r="H162" s="24"/>
      <c r="I162" s="24"/>
      <c r="J162" s="24"/>
      <c r="K162" s="28"/>
    </row>
    <row r="163">
      <c r="E163" s="24"/>
      <c r="F163" s="24"/>
      <c r="G163" s="24"/>
      <c r="H163" s="24"/>
      <c r="I163" s="24"/>
      <c r="J163" s="24"/>
      <c r="K163" s="28"/>
    </row>
    <row r="164">
      <c r="E164" s="24"/>
      <c r="F164" s="24"/>
      <c r="G164" s="24"/>
      <c r="H164" s="24"/>
      <c r="I164" s="24"/>
      <c r="J164" s="24"/>
      <c r="K164" s="28"/>
    </row>
    <row r="165">
      <c r="E165" s="24"/>
      <c r="F165" s="24"/>
      <c r="G165" s="24"/>
      <c r="H165" s="24"/>
      <c r="I165" s="24"/>
      <c r="J165" s="24"/>
      <c r="K165" s="28"/>
    </row>
    <row r="166">
      <c r="E166" s="24"/>
      <c r="F166" s="24"/>
      <c r="G166" s="24"/>
      <c r="H166" s="24"/>
      <c r="I166" s="24"/>
      <c r="J166" s="24"/>
      <c r="K166" s="28"/>
    </row>
    <row r="167">
      <c r="E167" s="24"/>
      <c r="F167" s="24"/>
      <c r="G167" s="24"/>
      <c r="H167" s="24"/>
      <c r="I167" s="24"/>
      <c r="J167" s="24"/>
      <c r="K167" s="28"/>
    </row>
    <row r="168">
      <c r="E168" s="24"/>
      <c r="F168" s="24"/>
      <c r="G168" s="24"/>
      <c r="H168" s="24"/>
      <c r="I168" s="24"/>
      <c r="J168" s="24"/>
      <c r="K168" s="28"/>
    </row>
    <row r="169">
      <c r="E169" s="24"/>
      <c r="F169" s="24"/>
      <c r="G169" s="24"/>
      <c r="H169" s="24"/>
      <c r="I169" s="24"/>
      <c r="J169" s="24"/>
      <c r="K169" s="28"/>
    </row>
    <row r="170">
      <c r="E170" s="24"/>
      <c r="F170" s="24"/>
      <c r="G170" s="24"/>
      <c r="H170" s="24"/>
      <c r="I170" s="24"/>
      <c r="J170" s="24"/>
      <c r="K170" s="28"/>
    </row>
    <row r="171">
      <c r="E171" s="24"/>
      <c r="F171" s="24"/>
      <c r="G171" s="24"/>
      <c r="H171" s="24"/>
      <c r="I171" s="24"/>
      <c r="J171" s="24"/>
      <c r="K171" s="28"/>
    </row>
    <row r="172">
      <c r="E172" s="24"/>
      <c r="F172" s="24"/>
      <c r="G172" s="24"/>
      <c r="H172" s="24"/>
      <c r="I172" s="24"/>
      <c r="J172" s="24"/>
      <c r="K172" s="28"/>
    </row>
    <row r="173">
      <c r="E173" s="24"/>
      <c r="F173" s="24"/>
      <c r="G173" s="24"/>
      <c r="H173" s="24"/>
      <c r="I173" s="24"/>
      <c r="J173" s="24"/>
      <c r="K173" s="28"/>
    </row>
    <row r="174">
      <c r="E174" s="24"/>
      <c r="F174" s="24"/>
      <c r="G174" s="24"/>
      <c r="H174" s="24"/>
      <c r="I174" s="24"/>
      <c r="J174" s="24"/>
      <c r="K174" s="28"/>
    </row>
    <row r="175">
      <c r="E175" s="24"/>
      <c r="F175" s="24"/>
      <c r="G175" s="24"/>
      <c r="H175" s="24"/>
      <c r="I175" s="24"/>
      <c r="J175" s="24"/>
      <c r="K175" s="28"/>
    </row>
    <row r="176">
      <c r="E176" s="24"/>
      <c r="F176" s="24"/>
      <c r="G176" s="24"/>
      <c r="H176" s="24"/>
      <c r="I176" s="24"/>
      <c r="J176" s="24"/>
      <c r="K176" s="28"/>
    </row>
    <row r="177">
      <c r="E177" s="24"/>
      <c r="F177" s="24"/>
      <c r="G177" s="24"/>
      <c r="H177" s="24"/>
      <c r="I177" s="24"/>
      <c r="J177" s="24"/>
      <c r="K177" s="28"/>
    </row>
    <row r="178">
      <c r="E178" s="24"/>
      <c r="F178" s="24"/>
      <c r="G178" s="24"/>
      <c r="H178" s="24"/>
      <c r="I178" s="24"/>
      <c r="J178" s="24"/>
      <c r="K178" s="28"/>
    </row>
    <row r="179">
      <c r="E179" s="24"/>
      <c r="F179" s="24"/>
      <c r="G179" s="24"/>
      <c r="H179" s="24"/>
      <c r="I179" s="24"/>
      <c r="J179" s="24"/>
      <c r="K179" s="28"/>
    </row>
    <row r="180">
      <c r="E180" s="24"/>
      <c r="F180" s="24"/>
      <c r="G180" s="24"/>
      <c r="H180" s="24"/>
      <c r="I180" s="24"/>
      <c r="J180" s="24"/>
      <c r="K180" s="28"/>
    </row>
    <row r="181">
      <c r="E181" s="24"/>
      <c r="F181" s="24"/>
      <c r="G181" s="24"/>
      <c r="H181" s="24"/>
      <c r="I181" s="24"/>
      <c r="J181" s="24"/>
      <c r="K181" s="28"/>
    </row>
    <row r="182">
      <c r="E182" s="24"/>
      <c r="F182" s="24"/>
      <c r="G182" s="24"/>
      <c r="H182" s="24"/>
      <c r="I182" s="24"/>
      <c r="J182" s="24"/>
      <c r="K182" s="28"/>
    </row>
    <row r="183">
      <c r="E183" s="24"/>
      <c r="F183" s="24"/>
      <c r="G183" s="24"/>
      <c r="H183" s="24"/>
      <c r="I183" s="24"/>
      <c r="J183" s="24"/>
      <c r="K183" s="28"/>
    </row>
    <row r="184">
      <c r="E184" s="24"/>
      <c r="F184" s="24"/>
      <c r="G184" s="24"/>
      <c r="H184" s="24"/>
      <c r="I184" s="24"/>
      <c r="J184" s="24"/>
      <c r="K184" s="28"/>
    </row>
    <row r="185">
      <c r="E185" s="24"/>
      <c r="F185" s="24"/>
      <c r="G185" s="24"/>
      <c r="H185" s="24"/>
      <c r="I185" s="24"/>
      <c r="J185" s="24"/>
      <c r="K185" s="28"/>
    </row>
    <row r="186">
      <c r="E186" s="24"/>
      <c r="F186" s="24"/>
      <c r="G186" s="24"/>
      <c r="H186" s="24"/>
      <c r="I186" s="24"/>
      <c r="J186" s="24"/>
      <c r="K186" s="28"/>
    </row>
    <row r="187">
      <c r="E187" s="24"/>
      <c r="F187" s="24"/>
      <c r="G187" s="24"/>
      <c r="H187" s="24"/>
      <c r="I187" s="24"/>
      <c r="J187" s="24"/>
      <c r="K187" s="28"/>
    </row>
    <row r="188">
      <c r="E188" s="24"/>
      <c r="F188" s="24"/>
      <c r="G188" s="24"/>
      <c r="H188" s="24"/>
      <c r="I188" s="24"/>
      <c r="J188" s="24"/>
      <c r="K188" s="28"/>
    </row>
    <row r="189">
      <c r="E189" s="24"/>
      <c r="F189" s="24"/>
      <c r="G189" s="24"/>
      <c r="H189" s="24"/>
      <c r="I189" s="24"/>
      <c r="J189" s="24"/>
      <c r="K189" s="28"/>
    </row>
    <row r="190">
      <c r="E190" s="24"/>
      <c r="F190" s="24"/>
      <c r="G190" s="24"/>
      <c r="H190" s="24"/>
      <c r="I190" s="24"/>
      <c r="J190" s="24"/>
      <c r="K190" s="28"/>
    </row>
    <row r="191">
      <c r="E191" s="24"/>
      <c r="F191" s="24"/>
      <c r="G191" s="24"/>
      <c r="H191" s="24"/>
      <c r="I191" s="24"/>
      <c r="J191" s="24"/>
      <c r="K191" s="28"/>
    </row>
    <row r="192">
      <c r="E192" s="24"/>
      <c r="F192" s="24"/>
      <c r="G192" s="24"/>
      <c r="H192" s="24"/>
      <c r="I192" s="24"/>
      <c r="J192" s="24"/>
      <c r="K192" s="28"/>
    </row>
    <row r="193">
      <c r="E193" s="24"/>
      <c r="F193" s="24"/>
      <c r="G193" s="24"/>
      <c r="H193" s="24"/>
      <c r="I193" s="24"/>
      <c r="J193" s="24"/>
      <c r="K193" s="28"/>
    </row>
    <row r="194">
      <c r="E194" s="24"/>
      <c r="F194" s="24"/>
      <c r="G194" s="24"/>
      <c r="H194" s="24"/>
      <c r="I194" s="24"/>
      <c r="J194" s="24"/>
      <c r="K194" s="28"/>
    </row>
    <row r="195">
      <c r="E195" s="24"/>
      <c r="F195" s="24"/>
      <c r="G195" s="24"/>
      <c r="H195" s="24"/>
      <c r="I195" s="24"/>
      <c r="J195" s="24"/>
      <c r="K195" s="28"/>
    </row>
    <row r="196">
      <c r="E196" s="24"/>
      <c r="F196" s="24"/>
      <c r="G196" s="24"/>
      <c r="H196" s="24"/>
      <c r="I196" s="24"/>
      <c r="J196" s="24"/>
      <c r="K196" s="28"/>
    </row>
    <row r="197">
      <c r="E197" s="24"/>
      <c r="F197" s="24"/>
      <c r="G197" s="24"/>
      <c r="H197" s="24"/>
      <c r="I197" s="24"/>
      <c r="J197" s="24"/>
      <c r="K197" s="28"/>
    </row>
    <row r="198">
      <c r="E198" s="24"/>
      <c r="F198" s="24"/>
      <c r="G198" s="24"/>
      <c r="H198" s="24"/>
      <c r="I198" s="24"/>
      <c r="J198" s="24"/>
      <c r="K198" s="28"/>
    </row>
    <row r="199">
      <c r="E199" s="24"/>
      <c r="F199" s="24"/>
      <c r="G199" s="24"/>
      <c r="H199" s="24"/>
      <c r="I199" s="24"/>
      <c r="J199" s="24"/>
      <c r="K199" s="28"/>
    </row>
    <row r="200">
      <c r="E200" s="24"/>
      <c r="F200" s="24"/>
      <c r="G200" s="24"/>
      <c r="H200" s="24"/>
      <c r="I200" s="24"/>
      <c r="J200" s="24"/>
      <c r="K200" s="28"/>
    </row>
    <row r="201">
      <c r="E201" s="24"/>
      <c r="F201" s="24"/>
      <c r="G201" s="24"/>
      <c r="H201" s="24"/>
      <c r="I201" s="24"/>
      <c r="J201" s="24"/>
      <c r="K201" s="28"/>
    </row>
    <row r="202">
      <c r="E202" s="24"/>
      <c r="F202" s="24"/>
      <c r="G202" s="24"/>
      <c r="H202" s="24"/>
      <c r="I202" s="24"/>
      <c r="J202" s="24"/>
      <c r="K202" s="28"/>
    </row>
    <row r="203">
      <c r="E203" s="24"/>
      <c r="F203" s="24"/>
      <c r="G203" s="24"/>
      <c r="H203" s="24"/>
      <c r="I203" s="24"/>
      <c r="J203" s="24"/>
      <c r="K203" s="28"/>
    </row>
    <row r="204">
      <c r="E204" s="24"/>
      <c r="F204" s="24"/>
      <c r="G204" s="24"/>
      <c r="H204" s="24"/>
      <c r="I204" s="24"/>
      <c r="J204" s="24"/>
      <c r="K204" s="28"/>
    </row>
    <row r="205">
      <c r="E205" s="24"/>
      <c r="F205" s="24"/>
      <c r="G205" s="24"/>
      <c r="H205" s="24"/>
      <c r="I205" s="24"/>
      <c r="J205" s="24"/>
      <c r="K205" s="28"/>
    </row>
    <row r="206">
      <c r="E206" s="24"/>
      <c r="F206" s="24"/>
      <c r="G206" s="24"/>
      <c r="H206" s="24"/>
      <c r="I206" s="24"/>
      <c r="J206" s="24"/>
      <c r="K206" s="28"/>
    </row>
    <row r="207">
      <c r="E207" s="24"/>
      <c r="F207" s="24"/>
      <c r="G207" s="24"/>
      <c r="H207" s="24"/>
      <c r="I207" s="24"/>
      <c r="J207" s="24"/>
      <c r="K207" s="28"/>
    </row>
    <row r="208">
      <c r="E208" s="24"/>
      <c r="F208" s="24"/>
      <c r="G208" s="24"/>
      <c r="H208" s="24"/>
      <c r="I208" s="24"/>
      <c r="J208" s="24"/>
      <c r="K208" s="28"/>
    </row>
    <row r="209">
      <c r="E209" s="24"/>
      <c r="F209" s="24"/>
      <c r="G209" s="24"/>
      <c r="H209" s="24"/>
      <c r="I209" s="24"/>
      <c r="J209" s="24"/>
      <c r="K209" s="28"/>
    </row>
    <row r="210">
      <c r="E210" s="24"/>
      <c r="F210" s="24"/>
      <c r="G210" s="24"/>
      <c r="H210" s="24"/>
      <c r="I210" s="24"/>
      <c r="J210" s="24"/>
      <c r="K210" s="28"/>
    </row>
    <row r="211">
      <c r="E211" s="24"/>
      <c r="F211" s="24"/>
      <c r="G211" s="24"/>
      <c r="H211" s="24"/>
      <c r="I211" s="24"/>
      <c r="J211" s="24"/>
      <c r="K211" s="28"/>
    </row>
    <row r="212">
      <c r="E212" s="24"/>
      <c r="F212" s="24"/>
      <c r="G212" s="24"/>
      <c r="H212" s="24"/>
      <c r="I212" s="24"/>
      <c r="J212" s="24"/>
      <c r="K212" s="28"/>
    </row>
    <row r="213">
      <c r="E213" s="24"/>
      <c r="F213" s="24"/>
      <c r="G213" s="24"/>
      <c r="H213" s="24"/>
      <c r="I213" s="24"/>
      <c r="J213" s="24"/>
      <c r="K213" s="28"/>
    </row>
    <row r="214">
      <c r="E214" s="24"/>
      <c r="F214" s="24"/>
      <c r="G214" s="24"/>
      <c r="H214" s="24"/>
      <c r="I214" s="24"/>
      <c r="J214" s="24"/>
      <c r="K214" s="28"/>
    </row>
    <row r="215">
      <c r="E215" s="24"/>
      <c r="F215" s="24"/>
      <c r="G215" s="24"/>
      <c r="H215" s="24"/>
      <c r="I215" s="24"/>
      <c r="J215" s="24"/>
      <c r="K215" s="28"/>
    </row>
    <row r="216">
      <c r="E216" s="24"/>
      <c r="F216" s="24"/>
      <c r="G216" s="24"/>
      <c r="H216" s="24"/>
      <c r="I216" s="24"/>
      <c r="J216" s="24"/>
      <c r="K216" s="28"/>
    </row>
    <row r="217">
      <c r="E217" s="24"/>
      <c r="F217" s="24"/>
      <c r="G217" s="24"/>
      <c r="H217" s="24"/>
      <c r="I217" s="24"/>
      <c r="J217" s="24"/>
      <c r="K217" s="28"/>
    </row>
    <row r="218">
      <c r="E218" s="24"/>
      <c r="F218" s="24"/>
      <c r="G218" s="24"/>
      <c r="H218" s="24"/>
      <c r="I218" s="24"/>
      <c r="J218" s="24"/>
      <c r="K218" s="28"/>
    </row>
    <row r="219">
      <c r="E219" s="24"/>
      <c r="F219" s="24"/>
      <c r="G219" s="24"/>
      <c r="H219" s="24"/>
      <c r="I219" s="24"/>
      <c r="J219" s="24"/>
      <c r="K219" s="28"/>
    </row>
    <row r="220">
      <c r="E220" s="24"/>
      <c r="F220" s="24"/>
      <c r="G220" s="24"/>
      <c r="H220" s="24"/>
      <c r="I220" s="24"/>
      <c r="J220" s="24"/>
      <c r="K220" s="28"/>
    </row>
    <row r="221">
      <c r="E221" s="24"/>
      <c r="F221" s="24"/>
      <c r="G221" s="24"/>
      <c r="H221" s="24"/>
      <c r="I221" s="24"/>
      <c r="J221" s="24"/>
      <c r="K221" s="28"/>
    </row>
    <row r="222">
      <c r="E222" s="24"/>
      <c r="F222" s="24"/>
      <c r="G222" s="24"/>
      <c r="H222" s="24"/>
      <c r="I222" s="24"/>
      <c r="J222" s="24"/>
      <c r="K222" s="28"/>
    </row>
    <row r="223">
      <c r="E223" s="24"/>
      <c r="F223" s="24"/>
      <c r="G223" s="24"/>
      <c r="H223" s="24"/>
      <c r="I223" s="24"/>
      <c r="J223" s="24"/>
      <c r="K223" s="28"/>
    </row>
    <row r="224">
      <c r="E224" s="24"/>
      <c r="F224" s="24"/>
      <c r="G224" s="24"/>
      <c r="H224" s="24"/>
      <c r="I224" s="24"/>
      <c r="J224" s="24"/>
      <c r="K224" s="28"/>
    </row>
    <row r="225">
      <c r="E225" s="24"/>
      <c r="F225" s="24"/>
      <c r="G225" s="24"/>
      <c r="H225" s="24"/>
      <c r="I225" s="24"/>
      <c r="J225" s="24"/>
      <c r="K225" s="28"/>
    </row>
    <row r="226">
      <c r="E226" s="24"/>
      <c r="F226" s="24"/>
      <c r="G226" s="24"/>
      <c r="H226" s="24"/>
      <c r="I226" s="24"/>
      <c r="J226" s="24"/>
      <c r="K226" s="28"/>
    </row>
    <row r="227">
      <c r="E227" s="24"/>
      <c r="F227" s="24"/>
      <c r="G227" s="24"/>
      <c r="H227" s="24"/>
      <c r="I227" s="24"/>
      <c r="J227" s="24"/>
      <c r="K227" s="28"/>
    </row>
    <row r="228">
      <c r="E228" s="24"/>
      <c r="F228" s="24"/>
      <c r="G228" s="24"/>
      <c r="H228" s="24"/>
      <c r="I228" s="24"/>
      <c r="J228" s="24"/>
      <c r="K228" s="28"/>
    </row>
    <row r="229">
      <c r="E229" s="24"/>
      <c r="F229" s="24"/>
      <c r="G229" s="24"/>
      <c r="H229" s="24"/>
      <c r="I229" s="24"/>
      <c r="J229" s="24"/>
      <c r="K229" s="28"/>
    </row>
    <row r="230">
      <c r="E230" s="24"/>
      <c r="F230" s="24"/>
      <c r="G230" s="24"/>
      <c r="H230" s="24"/>
      <c r="I230" s="24"/>
      <c r="J230" s="24"/>
      <c r="K230" s="28"/>
    </row>
    <row r="231">
      <c r="E231" s="24"/>
      <c r="F231" s="24"/>
      <c r="G231" s="24"/>
      <c r="H231" s="24"/>
      <c r="I231" s="24"/>
      <c r="J231" s="24"/>
      <c r="K231" s="28"/>
    </row>
    <row r="232">
      <c r="E232" s="24"/>
      <c r="F232" s="24"/>
      <c r="G232" s="24"/>
      <c r="H232" s="24"/>
      <c r="I232" s="24"/>
      <c r="J232" s="24"/>
      <c r="K232" s="28"/>
    </row>
    <row r="233">
      <c r="E233" s="24"/>
      <c r="F233" s="24"/>
      <c r="G233" s="24"/>
      <c r="H233" s="24"/>
      <c r="I233" s="24"/>
      <c r="J233" s="24"/>
      <c r="K233" s="28"/>
    </row>
    <row r="234">
      <c r="E234" s="24"/>
      <c r="F234" s="24"/>
      <c r="G234" s="24"/>
      <c r="H234" s="24"/>
      <c r="I234" s="24"/>
      <c r="J234" s="24"/>
      <c r="K234" s="28"/>
    </row>
    <row r="235">
      <c r="E235" s="24"/>
      <c r="F235" s="24"/>
      <c r="G235" s="24"/>
      <c r="H235" s="24"/>
      <c r="I235" s="24"/>
      <c r="J235" s="24"/>
      <c r="K235" s="28"/>
    </row>
    <row r="236">
      <c r="E236" s="24"/>
      <c r="F236" s="24"/>
      <c r="G236" s="24"/>
      <c r="H236" s="24"/>
      <c r="I236" s="24"/>
      <c r="J236" s="24"/>
      <c r="K236" s="28"/>
    </row>
    <row r="237">
      <c r="E237" s="24"/>
      <c r="F237" s="24"/>
      <c r="G237" s="24"/>
      <c r="H237" s="24"/>
      <c r="I237" s="24"/>
      <c r="J237" s="24"/>
      <c r="K237" s="28"/>
    </row>
    <row r="238">
      <c r="E238" s="24"/>
      <c r="F238" s="24"/>
      <c r="G238" s="24"/>
      <c r="H238" s="24"/>
      <c r="I238" s="24"/>
      <c r="J238" s="24"/>
      <c r="K238" s="28"/>
    </row>
    <row r="239">
      <c r="E239" s="24"/>
      <c r="F239" s="24"/>
      <c r="G239" s="24"/>
      <c r="H239" s="24"/>
      <c r="I239" s="24"/>
      <c r="J239" s="24"/>
      <c r="K239" s="28"/>
    </row>
    <row r="240">
      <c r="E240" s="24"/>
      <c r="F240" s="24"/>
      <c r="G240" s="24"/>
      <c r="H240" s="24"/>
      <c r="I240" s="24"/>
      <c r="J240" s="24"/>
      <c r="K240" s="28"/>
    </row>
    <row r="241">
      <c r="E241" s="24"/>
      <c r="F241" s="24"/>
      <c r="G241" s="24"/>
      <c r="H241" s="24"/>
      <c r="I241" s="24"/>
      <c r="J241" s="24"/>
      <c r="K241" s="28"/>
    </row>
    <row r="242">
      <c r="E242" s="24"/>
      <c r="F242" s="24"/>
      <c r="G242" s="24"/>
      <c r="H242" s="24"/>
      <c r="I242" s="24"/>
      <c r="J242" s="24"/>
      <c r="K242" s="28"/>
    </row>
    <row r="243">
      <c r="E243" s="24"/>
      <c r="F243" s="24"/>
      <c r="G243" s="24"/>
      <c r="H243" s="24"/>
      <c r="I243" s="24"/>
      <c r="J243" s="24"/>
      <c r="K243" s="28"/>
    </row>
    <row r="244">
      <c r="E244" s="24"/>
      <c r="F244" s="24"/>
      <c r="G244" s="24"/>
      <c r="H244" s="24"/>
      <c r="I244" s="24"/>
      <c r="J244" s="24"/>
      <c r="K244" s="28"/>
    </row>
    <row r="245">
      <c r="E245" s="24"/>
      <c r="F245" s="24"/>
      <c r="G245" s="24"/>
      <c r="H245" s="24"/>
      <c r="I245" s="24"/>
      <c r="J245" s="24"/>
      <c r="K245" s="28"/>
    </row>
    <row r="246">
      <c r="E246" s="24"/>
      <c r="F246" s="24"/>
      <c r="G246" s="24"/>
      <c r="H246" s="24"/>
      <c r="I246" s="24"/>
      <c r="J246" s="24"/>
      <c r="K246" s="28"/>
    </row>
    <row r="247">
      <c r="E247" s="24"/>
      <c r="F247" s="24"/>
      <c r="G247" s="24"/>
      <c r="H247" s="24"/>
      <c r="I247" s="24"/>
      <c r="J247" s="24"/>
      <c r="K247" s="28"/>
    </row>
    <row r="248">
      <c r="E248" s="24"/>
      <c r="F248" s="24"/>
      <c r="G248" s="24"/>
      <c r="H248" s="24"/>
      <c r="I248" s="24"/>
      <c r="J248" s="24"/>
      <c r="K248" s="28"/>
    </row>
    <row r="249">
      <c r="E249" s="24"/>
      <c r="F249" s="24"/>
      <c r="G249" s="24"/>
      <c r="H249" s="24"/>
      <c r="I249" s="24"/>
      <c r="J249" s="24"/>
      <c r="K249" s="28"/>
    </row>
    <row r="250">
      <c r="E250" s="24"/>
      <c r="F250" s="24"/>
      <c r="G250" s="24"/>
      <c r="H250" s="24"/>
      <c r="I250" s="24"/>
      <c r="J250" s="24"/>
      <c r="K250" s="28"/>
    </row>
    <row r="251">
      <c r="E251" s="24"/>
      <c r="F251" s="24"/>
      <c r="G251" s="24"/>
      <c r="H251" s="24"/>
      <c r="I251" s="24"/>
      <c r="J251" s="24"/>
      <c r="K251" s="28"/>
    </row>
    <row r="252">
      <c r="E252" s="24"/>
      <c r="F252" s="24"/>
      <c r="G252" s="24"/>
      <c r="H252" s="24"/>
      <c r="I252" s="24"/>
      <c r="J252" s="24"/>
      <c r="K252" s="28"/>
    </row>
    <row r="253">
      <c r="E253" s="24"/>
      <c r="F253" s="24"/>
      <c r="G253" s="24"/>
      <c r="H253" s="24"/>
      <c r="I253" s="24"/>
      <c r="J253" s="24"/>
      <c r="K253" s="28"/>
    </row>
    <row r="254">
      <c r="E254" s="24"/>
      <c r="F254" s="24"/>
      <c r="G254" s="24"/>
      <c r="H254" s="24"/>
      <c r="I254" s="24"/>
      <c r="J254" s="24"/>
      <c r="K254" s="28"/>
    </row>
    <row r="255">
      <c r="E255" s="24"/>
      <c r="F255" s="24"/>
      <c r="G255" s="24"/>
      <c r="H255" s="24"/>
      <c r="I255" s="24"/>
      <c r="J255" s="24"/>
      <c r="K255" s="28"/>
    </row>
    <row r="256">
      <c r="E256" s="24"/>
      <c r="F256" s="24"/>
      <c r="G256" s="24"/>
      <c r="H256" s="24"/>
      <c r="I256" s="24"/>
      <c r="J256" s="24"/>
      <c r="K256" s="28"/>
    </row>
    <row r="257">
      <c r="E257" s="24"/>
      <c r="F257" s="24"/>
      <c r="G257" s="24"/>
      <c r="H257" s="24"/>
      <c r="I257" s="24"/>
      <c r="J257" s="24"/>
      <c r="K257" s="28"/>
    </row>
    <row r="258">
      <c r="E258" s="24"/>
      <c r="F258" s="24"/>
      <c r="G258" s="24"/>
      <c r="H258" s="24"/>
      <c r="I258" s="24"/>
      <c r="J258" s="24"/>
      <c r="K258" s="28"/>
    </row>
    <row r="259">
      <c r="E259" s="24"/>
      <c r="F259" s="24"/>
      <c r="G259" s="24"/>
      <c r="H259" s="24"/>
      <c r="I259" s="24"/>
      <c r="J259" s="24"/>
      <c r="K259" s="28"/>
    </row>
    <row r="260">
      <c r="E260" s="24"/>
      <c r="F260" s="24"/>
      <c r="G260" s="24"/>
      <c r="H260" s="24"/>
      <c r="I260" s="24"/>
      <c r="J260" s="24"/>
      <c r="K260" s="28"/>
    </row>
    <row r="261">
      <c r="E261" s="24"/>
      <c r="F261" s="24"/>
      <c r="G261" s="24"/>
      <c r="H261" s="24"/>
      <c r="I261" s="24"/>
      <c r="J261" s="24"/>
      <c r="K261" s="28"/>
    </row>
    <row r="262">
      <c r="E262" s="24"/>
      <c r="F262" s="24"/>
      <c r="G262" s="24"/>
      <c r="H262" s="24"/>
      <c r="I262" s="24"/>
      <c r="J262" s="24"/>
      <c r="K262" s="28"/>
    </row>
    <row r="263">
      <c r="E263" s="24"/>
      <c r="F263" s="24"/>
      <c r="G263" s="24"/>
      <c r="H263" s="24"/>
      <c r="I263" s="24"/>
      <c r="J263" s="24"/>
      <c r="K263" s="28"/>
    </row>
    <row r="264">
      <c r="E264" s="24"/>
      <c r="F264" s="24"/>
      <c r="G264" s="24"/>
      <c r="H264" s="24"/>
      <c r="I264" s="24"/>
      <c r="J264" s="24"/>
      <c r="K264" s="28"/>
    </row>
    <row r="265">
      <c r="E265" s="24"/>
      <c r="F265" s="24"/>
      <c r="G265" s="24"/>
      <c r="H265" s="24"/>
      <c r="I265" s="24"/>
      <c r="J265" s="24"/>
      <c r="K265" s="28"/>
    </row>
    <row r="266">
      <c r="E266" s="24"/>
      <c r="F266" s="24"/>
      <c r="G266" s="24"/>
      <c r="H266" s="24"/>
      <c r="I266" s="24"/>
      <c r="J266" s="24"/>
      <c r="K266" s="28"/>
    </row>
    <row r="267">
      <c r="E267" s="24"/>
      <c r="F267" s="24"/>
      <c r="G267" s="24"/>
      <c r="H267" s="24"/>
      <c r="I267" s="24"/>
      <c r="J267" s="24"/>
      <c r="K267" s="28"/>
    </row>
    <row r="268">
      <c r="E268" s="24"/>
      <c r="F268" s="24"/>
      <c r="G268" s="24"/>
      <c r="H268" s="24"/>
      <c r="I268" s="24"/>
      <c r="J268" s="24"/>
      <c r="K268" s="28"/>
    </row>
    <row r="269">
      <c r="E269" s="24"/>
      <c r="F269" s="24"/>
      <c r="G269" s="24"/>
      <c r="H269" s="24"/>
      <c r="I269" s="24"/>
      <c r="J269" s="24"/>
      <c r="K269" s="28"/>
    </row>
    <row r="270">
      <c r="E270" s="24"/>
      <c r="F270" s="24"/>
      <c r="G270" s="24"/>
      <c r="H270" s="24"/>
      <c r="I270" s="24"/>
      <c r="J270" s="24"/>
      <c r="K270" s="28"/>
    </row>
    <row r="271">
      <c r="E271" s="24"/>
      <c r="F271" s="24"/>
      <c r="G271" s="24"/>
      <c r="H271" s="24"/>
      <c r="I271" s="24"/>
      <c r="J271" s="24"/>
      <c r="K271" s="28"/>
    </row>
    <row r="272">
      <c r="E272" s="24"/>
      <c r="F272" s="24"/>
      <c r="G272" s="24"/>
      <c r="H272" s="24"/>
      <c r="I272" s="24"/>
      <c r="J272" s="24"/>
      <c r="K272" s="28"/>
    </row>
    <row r="273">
      <c r="E273" s="24"/>
      <c r="F273" s="24"/>
      <c r="G273" s="24"/>
      <c r="H273" s="24"/>
      <c r="I273" s="24"/>
      <c r="J273" s="24"/>
      <c r="K273" s="28"/>
    </row>
    <row r="274">
      <c r="E274" s="24"/>
      <c r="F274" s="24"/>
      <c r="G274" s="24"/>
      <c r="H274" s="24"/>
      <c r="I274" s="24"/>
      <c r="J274" s="24"/>
      <c r="K274" s="28"/>
    </row>
    <row r="275">
      <c r="E275" s="24"/>
      <c r="F275" s="24"/>
      <c r="G275" s="24"/>
      <c r="H275" s="24"/>
      <c r="I275" s="24"/>
      <c r="J275" s="24"/>
      <c r="K275" s="28"/>
    </row>
    <row r="276">
      <c r="E276" s="24"/>
      <c r="F276" s="24"/>
      <c r="G276" s="24"/>
      <c r="H276" s="24"/>
      <c r="I276" s="24"/>
      <c r="J276" s="24"/>
      <c r="K276" s="28"/>
    </row>
    <row r="277">
      <c r="E277" s="24"/>
      <c r="F277" s="24"/>
      <c r="G277" s="24"/>
      <c r="H277" s="24"/>
      <c r="I277" s="24"/>
      <c r="J277" s="24"/>
      <c r="K277" s="28"/>
    </row>
    <row r="278">
      <c r="E278" s="24"/>
      <c r="F278" s="24"/>
      <c r="G278" s="24"/>
      <c r="H278" s="24"/>
      <c r="I278" s="24"/>
      <c r="J278" s="24"/>
      <c r="K278" s="28"/>
    </row>
    <row r="279">
      <c r="E279" s="24"/>
      <c r="F279" s="24"/>
      <c r="G279" s="24"/>
      <c r="H279" s="24"/>
      <c r="I279" s="24"/>
      <c r="J279" s="24"/>
      <c r="K279" s="28"/>
    </row>
    <row r="280">
      <c r="E280" s="24"/>
      <c r="F280" s="24"/>
      <c r="G280" s="24"/>
      <c r="H280" s="24"/>
      <c r="I280" s="24"/>
      <c r="J280" s="24"/>
      <c r="K280" s="28"/>
    </row>
    <row r="281">
      <c r="E281" s="24"/>
      <c r="F281" s="24"/>
      <c r="G281" s="24"/>
      <c r="H281" s="24"/>
      <c r="I281" s="24"/>
      <c r="J281" s="24"/>
      <c r="K281" s="28"/>
    </row>
    <row r="282">
      <c r="E282" s="24"/>
      <c r="F282" s="24"/>
      <c r="G282" s="24"/>
      <c r="H282" s="24"/>
      <c r="I282" s="24"/>
      <c r="J282" s="24"/>
      <c r="K282" s="28"/>
    </row>
    <row r="283">
      <c r="E283" s="24"/>
      <c r="F283" s="24"/>
      <c r="G283" s="24"/>
      <c r="H283" s="24"/>
      <c r="I283" s="24"/>
      <c r="J283" s="24"/>
      <c r="K283" s="28"/>
    </row>
    <row r="284">
      <c r="E284" s="24"/>
      <c r="F284" s="24"/>
      <c r="G284" s="24"/>
      <c r="H284" s="24"/>
      <c r="I284" s="24"/>
      <c r="J284" s="24"/>
      <c r="K284" s="28"/>
    </row>
    <row r="285">
      <c r="E285" s="24"/>
      <c r="F285" s="24"/>
      <c r="G285" s="24"/>
      <c r="H285" s="24"/>
      <c r="I285" s="24"/>
      <c r="J285" s="24"/>
      <c r="K285" s="28"/>
    </row>
    <row r="286">
      <c r="E286" s="24"/>
      <c r="F286" s="24"/>
      <c r="G286" s="24"/>
      <c r="H286" s="24"/>
      <c r="I286" s="24"/>
      <c r="J286" s="24"/>
      <c r="K286" s="28"/>
    </row>
    <row r="287">
      <c r="E287" s="24"/>
      <c r="F287" s="24"/>
      <c r="G287" s="24"/>
      <c r="H287" s="24"/>
      <c r="I287" s="24"/>
      <c r="J287" s="24"/>
      <c r="K287" s="28"/>
    </row>
    <row r="288">
      <c r="E288" s="24"/>
      <c r="F288" s="24"/>
      <c r="G288" s="24"/>
      <c r="H288" s="24"/>
      <c r="I288" s="24"/>
      <c r="J288" s="24"/>
      <c r="K288" s="28"/>
    </row>
    <row r="289">
      <c r="E289" s="24"/>
      <c r="F289" s="24"/>
      <c r="G289" s="24"/>
      <c r="H289" s="24"/>
      <c r="I289" s="24"/>
      <c r="J289" s="24"/>
      <c r="K289" s="28"/>
    </row>
    <row r="290">
      <c r="E290" s="24"/>
      <c r="F290" s="24"/>
      <c r="G290" s="24"/>
      <c r="H290" s="24"/>
      <c r="I290" s="24"/>
      <c r="J290" s="24"/>
      <c r="K290" s="28"/>
    </row>
    <row r="291">
      <c r="E291" s="24"/>
      <c r="F291" s="24"/>
      <c r="G291" s="24"/>
      <c r="H291" s="24"/>
      <c r="I291" s="24"/>
      <c r="J291" s="24"/>
      <c r="K291" s="28"/>
    </row>
    <row r="292">
      <c r="E292" s="24"/>
      <c r="F292" s="24"/>
      <c r="G292" s="24"/>
      <c r="H292" s="24"/>
      <c r="I292" s="24"/>
      <c r="J292" s="24"/>
      <c r="K292" s="28"/>
    </row>
    <row r="293">
      <c r="E293" s="24"/>
      <c r="F293" s="24"/>
      <c r="G293" s="24"/>
      <c r="H293" s="24"/>
      <c r="I293" s="24"/>
      <c r="J293" s="24"/>
      <c r="K293" s="28"/>
    </row>
    <row r="294">
      <c r="E294" s="24"/>
      <c r="F294" s="24"/>
      <c r="G294" s="24"/>
      <c r="H294" s="24"/>
      <c r="I294" s="24"/>
      <c r="J294" s="24"/>
      <c r="K294" s="28"/>
    </row>
    <row r="295">
      <c r="E295" s="24"/>
      <c r="F295" s="24"/>
      <c r="G295" s="24"/>
      <c r="H295" s="24"/>
      <c r="I295" s="24"/>
      <c r="J295" s="24"/>
      <c r="K295" s="28"/>
    </row>
    <row r="296">
      <c r="E296" s="24"/>
      <c r="F296" s="24"/>
      <c r="G296" s="24"/>
      <c r="H296" s="24"/>
      <c r="I296" s="24"/>
      <c r="J296" s="24"/>
      <c r="K296" s="28"/>
    </row>
    <row r="297">
      <c r="E297" s="24"/>
      <c r="F297" s="24"/>
      <c r="G297" s="24"/>
      <c r="H297" s="24"/>
      <c r="I297" s="24"/>
      <c r="J297" s="24"/>
      <c r="K297" s="28"/>
    </row>
    <row r="298">
      <c r="E298" s="24"/>
      <c r="F298" s="24"/>
      <c r="G298" s="24"/>
      <c r="H298" s="24"/>
      <c r="I298" s="24"/>
      <c r="J298" s="24"/>
      <c r="K298" s="28"/>
    </row>
    <row r="299">
      <c r="E299" s="24"/>
      <c r="F299" s="24"/>
      <c r="G299" s="24"/>
      <c r="H299" s="24"/>
      <c r="I299" s="24"/>
      <c r="J299" s="24"/>
      <c r="K299" s="28"/>
    </row>
    <row r="300">
      <c r="E300" s="24"/>
      <c r="F300" s="24"/>
      <c r="G300" s="24"/>
      <c r="H300" s="24"/>
      <c r="I300" s="24"/>
      <c r="J300" s="24"/>
      <c r="K300" s="28"/>
    </row>
    <row r="301">
      <c r="E301" s="24"/>
      <c r="F301" s="24"/>
      <c r="G301" s="24"/>
      <c r="H301" s="24"/>
      <c r="I301" s="24"/>
      <c r="J301" s="24"/>
      <c r="K301" s="28"/>
    </row>
    <row r="302">
      <c r="E302" s="24"/>
      <c r="F302" s="24"/>
      <c r="G302" s="24"/>
      <c r="H302" s="24"/>
      <c r="I302" s="24"/>
      <c r="J302" s="24"/>
      <c r="K302" s="28"/>
    </row>
    <row r="303">
      <c r="E303" s="24"/>
      <c r="F303" s="24"/>
      <c r="G303" s="24"/>
      <c r="H303" s="24"/>
      <c r="I303" s="24"/>
      <c r="J303" s="24"/>
      <c r="K303" s="28"/>
    </row>
    <row r="304">
      <c r="E304" s="24"/>
      <c r="F304" s="24"/>
      <c r="G304" s="24"/>
      <c r="H304" s="24"/>
      <c r="I304" s="24"/>
      <c r="J304" s="24"/>
      <c r="K304" s="28"/>
    </row>
    <row r="305">
      <c r="E305" s="24"/>
      <c r="F305" s="24"/>
      <c r="G305" s="24"/>
      <c r="H305" s="24"/>
      <c r="I305" s="24"/>
      <c r="J305" s="24"/>
      <c r="K305" s="28"/>
    </row>
    <row r="306">
      <c r="E306" s="24"/>
      <c r="F306" s="24"/>
      <c r="G306" s="24"/>
      <c r="H306" s="24"/>
      <c r="I306" s="24"/>
      <c r="J306" s="24"/>
      <c r="K306" s="28"/>
    </row>
    <row r="307">
      <c r="E307" s="24"/>
      <c r="F307" s="24"/>
      <c r="G307" s="24"/>
      <c r="H307" s="24"/>
      <c r="I307" s="24"/>
      <c r="J307" s="24"/>
      <c r="K307" s="28"/>
    </row>
    <row r="308">
      <c r="E308" s="24"/>
      <c r="F308" s="24"/>
      <c r="G308" s="24"/>
      <c r="H308" s="24"/>
      <c r="I308" s="24"/>
      <c r="J308" s="24"/>
      <c r="K308" s="28"/>
    </row>
    <row r="309">
      <c r="E309" s="24"/>
      <c r="F309" s="24"/>
      <c r="G309" s="24"/>
      <c r="H309" s="24"/>
      <c r="I309" s="24"/>
      <c r="J309" s="24"/>
      <c r="K309" s="28"/>
    </row>
    <row r="310">
      <c r="E310" s="24"/>
      <c r="F310" s="24"/>
      <c r="G310" s="24"/>
      <c r="H310" s="24"/>
      <c r="I310" s="24"/>
      <c r="J310" s="24"/>
      <c r="K310" s="28"/>
    </row>
    <row r="311">
      <c r="E311" s="24"/>
      <c r="F311" s="24"/>
      <c r="G311" s="24"/>
      <c r="H311" s="24"/>
      <c r="I311" s="24"/>
      <c r="J311" s="24"/>
      <c r="K311" s="28"/>
    </row>
    <row r="312">
      <c r="E312" s="24"/>
      <c r="F312" s="24"/>
      <c r="G312" s="24"/>
      <c r="H312" s="24"/>
      <c r="I312" s="24"/>
      <c r="J312" s="24"/>
      <c r="K312" s="28"/>
    </row>
    <row r="313">
      <c r="E313" s="24"/>
      <c r="F313" s="24"/>
      <c r="G313" s="24"/>
      <c r="H313" s="24"/>
      <c r="I313" s="24"/>
      <c r="J313" s="24"/>
      <c r="K313" s="28"/>
    </row>
    <row r="314">
      <c r="E314" s="24"/>
      <c r="F314" s="24"/>
      <c r="G314" s="24"/>
      <c r="H314" s="24"/>
      <c r="I314" s="24"/>
      <c r="J314" s="24"/>
      <c r="K314" s="28"/>
    </row>
    <row r="315">
      <c r="E315" s="24"/>
      <c r="F315" s="24"/>
      <c r="G315" s="24"/>
      <c r="H315" s="24"/>
      <c r="I315" s="24"/>
      <c r="J315" s="24"/>
      <c r="K315" s="28"/>
    </row>
    <row r="316">
      <c r="E316" s="24"/>
      <c r="F316" s="24"/>
      <c r="G316" s="24"/>
      <c r="H316" s="24"/>
      <c r="I316" s="24"/>
      <c r="J316" s="24"/>
      <c r="K316" s="28"/>
    </row>
    <row r="317">
      <c r="E317" s="24"/>
      <c r="F317" s="24"/>
      <c r="G317" s="24"/>
      <c r="H317" s="24"/>
      <c r="I317" s="24"/>
      <c r="J317" s="24"/>
      <c r="K317" s="28"/>
    </row>
    <row r="318">
      <c r="E318" s="24"/>
      <c r="F318" s="24"/>
      <c r="G318" s="24"/>
      <c r="H318" s="24"/>
      <c r="I318" s="24"/>
      <c r="J318" s="24"/>
      <c r="K318" s="28"/>
    </row>
    <row r="319">
      <c r="E319" s="24"/>
      <c r="F319" s="24"/>
      <c r="G319" s="24"/>
      <c r="H319" s="24"/>
      <c r="I319" s="24"/>
      <c r="J319" s="24"/>
      <c r="K319" s="28"/>
    </row>
    <row r="320">
      <c r="E320" s="24"/>
      <c r="F320" s="24"/>
      <c r="G320" s="24"/>
      <c r="H320" s="24"/>
      <c r="I320" s="24"/>
      <c r="J320" s="24"/>
      <c r="K320" s="28"/>
    </row>
    <row r="321">
      <c r="E321" s="24"/>
      <c r="F321" s="24"/>
      <c r="G321" s="24"/>
      <c r="H321" s="24"/>
      <c r="I321" s="24"/>
      <c r="J321" s="24"/>
      <c r="K321" s="28"/>
    </row>
    <row r="322">
      <c r="E322" s="24"/>
      <c r="F322" s="24"/>
      <c r="G322" s="24"/>
      <c r="H322" s="24"/>
      <c r="I322" s="24"/>
      <c r="J322" s="24"/>
      <c r="K322" s="28"/>
    </row>
    <row r="323">
      <c r="E323" s="24"/>
      <c r="F323" s="24"/>
      <c r="G323" s="24"/>
      <c r="H323" s="24"/>
      <c r="I323" s="24"/>
      <c r="J323" s="24"/>
      <c r="K323" s="28"/>
    </row>
    <row r="324">
      <c r="E324" s="24"/>
      <c r="F324" s="24"/>
      <c r="G324" s="24"/>
      <c r="H324" s="24"/>
      <c r="I324" s="24"/>
      <c r="J324" s="24"/>
      <c r="K324" s="28"/>
    </row>
    <row r="325">
      <c r="E325" s="24"/>
      <c r="F325" s="24"/>
      <c r="G325" s="24"/>
      <c r="H325" s="24"/>
      <c r="I325" s="24"/>
      <c r="J325" s="24"/>
      <c r="K325" s="28"/>
    </row>
    <row r="326">
      <c r="E326" s="24"/>
      <c r="F326" s="24"/>
      <c r="G326" s="24"/>
      <c r="H326" s="24"/>
      <c r="I326" s="24"/>
      <c r="J326" s="24"/>
      <c r="K326" s="28"/>
    </row>
    <row r="327">
      <c r="E327" s="24"/>
      <c r="F327" s="24"/>
      <c r="G327" s="24"/>
      <c r="H327" s="24"/>
      <c r="I327" s="24"/>
      <c r="J327" s="24"/>
      <c r="K327" s="28"/>
    </row>
    <row r="328">
      <c r="E328" s="24"/>
      <c r="F328" s="24"/>
      <c r="G328" s="24"/>
      <c r="H328" s="24"/>
      <c r="I328" s="24"/>
      <c r="J328" s="24"/>
      <c r="K328" s="28"/>
    </row>
    <row r="329">
      <c r="E329" s="24"/>
      <c r="F329" s="24"/>
      <c r="G329" s="24"/>
      <c r="H329" s="24"/>
      <c r="I329" s="24"/>
      <c r="J329" s="24"/>
      <c r="K329" s="28"/>
    </row>
    <row r="330">
      <c r="E330" s="24"/>
      <c r="F330" s="24"/>
      <c r="G330" s="24"/>
      <c r="H330" s="24"/>
      <c r="I330" s="24"/>
      <c r="J330" s="24"/>
      <c r="K330" s="28"/>
    </row>
    <row r="331">
      <c r="E331" s="24"/>
      <c r="F331" s="24"/>
      <c r="G331" s="24"/>
      <c r="H331" s="24"/>
      <c r="I331" s="24"/>
      <c r="J331" s="24"/>
      <c r="K331" s="28"/>
    </row>
    <row r="332">
      <c r="E332" s="24"/>
      <c r="F332" s="24"/>
      <c r="G332" s="24"/>
      <c r="H332" s="24"/>
      <c r="I332" s="24"/>
      <c r="J332" s="24"/>
      <c r="K332" s="28"/>
    </row>
    <row r="333">
      <c r="E333" s="24"/>
      <c r="F333" s="24"/>
      <c r="G333" s="24"/>
      <c r="H333" s="24"/>
      <c r="I333" s="24"/>
      <c r="J333" s="24"/>
      <c r="K333" s="28"/>
    </row>
    <row r="334">
      <c r="E334" s="24"/>
      <c r="F334" s="24"/>
      <c r="G334" s="24"/>
      <c r="H334" s="24"/>
      <c r="I334" s="24"/>
      <c r="J334" s="24"/>
      <c r="K334" s="28"/>
    </row>
    <row r="335">
      <c r="E335" s="24"/>
      <c r="F335" s="24"/>
      <c r="G335" s="24"/>
      <c r="H335" s="24"/>
      <c r="I335" s="24"/>
      <c r="J335" s="24"/>
      <c r="K335" s="28"/>
    </row>
    <row r="336">
      <c r="E336" s="24"/>
      <c r="F336" s="24"/>
      <c r="G336" s="24"/>
      <c r="H336" s="24"/>
      <c r="I336" s="24"/>
      <c r="J336" s="24"/>
      <c r="K336" s="28"/>
    </row>
    <row r="337">
      <c r="E337" s="24"/>
      <c r="F337" s="24"/>
      <c r="G337" s="24"/>
      <c r="H337" s="24"/>
      <c r="I337" s="24"/>
      <c r="J337" s="24"/>
      <c r="K337" s="28"/>
    </row>
    <row r="338">
      <c r="E338" s="24"/>
      <c r="F338" s="24"/>
      <c r="G338" s="24"/>
      <c r="H338" s="24"/>
      <c r="I338" s="24"/>
      <c r="J338" s="24"/>
      <c r="K338" s="28"/>
    </row>
    <row r="339">
      <c r="E339" s="24"/>
      <c r="F339" s="24"/>
      <c r="G339" s="24"/>
      <c r="H339" s="24"/>
      <c r="I339" s="24"/>
      <c r="J339" s="24"/>
      <c r="K339" s="28"/>
    </row>
    <row r="340">
      <c r="E340" s="24"/>
      <c r="F340" s="24"/>
      <c r="G340" s="24"/>
      <c r="H340" s="24"/>
      <c r="I340" s="24"/>
      <c r="J340" s="24"/>
      <c r="K340" s="28"/>
    </row>
    <row r="341">
      <c r="E341" s="24"/>
      <c r="F341" s="24"/>
      <c r="G341" s="24"/>
      <c r="H341" s="24"/>
      <c r="I341" s="24"/>
      <c r="J341" s="24"/>
      <c r="K341" s="28"/>
    </row>
    <row r="342">
      <c r="E342" s="24"/>
      <c r="F342" s="24"/>
      <c r="G342" s="24"/>
      <c r="H342" s="24"/>
      <c r="I342" s="24"/>
      <c r="J342" s="24"/>
      <c r="K342" s="28"/>
    </row>
    <row r="343">
      <c r="E343" s="24"/>
      <c r="F343" s="24"/>
      <c r="G343" s="24"/>
      <c r="H343" s="24"/>
      <c r="I343" s="24"/>
      <c r="J343" s="24"/>
      <c r="K343" s="28"/>
    </row>
    <row r="344">
      <c r="E344" s="24"/>
      <c r="F344" s="24"/>
      <c r="G344" s="24"/>
      <c r="H344" s="24"/>
      <c r="I344" s="24"/>
      <c r="J344" s="24"/>
      <c r="K344" s="28"/>
    </row>
    <row r="345">
      <c r="E345" s="24"/>
      <c r="F345" s="24"/>
      <c r="G345" s="24"/>
      <c r="H345" s="24"/>
      <c r="I345" s="24"/>
      <c r="J345" s="24"/>
      <c r="K345" s="28"/>
    </row>
    <row r="346">
      <c r="E346" s="24"/>
      <c r="F346" s="24"/>
      <c r="G346" s="24"/>
      <c r="H346" s="24"/>
      <c r="I346" s="24"/>
      <c r="J346" s="24"/>
      <c r="K346" s="28"/>
    </row>
    <row r="347">
      <c r="E347" s="24"/>
      <c r="F347" s="24"/>
      <c r="G347" s="24"/>
      <c r="H347" s="24"/>
      <c r="I347" s="24"/>
      <c r="J347" s="24"/>
      <c r="K347" s="28"/>
    </row>
    <row r="348">
      <c r="E348" s="24"/>
      <c r="F348" s="24"/>
      <c r="G348" s="24"/>
      <c r="H348" s="24"/>
      <c r="I348" s="24"/>
      <c r="J348" s="24"/>
      <c r="K348" s="28"/>
    </row>
    <row r="349">
      <c r="E349" s="24"/>
      <c r="F349" s="24"/>
      <c r="G349" s="24"/>
      <c r="H349" s="24"/>
      <c r="I349" s="24"/>
      <c r="J349" s="24"/>
      <c r="K349" s="28"/>
    </row>
    <row r="350">
      <c r="E350" s="24"/>
      <c r="F350" s="24"/>
      <c r="G350" s="24"/>
      <c r="H350" s="24"/>
      <c r="I350" s="24"/>
      <c r="J350" s="24"/>
      <c r="K350" s="28"/>
    </row>
    <row r="351">
      <c r="E351" s="24"/>
      <c r="F351" s="24"/>
      <c r="G351" s="24"/>
      <c r="H351" s="24"/>
      <c r="I351" s="24"/>
      <c r="J351" s="24"/>
      <c r="K351" s="28"/>
    </row>
    <row r="352">
      <c r="E352" s="24"/>
      <c r="F352" s="24"/>
      <c r="G352" s="24"/>
      <c r="H352" s="24"/>
      <c r="I352" s="24"/>
      <c r="J352" s="24"/>
      <c r="K352" s="28"/>
    </row>
    <row r="353">
      <c r="E353" s="24"/>
      <c r="F353" s="24"/>
      <c r="G353" s="24"/>
      <c r="H353" s="24"/>
      <c r="I353" s="24"/>
      <c r="J353" s="24"/>
      <c r="K353" s="28"/>
    </row>
    <row r="354">
      <c r="E354" s="24"/>
      <c r="F354" s="24"/>
      <c r="G354" s="24"/>
      <c r="H354" s="24"/>
      <c r="I354" s="24"/>
      <c r="J354" s="24"/>
      <c r="K354" s="28"/>
    </row>
    <row r="355">
      <c r="E355" s="24"/>
      <c r="F355" s="24"/>
      <c r="G355" s="24"/>
      <c r="H355" s="24"/>
      <c r="I355" s="24"/>
      <c r="J355" s="24"/>
      <c r="K355" s="28"/>
    </row>
    <row r="356">
      <c r="E356" s="24"/>
      <c r="F356" s="24"/>
      <c r="G356" s="24"/>
      <c r="H356" s="24"/>
      <c r="I356" s="24"/>
      <c r="J356" s="24"/>
      <c r="K356" s="28"/>
    </row>
    <row r="357">
      <c r="E357" s="24"/>
      <c r="F357" s="24"/>
      <c r="G357" s="24"/>
      <c r="H357" s="24"/>
      <c r="I357" s="24"/>
      <c r="J357" s="24"/>
      <c r="K357" s="28"/>
    </row>
    <row r="358">
      <c r="E358" s="24"/>
      <c r="F358" s="24"/>
      <c r="G358" s="24"/>
      <c r="H358" s="24"/>
      <c r="I358" s="24"/>
      <c r="J358" s="24"/>
      <c r="K358" s="28"/>
    </row>
    <row r="359">
      <c r="E359" s="24"/>
      <c r="F359" s="24"/>
      <c r="G359" s="24"/>
      <c r="H359" s="24"/>
      <c r="I359" s="24"/>
      <c r="J359" s="24"/>
      <c r="K359" s="28"/>
    </row>
    <row r="360">
      <c r="E360" s="24"/>
      <c r="F360" s="24"/>
      <c r="G360" s="24"/>
      <c r="H360" s="24"/>
      <c r="I360" s="24"/>
      <c r="J360" s="24"/>
      <c r="K360" s="28"/>
    </row>
    <row r="361">
      <c r="E361" s="24"/>
      <c r="F361" s="24"/>
      <c r="G361" s="24"/>
      <c r="H361" s="24"/>
      <c r="I361" s="24"/>
      <c r="J361" s="24"/>
      <c r="K361" s="28"/>
    </row>
    <row r="362">
      <c r="E362" s="24"/>
      <c r="F362" s="24"/>
      <c r="G362" s="24"/>
      <c r="H362" s="24"/>
      <c r="I362" s="24"/>
      <c r="J362" s="24"/>
      <c r="K362" s="28"/>
    </row>
    <row r="363">
      <c r="E363" s="24"/>
      <c r="F363" s="24"/>
      <c r="G363" s="24"/>
      <c r="H363" s="24"/>
      <c r="I363" s="24"/>
      <c r="J363" s="24"/>
      <c r="K363" s="28"/>
    </row>
    <row r="364">
      <c r="E364" s="24"/>
      <c r="F364" s="24"/>
      <c r="G364" s="24"/>
      <c r="H364" s="24"/>
      <c r="I364" s="24"/>
      <c r="J364" s="24"/>
      <c r="K364" s="28"/>
    </row>
    <row r="365">
      <c r="E365" s="24"/>
      <c r="F365" s="24"/>
      <c r="G365" s="24"/>
      <c r="H365" s="24"/>
      <c r="I365" s="24"/>
      <c r="J365" s="24"/>
      <c r="K365" s="28"/>
    </row>
    <row r="366">
      <c r="E366" s="24"/>
      <c r="F366" s="24"/>
      <c r="G366" s="24"/>
      <c r="H366" s="24"/>
      <c r="I366" s="24"/>
      <c r="J366" s="24"/>
      <c r="K366" s="28"/>
    </row>
    <row r="367">
      <c r="E367" s="24"/>
      <c r="F367" s="24"/>
      <c r="G367" s="24"/>
      <c r="H367" s="24"/>
      <c r="I367" s="24"/>
      <c r="J367" s="24"/>
      <c r="K367" s="28"/>
    </row>
    <row r="368">
      <c r="E368" s="24"/>
      <c r="F368" s="24"/>
      <c r="G368" s="24"/>
      <c r="H368" s="24"/>
      <c r="I368" s="24"/>
      <c r="J368" s="24"/>
      <c r="K368" s="28"/>
    </row>
    <row r="369">
      <c r="E369" s="24"/>
      <c r="F369" s="24"/>
      <c r="G369" s="24"/>
      <c r="H369" s="24"/>
      <c r="I369" s="24"/>
      <c r="J369" s="24"/>
      <c r="K369" s="28"/>
    </row>
    <row r="370">
      <c r="E370" s="24"/>
      <c r="F370" s="24"/>
      <c r="G370" s="24"/>
      <c r="H370" s="24"/>
      <c r="I370" s="24"/>
      <c r="J370" s="24"/>
      <c r="K370" s="28"/>
    </row>
    <row r="371">
      <c r="E371" s="24"/>
      <c r="F371" s="24"/>
      <c r="G371" s="24"/>
      <c r="H371" s="24"/>
      <c r="I371" s="24"/>
      <c r="J371" s="24"/>
      <c r="K371" s="28"/>
    </row>
    <row r="372">
      <c r="E372" s="24"/>
      <c r="F372" s="24"/>
      <c r="G372" s="24"/>
      <c r="H372" s="24"/>
      <c r="I372" s="24"/>
      <c r="J372" s="24"/>
      <c r="K372" s="28"/>
    </row>
    <row r="373">
      <c r="E373" s="24"/>
      <c r="F373" s="24"/>
      <c r="G373" s="24"/>
      <c r="H373" s="24"/>
      <c r="I373" s="24"/>
      <c r="J373" s="24"/>
      <c r="K373" s="28"/>
    </row>
    <row r="374">
      <c r="E374" s="24"/>
      <c r="F374" s="24"/>
      <c r="G374" s="24"/>
      <c r="H374" s="24"/>
      <c r="I374" s="24"/>
      <c r="J374" s="24"/>
      <c r="K374" s="28"/>
    </row>
    <row r="375">
      <c r="E375" s="24"/>
      <c r="F375" s="24"/>
      <c r="G375" s="24"/>
      <c r="H375" s="24"/>
      <c r="I375" s="24"/>
      <c r="J375" s="24"/>
      <c r="K375" s="28"/>
    </row>
    <row r="376">
      <c r="E376" s="24"/>
      <c r="F376" s="24"/>
      <c r="G376" s="24"/>
      <c r="H376" s="24"/>
      <c r="I376" s="24"/>
      <c r="J376" s="24"/>
      <c r="K376" s="28"/>
    </row>
    <row r="377">
      <c r="E377" s="24"/>
      <c r="F377" s="24"/>
      <c r="G377" s="24"/>
      <c r="H377" s="24"/>
      <c r="I377" s="24"/>
      <c r="J377" s="24"/>
      <c r="K377" s="28"/>
    </row>
    <row r="378">
      <c r="E378" s="24"/>
      <c r="F378" s="24"/>
      <c r="G378" s="24"/>
      <c r="H378" s="24"/>
      <c r="I378" s="24"/>
      <c r="J378" s="24"/>
      <c r="K378" s="28"/>
    </row>
    <row r="379">
      <c r="E379" s="24"/>
      <c r="F379" s="24"/>
      <c r="G379" s="24"/>
      <c r="H379" s="24"/>
      <c r="I379" s="24"/>
      <c r="J379" s="24"/>
      <c r="K379" s="28"/>
    </row>
    <row r="380">
      <c r="E380" s="24"/>
      <c r="F380" s="24"/>
      <c r="G380" s="24"/>
      <c r="H380" s="24"/>
      <c r="I380" s="24"/>
      <c r="J380" s="24"/>
      <c r="K380" s="28"/>
    </row>
    <row r="381">
      <c r="E381" s="24"/>
      <c r="F381" s="24"/>
      <c r="G381" s="24"/>
      <c r="H381" s="24"/>
      <c r="I381" s="24"/>
      <c r="J381" s="24"/>
      <c r="K381" s="28"/>
    </row>
    <row r="382">
      <c r="E382" s="24"/>
      <c r="F382" s="24"/>
      <c r="G382" s="24"/>
      <c r="H382" s="24"/>
      <c r="I382" s="24"/>
      <c r="J382" s="24"/>
      <c r="K382" s="28"/>
    </row>
    <row r="383">
      <c r="E383" s="24"/>
      <c r="F383" s="24"/>
      <c r="G383" s="24"/>
      <c r="H383" s="24"/>
      <c r="I383" s="24"/>
      <c r="J383" s="24"/>
      <c r="K383" s="28"/>
    </row>
    <row r="384">
      <c r="E384" s="24"/>
      <c r="F384" s="24"/>
      <c r="G384" s="24"/>
      <c r="H384" s="24"/>
      <c r="I384" s="24"/>
      <c r="J384" s="24"/>
      <c r="K384" s="28"/>
    </row>
    <row r="385">
      <c r="E385" s="24"/>
      <c r="F385" s="24"/>
      <c r="G385" s="24"/>
      <c r="H385" s="24"/>
      <c r="I385" s="24"/>
      <c r="J385" s="24"/>
      <c r="K385" s="28"/>
    </row>
    <row r="386">
      <c r="E386" s="24"/>
      <c r="F386" s="24"/>
      <c r="G386" s="24"/>
      <c r="H386" s="24"/>
      <c r="I386" s="24"/>
      <c r="J386" s="24"/>
      <c r="K386" s="28"/>
    </row>
    <row r="387">
      <c r="E387" s="24"/>
      <c r="F387" s="24"/>
      <c r="G387" s="24"/>
      <c r="H387" s="24"/>
      <c r="I387" s="24"/>
      <c r="J387" s="24"/>
      <c r="K387" s="28"/>
    </row>
    <row r="388">
      <c r="E388" s="24"/>
      <c r="F388" s="24"/>
      <c r="G388" s="24"/>
      <c r="H388" s="24"/>
      <c r="I388" s="24"/>
      <c r="J388" s="24"/>
      <c r="K388" s="28"/>
    </row>
    <row r="389">
      <c r="E389" s="24"/>
      <c r="F389" s="24"/>
      <c r="G389" s="24"/>
      <c r="H389" s="24"/>
      <c r="I389" s="24"/>
      <c r="J389" s="24"/>
      <c r="K389" s="28"/>
    </row>
    <row r="390">
      <c r="E390" s="24"/>
      <c r="F390" s="24"/>
      <c r="G390" s="24"/>
      <c r="H390" s="24"/>
      <c r="I390" s="24"/>
      <c r="J390" s="24"/>
      <c r="K390" s="28"/>
    </row>
    <row r="391">
      <c r="E391" s="24"/>
      <c r="F391" s="24"/>
      <c r="G391" s="24"/>
      <c r="H391" s="24"/>
      <c r="I391" s="24"/>
      <c r="J391" s="24"/>
      <c r="K391" s="28"/>
    </row>
    <row r="392">
      <c r="E392" s="24"/>
      <c r="F392" s="24"/>
      <c r="G392" s="24"/>
      <c r="H392" s="24"/>
      <c r="I392" s="24"/>
      <c r="J392" s="24"/>
      <c r="K392" s="28"/>
    </row>
    <row r="393">
      <c r="E393" s="24"/>
      <c r="F393" s="24"/>
      <c r="G393" s="24"/>
      <c r="H393" s="24"/>
      <c r="I393" s="24"/>
      <c r="J393" s="24"/>
      <c r="K393" s="28"/>
    </row>
    <row r="394">
      <c r="E394" s="24"/>
      <c r="F394" s="24"/>
      <c r="G394" s="24"/>
      <c r="H394" s="24"/>
      <c r="I394" s="24"/>
      <c r="J394" s="24"/>
      <c r="K394" s="28"/>
    </row>
    <row r="395">
      <c r="E395" s="24"/>
      <c r="F395" s="24"/>
      <c r="G395" s="24"/>
      <c r="H395" s="24"/>
      <c r="I395" s="24"/>
      <c r="J395" s="24"/>
      <c r="K395" s="28"/>
    </row>
    <row r="396">
      <c r="E396" s="24"/>
      <c r="F396" s="24"/>
      <c r="G396" s="24"/>
      <c r="H396" s="24"/>
      <c r="I396" s="24"/>
      <c r="J396" s="24"/>
      <c r="K396" s="28"/>
    </row>
    <row r="397">
      <c r="E397" s="24"/>
      <c r="F397" s="24"/>
      <c r="G397" s="24"/>
      <c r="H397" s="24"/>
      <c r="I397" s="24"/>
      <c r="J397" s="24"/>
      <c r="K397" s="28"/>
    </row>
    <row r="398">
      <c r="E398" s="24"/>
      <c r="F398" s="24"/>
      <c r="G398" s="24"/>
      <c r="H398" s="24"/>
      <c r="I398" s="24"/>
      <c r="J398" s="24"/>
      <c r="K398" s="28"/>
    </row>
    <row r="399">
      <c r="E399" s="24"/>
      <c r="F399" s="24"/>
      <c r="G399" s="24"/>
      <c r="H399" s="24"/>
      <c r="I399" s="24"/>
      <c r="J399" s="24"/>
      <c r="K399" s="28"/>
    </row>
    <row r="400">
      <c r="E400" s="24"/>
      <c r="F400" s="24"/>
      <c r="G400" s="24"/>
      <c r="H400" s="24"/>
      <c r="I400" s="24"/>
      <c r="J400" s="24"/>
      <c r="K400" s="28"/>
    </row>
    <row r="401">
      <c r="E401" s="24"/>
      <c r="F401" s="24"/>
      <c r="G401" s="24"/>
      <c r="H401" s="24"/>
      <c r="I401" s="24"/>
      <c r="J401" s="24"/>
      <c r="K401" s="28"/>
    </row>
    <row r="402">
      <c r="E402" s="24"/>
      <c r="F402" s="24"/>
      <c r="G402" s="24"/>
      <c r="H402" s="24"/>
      <c r="I402" s="24"/>
      <c r="J402" s="24"/>
      <c r="K402" s="28"/>
    </row>
    <row r="403">
      <c r="E403" s="24"/>
      <c r="F403" s="24"/>
      <c r="G403" s="24"/>
      <c r="H403" s="24"/>
      <c r="I403" s="24"/>
      <c r="J403" s="24"/>
      <c r="K403" s="28"/>
    </row>
    <row r="404">
      <c r="E404" s="24"/>
      <c r="F404" s="24"/>
      <c r="G404" s="24"/>
      <c r="H404" s="24"/>
      <c r="I404" s="24"/>
      <c r="J404" s="24"/>
      <c r="K404" s="28"/>
    </row>
    <row r="405">
      <c r="E405" s="24"/>
      <c r="F405" s="24"/>
      <c r="G405" s="24"/>
      <c r="H405" s="24"/>
      <c r="I405" s="24"/>
      <c r="J405" s="24"/>
      <c r="K405" s="28"/>
    </row>
    <row r="406">
      <c r="E406" s="24"/>
      <c r="F406" s="24"/>
      <c r="G406" s="24"/>
      <c r="H406" s="24"/>
      <c r="I406" s="24"/>
      <c r="J406" s="24"/>
      <c r="K406" s="28"/>
    </row>
    <row r="407">
      <c r="E407" s="24"/>
      <c r="F407" s="24"/>
      <c r="G407" s="24"/>
      <c r="H407" s="24"/>
      <c r="I407" s="24"/>
      <c r="J407" s="24"/>
      <c r="K407" s="28"/>
    </row>
    <row r="408">
      <c r="E408" s="24"/>
      <c r="F408" s="24"/>
      <c r="G408" s="24"/>
      <c r="H408" s="24"/>
      <c r="I408" s="24"/>
      <c r="J408" s="24"/>
      <c r="K408" s="28"/>
    </row>
    <row r="409">
      <c r="E409" s="24"/>
      <c r="F409" s="24"/>
      <c r="G409" s="24"/>
      <c r="H409" s="24"/>
      <c r="I409" s="24"/>
      <c r="J409" s="24"/>
      <c r="K409" s="28"/>
    </row>
    <row r="410">
      <c r="E410" s="24"/>
      <c r="F410" s="24"/>
      <c r="G410" s="24"/>
      <c r="H410" s="24"/>
      <c r="I410" s="24"/>
      <c r="J410" s="24"/>
      <c r="K410" s="28"/>
    </row>
    <row r="411">
      <c r="E411" s="24"/>
      <c r="F411" s="24"/>
      <c r="G411" s="24"/>
      <c r="H411" s="24"/>
      <c r="I411" s="24"/>
      <c r="J411" s="24"/>
      <c r="K411" s="28"/>
    </row>
    <row r="412">
      <c r="E412" s="24"/>
      <c r="F412" s="24"/>
      <c r="G412" s="24"/>
      <c r="H412" s="24"/>
      <c r="I412" s="24"/>
      <c r="J412" s="24"/>
      <c r="K412" s="28"/>
    </row>
    <row r="413">
      <c r="E413" s="24"/>
      <c r="F413" s="24"/>
      <c r="G413" s="24"/>
      <c r="H413" s="24"/>
      <c r="I413" s="24"/>
      <c r="J413" s="24"/>
      <c r="K413" s="28"/>
    </row>
    <row r="414">
      <c r="E414" s="24"/>
      <c r="F414" s="24"/>
      <c r="G414" s="24"/>
      <c r="H414" s="24"/>
      <c r="I414" s="24"/>
      <c r="J414" s="24"/>
      <c r="K414" s="28"/>
    </row>
    <row r="415">
      <c r="E415" s="24"/>
      <c r="F415" s="24"/>
      <c r="G415" s="24"/>
      <c r="H415" s="24"/>
      <c r="I415" s="24"/>
      <c r="J415" s="24"/>
      <c r="K415" s="28"/>
    </row>
    <row r="416">
      <c r="E416" s="24"/>
      <c r="F416" s="24"/>
      <c r="G416" s="24"/>
      <c r="H416" s="24"/>
      <c r="I416" s="24"/>
      <c r="J416" s="24"/>
      <c r="K416" s="28"/>
    </row>
    <row r="417">
      <c r="E417" s="24"/>
      <c r="F417" s="24"/>
      <c r="G417" s="24"/>
      <c r="H417" s="24"/>
      <c r="I417" s="24"/>
      <c r="J417" s="24"/>
      <c r="K417" s="28"/>
    </row>
    <row r="418">
      <c r="E418" s="24"/>
      <c r="F418" s="24"/>
      <c r="G418" s="24"/>
      <c r="H418" s="24"/>
      <c r="I418" s="24"/>
      <c r="J418" s="24"/>
      <c r="K418" s="28"/>
    </row>
    <row r="419">
      <c r="E419" s="24"/>
      <c r="F419" s="24"/>
      <c r="G419" s="24"/>
      <c r="H419" s="24"/>
      <c r="I419" s="24"/>
      <c r="J419" s="24"/>
      <c r="K419" s="28"/>
    </row>
    <row r="420">
      <c r="E420" s="24"/>
      <c r="F420" s="24"/>
      <c r="G420" s="24"/>
      <c r="H420" s="24"/>
      <c r="I420" s="24"/>
      <c r="J420" s="24"/>
      <c r="K420" s="28"/>
    </row>
    <row r="421">
      <c r="E421" s="24"/>
      <c r="F421" s="24"/>
      <c r="G421" s="24"/>
      <c r="H421" s="24"/>
      <c r="I421" s="24"/>
      <c r="J421" s="24"/>
      <c r="K421" s="28"/>
    </row>
    <row r="422">
      <c r="E422" s="24"/>
      <c r="F422" s="24"/>
      <c r="G422" s="24"/>
      <c r="H422" s="24"/>
      <c r="I422" s="24"/>
      <c r="J422" s="24"/>
      <c r="K422" s="28"/>
    </row>
    <row r="423">
      <c r="E423" s="24"/>
      <c r="F423" s="24"/>
      <c r="G423" s="24"/>
      <c r="H423" s="24"/>
      <c r="I423" s="24"/>
      <c r="J423" s="24"/>
      <c r="K423" s="28"/>
    </row>
    <row r="424">
      <c r="E424" s="24"/>
      <c r="F424" s="24"/>
      <c r="G424" s="24"/>
      <c r="H424" s="24"/>
      <c r="I424" s="24"/>
      <c r="J424" s="24"/>
      <c r="K424" s="28"/>
    </row>
    <row r="425">
      <c r="E425" s="24"/>
      <c r="F425" s="24"/>
      <c r="G425" s="24"/>
      <c r="H425" s="24"/>
      <c r="I425" s="24"/>
      <c r="J425" s="24"/>
      <c r="K425" s="28"/>
    </row>
    <row r="426">
      <c r="E426" s="24"/>
      <c r="F426" s="24"/>
      <c r="G426" s="24"/>
      <c r="H426" s="24"/>
      <c r="I426" s="24"/>
      <c r="J426" s="24"/>
      <c r="K426" s="28"/>
    </row>
    <row r="427">
      <c r="E427" s="24"/>
      <c r="F427" s="24"/>
      <c r="G427" s="24"/>
      <c r="H427" s="24"/>
      <c r="I427" s="24"/>
      <c r="J427" s="24"/>
      <c r="K427" s="28"/>
    </row>
    <row r="428">
      <c r="E428" s="24"/>
      <c r="F428" s="24"/>
      <c r="G428" s="24"/>
      <c r="H428" s="24"/>
      <c r="I428" s="24"/>
      <c r="J428" s="24"/>
      <c r="K428" s="28"/>
    </row>
    <row r="429">
      <c r="E429" s="24"/>
      <c r="F429" s="24"/>
      <c r="G429" s="24"/>
      <c r="H429" s="24"/>
      <c r="I429" s="24"/>
      <c r="J429" s="24"/>
      <c r="K429" s="28"/>
    </row>
    <row r="430">
      <c r="E430" s="24"/>
      <c r="F430" s="24"/>
      <c r="G430" s="24"/>
      <c r="H430" s="24"/>
      <c r="I430" s="24"/>
      <c r="J430" s="24"/>
      <c r="K430" s="28"/>
    </row>
    <row r="431">
      <c r="E431" s="24"/>
      <c r="F431" s="24"/>
      <c r="G431" s="24"/>
      <c r="H431" s="24"/>
      <c r="I431" s="24"/>
      <c r="J431" s="24"/>
      <c r="K431" s="28"/>
    </row>
    <row r="432">
      <c r="E432" s="24"/>
      <c r="F432" s="24"/>
      <c r="G432" s="24"/>
      <c r="H432" s="24"/>
      <c r="I432" s="24"/>
      <c r="J432" s="24"/>
      <c r="K432" s="28"/>
    </row>
    <row r="433">
      <c r="E433" s="24"/>
      <c r="F433" s="24"/>
      <c r="G433" s="24"/>
      <c r="H433" s="24"/>
      <c r="I433" s="24"/>
      <c r="J433" s="24"/>
      <c r="K433" s="28"/>
    </row>
    <row r="434">
      <c r="E434" s="24"/>
      <c r="F434" s="24"/>
      <c r="G434" s="24"/>
      <c r="H434" s="24"/>
      <c r="I434" s="24"/>
      <c r="J434" s="24"/>
      <c r="K434" s="28"/>
    </row>
    <row r="435">
      <c r="E435" s="24"/>
      <c r="F435" s="24"/>
      <c r="G435" s="24"/>
      <c r="H435" s="24"/>
      <c r="I435" s="24"/>
      <c r="J435" s="24"/>
      <c r="K435" s="28"/>
    </row>
    <row r="436">
      <c r="E436" s="24"/>
      <c r="F436" s="24"/>
      <c r="G436" s="24"/>
      <c r="H436" s="24"/>
      <c r="I436" s="24"/>
      <c r="J436" s="24"/>
      <c r="K436" s="28"/>
    </row>
    <row r="437">
      <c r="E437" s="24"/>
      <c r="F437" s="24"/>
      <c r="G437" s="24"/>
      <c r="H437" s="24"/>
      <c r="I437" s="24"/>
      <c r="J437" s="24"/>
      <c r="K437" s="28"/>
    </row>
    <row r="438">
      <c r="E438" s="24"/>
      <c r="F438" s="24"/>
      <c r="G438" s="24"/>
      <c r="H438" s="24"/>
      <c r="I438" s="24"/>
      <c r="J438" s="24"/>
      <c r="K438" s="28"/>
    </row>
    <row r="439">
      <c r="E439" s="24"/>
      <c r="F439" s="24"/>
      <c r="G439" s="24"/>
      <c r="H439" s="24"/>
      <c r="I439" s="24"/>
      <c r="J439" s="24"/>
      <c r="K439" s="28"/>
    </row>
    <row r="440">
      <c r="E440" s="24"/>
      <c r="F440" s="24"/>
      <c r="G440" s="24"/>
      <c r="H440" s="24"/>
      <c r="I440" s="24"/>
      <c r="J440" s="24"/>
      <c r="K440" s="28"/>
    </row>
    <row r="441">
      <c r="E441" s="24"/>
      <c r="F441" s="24"/>
      <c r="G441" s="24"/>
      <c r="H441" s="24"/>
      <c r="I441" s="24"/>
      <c r="J441" s="24"/>
      <c r="K441" s="28"/>
    </row>
    <row r="442">
      <c r="E442" s="24"/>
      <c r="F442" s="24"/>
      <c r="G442" s="24"/>
      <c r="H442" s="24"/>
      <c r="I442" s="24"/>
      <c r="J442" s="24"/>
      <c r="K442" s="28"/>
    </row>
    <row r="443">
      <c r="E443" s="24"/>
      <c r="F443" s="24"/>
      <c r="G443" s="24"/>
      <c r="H443" s="24"/>
      <c r="I443" s="24"/>
      <c r="J443" s="24"/>
      <c r="K443" s="28"/>
    </row>
    <row r="444">
      <c r="E444" s="24"/>
      <c r="F444" s="24"/>
      <c r="G444" s="24"/>
      <c r="H444" s="24"/>
      <c r="I444" s="24"/>
      <c r="J444" s="24"/>
      <c r="K444" s="28"/>
    </row>
    <row r="445">
      <c r="E445" s="24"/>
      <c r="F445" s="24"/>
      <c r="G445" s="24"/>
      <c r="H445" s="24"/>
      <c r="I445" s="24"/>
      <c r="J445" s="24"/>
      <c r="K445" s="28"/>
    </row>
    <row r="446">
      <c r="E446" s="24"/>
      <c r="F446" s="24"/>
      <c r="G446" s="24"/>
      <c r="H446" s="24"/>
      <c r="I446" s="24"/>
      <c r="J446" s="24"/>
      <c r="K446" s="28"/>
    </row>
    <row r="447">
      <c r="E447" s="24"/>
      <c r="F447" s="24"/>
      <c r="G447" s="24"/>
      <c r="H447" s="24"/>
      <c r="I447" s="24"/>
      <c r="J447" s="24"/>
      <c r="K447" s="28"/>
    </row>
    <row r="448">
      <c r="E448" s="24"/>
      <c r="F448" s="24"/>
      <c r="G448" s="24"/>
      <c r="H448" s="24"/>
      <c r="I448" s="24"/>
      <c r="J448" s="24"/>
      <c r="K448" s="28"/>
    </row>
    <row r="449">
      <c r="E449" s="24"/>
      <c r="F449" s="24"/>
      <c r="G449" s="24"/>
      <c r="H449" s="24"/>
      <c r="I449" s="24"/>
      <c r="J449" s="24"/>
      <c r="K449" s="28"/>
    </row>
    <row r="450">
      <c r="E450" s="24"/>
      <c r="F450" s="24"/>
      <c r="G450" s="24"/>
      <c r="H450" s="24"/>
      <c r="I450" s="24"/>
      <c r="J450" s="24"/>
      <c r="K450" s="28"/>
    </row>
    <row r="451">
      <c r="E451" s="24"/>
      <c r="F451" s="24"/>
      <c r="G451" s="24"/>
      <c r="H451" s="24"/>
      <c r="I451" s="24"/>
      <c r="J451" s="24"/>
      <c r="K451" s="28"/>
    </row>
    <row r="452">
      <c r="E452" s="24"/>
      <c r="F452" s="24"/>
      <c r="G452" s="24"/>
      <c r="H452" s="24"/>
      <c r="I452" s="24"/>
      <c r="J452" s="24"/>
      <c r="K452" s="28"/>
    </row>
    <row r="453">
      <c r="E453" s="24"/>
      <c r="F453" s="24"/>
      <c r="G453" s="24"/>
      <c r="H453" s="24"/>
      <c r="I453" s="24"/>
      <c r="J453" s="24"/>
      <c r="K453" s="28"/>
    </row>
    <row r="454">
      <c r="E454" s="24"/>
      <c r="F454" s="24"/>
      <c r="G454" s="24"/>
      <c r="H454" s="24"/>
      <c r="I454" s="24"/>
      <c r="J454" s="24"/>
      <c r="K454" s="28"/>
    </row>
    <row r="455">
      <c r="E455" s="24"/>
      <c r="F455" s="24"/>
      <c r="G455" s="24"/>
      <c r="H455" s="24"/>
      <c r="I455" s="24"/>
      <c r="J455" s="24"/>
      <c r="K455" s="28"/>
    </row>
    <row r="456">
      <c r="E456" s="24"/>
      <c r="F456" s="24"/>
      <c r="G456" s="24"/>
      <c r="H456" s="24"/>
      <c r="I456" s="24"/>
      <c r="J456" s="24"/>
      <c r="K456" s="28"/>
    </row>
    <row r="457">
      <c r="E457" s="24"/>
      <c r="F457" s="24"/>
      <c r="G457" s="24"/>
      <c r="H457" s="24"/>
      <c r="I457" s="24"/>
      <c r="J457" s="24"/>
      <c r="K457" s="28"/>
    </row>
    <row r="458">
      <c r="E458" s="24"/>
      <c r="F458" s="24"/>
      <c r="G458" s="24"/>
      <c r="H458" s="24"/>
      <c r="I458" s="24"/>
      <c r="J458" s="24"/>
      <c r="K458" s="28"/>
    </row>
    <row r="459">
      <c r="E459" s="24"/>
      <c r="F459" s="24"/>
      <c r="G459" s="24"/>
      <c r="H459" s="24"/>
      <c r="I459" s="24"/>
      <c r="J459" s="24"/>
      <c r="K459" s="28"/>
    </row>
    <row r="460">
      <c r="E460" s="24"/>
      <c r="F460" s="24"/>
      <c r="G460" s="24"/>
      <c r="H460" s="24"/>
      <c r="I460" s="24"/>
      <c r="J460" s="24"/>
      <c r="K460" s="28"/>
    </row>
    <row r="461">
      <c r="E461" s="24"/>
      <c r="F461" s="24"/>
      <c r="G461" s="24"/>
      <c r="H461" s="24"/>
      <c r="I461" s="24"/>
      <c r="J461" s="24"/>
      <c r="K461" s="28"/>
    </row>
    <row r="462">
      <c r="E462" s="24"/>
      <c r="F462" s="24"/>
      <c r="G462" s="24"/>
      <c r="H462" s="24"/>
      <c r="I462" s="24"/>
      <c r="J462" s="24"/>
      <c r="K462" s="28"/>
    </row>
    <row r="463">
      <c r="E463" s="24"/>
      <c r="F463" s="24"/>
      <c r="G463" s="24"/>
      <c r="H463" s="24"/>
      <c r="I463" s="24"/>
      <c r="J463" s="24"/>
      <c r="K463" s="28"/>
    </row>
    <row r="464">
      <c r="E464" s="24"/>
      <c r="F464" s="24"/>
      <c r="G464" s="24"/>
      <c r="H464" s="24"/>
      <c r="I464" s="24"/>
      <c r="J464" s="24"/>
      <c r="K464" s="28"/>
    </row>
    <row r="465">
      <c r="E465" s="24"/>
      <c r="F465" s="24"/>
      <c r="G465" s="24"/>
      <c r="H465" s="24"/>
      <c r="I465" s="24"/>
      <c r="J465" s="24"/>
      <c r="K465" s="28"/>
    </row>
    <row r="466">
      <c r="E466" s="24"/>
      <c r="F466" s="24"/>
      <c r="G466" s="24"/>
      <c r="H466" s="24"/>
      <c r="I466" s="24"/>
      <c r="J466" s="24"/>
      <c r="K466" s="28"/>
    </row>
    <row r="467">
      <c r="E467" s="24"/>
      <c r="F467" s="24"/>
      <c r="G467" s="24"/>
      <c r="H467" s="24"/>
      <c r="I467" s="24"/>
      <c r="J467" s="24"/>
      <c r="K467" s="28"/>
    </row>
    <row r="468">
      <c r="E468" s="24"/>
      <c r="F468" s="24"/>
      <c r="G468" s="24"/>
      <c r="H468" s="24"/>
      <c r="I468" s="24"/>
      <c r="J468" s="24"/>
      <c r="K468" s="28"/>
    </row>
    <row r="469">
      <c r="E469" s="24"/>
      <c r="F469" s="24"/>
      <c r="G469" s="24"/>
      <c r="H469" s="24"/>
      <c r="I469" s="24"/>
      <c r="J469" s="24"/>
      <c r="K469" s="28"/>
    </row>
    <row r="470">
      <c r="E470" s="24"/>
      <c r="F470" s="24"/>
      <c r="G470" s="24"/>
      <c r="H470" s="24"/>
      <c r="I470" s="24"/>
      <c r="J470" s="24"/>
      <c r="K470" s="28"/>
    </row>
    <row r="471">
      <c r="E471" s="24"/>
      <c r="F471" s="24"/>
      <c r="G471" s="24"/>
      <c r="H471" s="24"/>
      <c r="I471" s="24"/>
      <c r="J471" s="24"/>
      <c r="K471" s="28"/>
    </row>
    <row r="472">
      <c r="E472" s="24"/>
      <c r="F472" s="24"/>
      <c r="G472" s="24"/>
      <c r="H472" s="24"/>
      <c r="I472" s="24"/>
      <c r="J472" s="24"/>
      <c r="K472" s="28"/>
    </row>
    <row r="473">
      <c r="E473" s="24"/>
      <c r="F473" s="24"/>
      <c r="G473" s="24"/>
      <c r="H473" s="24"/>
      <c r="I473" s="24"/>
      <c r="J473" s="24"/>
      <c r="K473" s="28"/>
    </row>
    <row r="474">
      <c r="E474" s="24"/>
      <c r="F474" s="24"/>
      <c r="G474" s="24"/>
      <c r="H474" s="24"/>
      <c r="I474" s="24"/>
      <c r="J474" s="24"/>
      <c r="K474" s="28"/>
    </row>
    <row r="475">
      <c r="E475" s="24"/>
      <c r="F475" s="24"/>
      <c r="G475" s="24"/>
      <c r="H475" s="24"/>
      <c r="I475" s="24"/>
      <c r="J475" s="24"/>
      <c r="K475" s="28"/>
    </row>
    <row r="476">
      <c r="E476" s="24"/>
      <c r="F476" s="24"/>
      <c r="G476" s="24"/>
      <c r="H476" s="24"/>
      <c r="I476" s="24"/>
      <c r="J476" s="24"/>
      <c r="K476" s="28"/>
    </row>
    <row r="477">
      <c r="E477" s="24"/>
      <c r="F477" s="24"/>
      <c r="G477" s="24"/>
      <c r="H477" s="24"/>
      <c r="I477" s="24"/>
      <c r="J477" s="24"/>
      <c r="K477" s="28"/>
    </row>
    <row r="478">
      <c r="E478" s="24"/>
      <c r="F478" s="24"/>
      <c r="G478" s="24"/>
      <c r="H478" s="24"/>
      <c r="I478" s="24"/>
      <c r="J478" s="24"/>
      <c r="K478" s="28"/>
    </row>
    <row r="479">
      <c r="E479" s="24"/>
      <c r="F479" s="24"/>
      <c r="G479" s="24"/>
      <c r="H479" s="24"/>
      <c r="I479" s="24"/>
      <c r="J479" s="24"/>
      <c r="K479" s="28"/>
    </row>
    <row r="480">
      <c r="E480" s="24"/>
      <c r="F480" s="24"/>
      <c r="G480" s="24"/>
      <c r="H480" s="24"/>
      <c r="I480" s="24"/>
      <c r="J480" s="24"/>
      <c r="K480" s="28"/>
    </row>
    <row r="481">
      <c r="E481" s="24"/>
      <c r="F481" s="24"/>
      <c r="G481" s="24"/>
      <c r="H481" s="24"/>
      <c r="I481" s="24"/>
      <c r="J481" s="24"/>
      <c r="K481" s="28"/>
    </row>
    <row r="482">
      <c r="E482" s="24"/>
      <c r="F482" s="24"/>
      <c r="G482" s="24"/>
      <c r="H482" s="24"/>
      <c r="I482" s="24"/>
      <c r="J482" s="24"/>
      <c r="K482" s="28"/>
    </row>
    <row r="483">
      <c r="E483" s="24"/>
      <c r="F483" s="24"/>
      <c r="G483" s="24"/>
      <c r="H483" s="24"/>
      <c r="I483" s="24"/>
      <c r="J483" s="24"/>
      <c r="K483" s="28"/>
    </row>
    <row r="484">
      <c r="E484" s="24"/>
      <c r="F484" s="24"/>
      <c r="G484" s="24"/>
      <c r="H484" s="24"/>
      <c r="I484" s="24"/>
      <c r="J484" s="24"/>
      <c r="K484" s="28"/>
    </row>
    <row r="485">
      <c r="E485" s="24"/>
      <c r="F485" s="24"/>
      <c r="G485" s="24"/>
      <c r="H485" s="24"/>
      <c r="I485" s="24"/>
      <c r="J485" s="24"/>
      <c r="K485" s="28"/>
    </row>
    <row r="486">
      <c r="E486" s="24"/>
      <c r="F486" s="24"/>
      <c r="G486" s="24"/>
      <c r="H486" s="24"/>
      <c r="I486" s="24"/>
      <c r="J486" s="24"/>
      <c r="K486" s="28"/>
    </row>
    <row r="487">
      <c r="E487" s="24"/>
      <c r="F487" s="24"/>
      <c r="G487" s="24"/>
      <c r="H487" s="24"/>
      <c r="I487" s="24"/>
      <c r="J487" s="24"/>
      <c r="K487" s="28"/>
    </row>
    <row r="488">
      <c r="E488" s="24"/>
      <c r="F488" s="24"/>
      <c r="G488" s="24"/>
      <c r="H488" s="24"/>
      <c r="I488" s="24"/>
      <c r="J488" s="24"/>
      <c r="K488" s="28"/>
    </row>
    <row r="489">
      <c r="E489" s="24"/>
      <c r="F489" s="24"/>
      <c r="G489" s="24"/>
      <c r="H489" s="24"/>
      <c r="I489" s="24"/>
      <c r="J489" s="24"/>
      <c r="K489" s="28"/>
    </row>
    <row r="490">
      <c r="E490" s="24"/>
      <c r="F490" s="24"/>
      <c r="G490" s="24"/>
      <c r="H490" s="24"/>
      <c r="I490" s="24"/>
      <c r="J490" s="24"/>
      <c r="K490" s="28"/>
    </row>
    <row r="491">
      <c r="E491" s="24"/>
      <c r="F491" s="24"/>
      <c r="G491" s="24"/>
      <c r="H491" s="24"/>
      <c r="I491" s="24"/>
      <c r="J491" s="24"/>
      <c r="K491" s="28"/>
    </row>
    <row r="492">
      <c r="E492" s="24"/>
      <c r="F492" s="24"/>
      <c r="G492" s="24"/>
      <c r="H492" s="24"/>
      <c r="I492" s="24"/>
      <c r="J492" s="24"/>
      <c r="K492" s="28"/>
    </row>
    <row r="493">
      <c r="E493" s="24"/>
      <c r="F493" s="24"/>
      <c r="G493" s="24"/>
      <c r="H493" s="24"/>
      <c r="I493" s="24"/>
      <c r="J493" s="24"/>
      <c r="K493" s="28"/>
    </row>
    <row r="494">
      <c r="E494" s="24"/>
      <c r="F494" s="24"/>
      <c r="G494" s="24"/>
      <c r="H494" s="24"/>
      <c r="I494" s="24"/>
      <c r="J494" s="24"/>
      <c r="K494" s="28"/>
    </row>
    <row r="495">
      <c r="E495" s="24"/>
      <c r="F495" s="24"/>
      <c r="G495" s="24"/>
      <c r="H495" s="24"/>
      <c r="I495" s="24"/>
      <c r="J495" s="24"/>
      <c r="K495" s="28"/>
    </row>
    <row r="496">
      <c r="E496" s="24"/>
      <c r="F496" s="24"/>
      <c r="G496" s="24"/>
      <c r="H496" s="24"/>
      <c r="I496" s="24"/>
      <c r="J496" s="24"/>
      <c r="K496" s="28"/>
    </row>
    <row r="497">
      <c r="E497" s="24"/>
      <c r="F497" s="24"/>
      <c r="G497" s="24"/>
      <c r="H497" s="24"/>
      <c r="I497" s="24"/>
      <c r="J497" s="24"/>
      <c r="K497" s="28"/>
    </row>
    <row r="498">
      <c r="E498" s="24"/>
      <c r="F498" s="24"/>
      <c r="G498" s="24"/>
      <c r="H498" s="24"/>
      <c r="I498" s="24"/>
      <c r="J498" s="24"/>
      <c r="K498" s="28"/>
    </row>
    <row r="499">
      <c r="E499" s="24"/>
      <c r="F499" s="24"/>
      <c r="G499" s="24"/>
      <c r="H499" s="24"/>
      <c r="I499" s="24"/>
      <c r="J499" s="24"/>
      <c r="K499" s="28"/>
    </row>
    <row r="500">
      <c r="E500" s="24"/>
      <c r="F500" s="24"/>
      <c r="G500" s="24"/>
      <c r="H500" s="24"/>
      <c r="I500" s="24"/>
      <c r="J500" s="24"/>
      <c r="K500" s="28"/>
    </row>
    <row r="501">
      <c r="E501" s="24"/>
      <c r="F501" s="24"/>
      <c r="G501" s="24"/>
      <c r="H501" s="24"/>
      <c r="I501" s="24"/>
      <c r="J501" s="24"/>
      <c r="K501" s="28"/>
    </row>
    <row r="502">
      <c r="E502" s="24"/>
      <c r="F502" s="24"/>
      <c r="G502" s="24"/>
      <c r="H502" s="24"/>
      <c r="I502" s="24"/>
      <c r="J502" s="24"/>
      <c r="K502" s="28"/>
    </row>
    <row r="503">
      <c r="E503" s="24"/>
      <c r="F503" s="24"/>
      <c r="G503" s="24"/>
      <c r="H503" s="24"/>
      <c r="I503" s="24"/>
      <c r="J503" s="24"/>
      <c r="K503" s="28"/>
    </row>
    <row r="504">
      <c r="E504" s="24"/>
      <c r="F504" s="24"/>
      <c r="G504" s="24"/>
      <c r="H504" s="24"/>
      <c r="I504" s="24"/>
      <c r="J504" s="24"/>
      <c r="K504" s="28"/>
    </row>
    <row r="505">
      <c r="E505" s="24"/>
      <c r="F505" s="24"/>
      <c r="G505" s="24"/>
      <c r="H505" s="24"/>
      <c r="I505" s="24"/>
      <c r="J505" s="24"/>
      <c r="K505" s="28"/>
    </row>
    <row r="506">
      <c r="E506" s="24"/>
      <c r="F506" s="24"/>
      <c r="G506" s="24"/>
      <c r="H506" s="24"/>
      <c r="I506" s="24"/>
      <c r="J506" s="24"/>
      <c r="K506" s="28"/>
    </row>
    <row r="507">
      <c r="E507" s="24"/>
      <c r="F507" s="24"/>
      <c r="G507" s="24"/>
      <c r="H507" s="24"/>
      <c r="I507" s="24"/>
      <c r="J507" s="24"/>
      <c r="K507" s="28"/>
    </row>
    <row r="508">
      <c r="E508" s="24"/>
      <c r="F508" s="24"/>
      <c r="G508" s="24"/>
      <c r="H508" s="24"/>
      <c r="I508" s="24"/>
      <c r="J508" s="24"/>
      <c r="K508" s="28"/>
    </row>
    <row r="509">
      <c r="E509" s="24"/>
      <c r="F509" s="24"/>
      <c r="G509" s="24"/>
      <c r="H509" s="24"/>
      <c r="I509" s="24"/>
      <c r="J509" s="24"/>
      <c r="K509" s="28"/>
    </row>
    <row r="510">
      <c r="E510" s="24"/>
      <c r="F510" s="24"/>
      <c r="G510" s="24"/>
      <c r="H510" s="24"/>
      <c r="I510" s="24"/>
      <c r="J510" s="24"/>
      <c r="K510" s="28"/>
    </row>
    <row r="511">
      <c r="E511" s="24"/>
      <c r="F511" s="24"/>
      <c r="G511" s="24"/>
      <c r="H511" s="24"/>
      <c r="I511" s="24"/>
      <c r="J511" s="24"/>
      <c r="K511" s="28"/>
    </row>
    <row r="512">
      <c r="E512" s="24"/>
      <c r="F512" s="24"/>
      <c r="G512" s="24"/>
      <c r="H512" s="24"/>
      <c r="I512" s="24"/>
      <c r="J512" s="24"/>
      <c r="K512" s="28"/>
    </row>
    <row r="513">
      <c r="E513" s="24"/>
      <c r="F513" s="24"/>
      <c r="G513" s="24"/>
      <c r="H513" s="24"/>
      <c r="I513" s="24"/>
      <c r="J513" s="24"/>
      <c r="K513" s="28"/>
    </row>
    <row r="514">
      <c r="E514" s="24"/>
      <c r="F514" s="24"/>
      <c r="G514" s="24"/>
      <c r="H514" s="24"/>
      <c r="I514" s="24"/>
      <c r="J514" s="24"/>
      <c r="K514" s="28"/>
    </row>
    <row r="515">
      <c r="E515" s="24"/>
      <c r="F515" s="24"/>
      <c r="G515" s="24"/>
      <c r="H515" s="24"/>
      <c r="I515" s="24"/>
      <c r="J515" s="24"/>
      <c r="K515" s="28"/>
    </row>
    <row r="516">
      <c r="E516" s="24"/>
      <c r="F516" s="24"/>
      <c r="G516" s="24"/>
      <c r="H516" s="24"/>
      <c r="I516" s="24"/>
      <c r="J516" s="24"/>
      <c r="K516" s="28"/>
    </row>
    <row r="517">
      <c r="E517" s="24"/>
      <c r="F517" s="24"/>
      <c r="G517" s="24"/>
      <c r="H517" s="24"/>
      <c r="I517" s="24"/>
      <c r="J517" s="24"/>
      <c r="K517" s="28"/>
    </row>
    <row r="518">
      <c r="E518" s="24"/>
      <c r="F518" s="24"/>
      <c r="G518" s="24"/>
      <c r="H518" s="24"/>
      <c r="I518" s="24"/>
      <c r="J518" s="24"/>
      <c r="K518" s="28"/>
    </row>
    <row r="519">
      <c r="E519" s="24"/>
      <c r="F519" s="24"/>
      <c r="G519" s="24"/>
      <c r="H519" s="24"/>
      <c r="I519" s="24"/>
      <c r="J519" s="24"/>
      <c r="K519" s="28"/>
    </row>
    <row r="520">
      <c r="E520" s="24"/>
      <c r="F520" s="24"/>
      <c r="G520" s="24"/>
      <c r="H520" s="24"/>
      <c r="I520" s="24"/>
      <c r="J520" s="24"/>
      <c r="K520" s="28"/>
    </row>
    <row r="521">
      <c r="E521" s="24"/>
      <c r="F521" s="24"/>
      <c r="G521" s="24"/>
      <c r="H521" s="24"/>
      <c r="I521" s="24"/>
      <c r="J521" s="24"/>
      <c r="K521" s="28"/>
    </row>
    <row r="522">
      <c r="E522" s="24"/>
      <c r="F522" s="24"/>
      <c r="G522" s="24"/>
      <c r="H522" s="24"/>
      <c r="I522" s="24"/>
      <c r="J522" s="24"/>
      <c r="K522" s="28"/>
    </row>
    <row r="523">
      <c r="E523" s="24"/>
      <c r="F523" s="24"/>
      <c r="G523" s="24"/>
      <c r="H523" s="24"/>
      <c r="I523" s="24"/>
      <c r="J523" s="24"/>
      <c r="K523" s="28"/>
    </row>
    <row r="524">
      <c r="E524" s="24"/>
      <c r="F524" s="24"/>
      <c r="G524" s="24"/>
      <c r="H524" s="24"/>
      <c r="I524" s="24"/>
      <c r="J524" s="24"/>
      <c r="K524" s="28"/>
    </row>
    <row r="525">
      <c r="E525" s="24"/>
      <c r="F525" s="24"/>
      <c r="G525" s="24"/>
      <c r="H525" s="24"/>
      <c r="I525" s="24"/>
      <c r="J525" s="24"/>
      <c r="K525" s="28"/>
    </row>
    <row r="526">
      <c r="E526" s="24"/>
      <c r="F526" s="24"/>
      <c r="G526" s="24"/>
      <c r="H526" s="24"/>
      <c r="I526" s="24"/>
      <c r="J526" s="24"/>
      <c r="K526" s="28"/>
    </row>
    <row r="527">
      <c r="E527" s="24"/>
      <c r="F527" s="24"/>
      <c r="G527" s="24"/>
      <c r="H527" s="24"/>
      <c r="I527" s="24"/>
      <c r="J527" s="24"/>
      <c r="K527" s="28"/>
    </row>
    <row r="528">
      <c r="E528" s="24"/>
      <c r="F528" s="24"/>
      <c r="G528" s="24"/>
      <c r="H528" s="24"/>
      <c r="I528" s="24"/>
      <c r="J528" s="24"/>
      <c r="K528" s="28"/>
    </row>
    <row r="529">
      <c r="E529" s="24"/>
      <c r="F529" s="24"/>
      <c r="G529" s="24"/>
      <c r="H529" s="24"/>
      <c r="I529" s="24"/>
      <c r="J529" s="24"/>
      <c r="K529" s="28"/>
    </row>
    <row r="530">
      <c r="E530" s="24"/>
      <c r="F530" s="24"/>
      <c r="G530" s="24"/>
      <c r="H530" s="24"/>
      <c r="I530" s="24"/>
      <c r="J530" s="24"/>
      <c r="K530" s="28"/>
    </row>
    <row r="531">
      <c r="E531" s="24"/>
      <c r="F531" s="24"/>
      <c r="G531" s="24"/>
      <c r="H531" s="24"/>
      <c r="I531" s="24"/>
      <c r="J531" s="24"/>
      <c r="K531" s="28"/>
    </row>
    <row r="532">
      <c r="E532" s="24"/>
      <c r="F532" s="24"/>
      <c r="G532" s="24"/>
      <c r="H532" s="24"/>
      <c r="I532" s="24"/>
      <c r="J532" s="24"/>
      <c r="K532" s="28"/>
    </row>
    <row r="533">
      <c r="E533" s="24"/>
      <c r="F533" s="24"/>
      <c r="G533" s="24"/>
      <c r="H533" s="24"/>
      <c r="I533" s="24"/>
      <c r="J533" s="24"/>
      <c r="K533" s="28"/>
    </row>
    <row r="534">
      <c r="E534" s="24"/>
      <c r="F534" s="24"/>
      <c r="G534" s="24"/>
      <c r="H534" s="24"/>
      <c r="I534" s="24"/>
      <c r="J534" s="24"/>
      <c r="K534" s="28"/>
    </row>
    <row r="535">
      <c r="E535" s="24"/>
      <c r="F535" s="24"/>
      <c r="G535" s="24"/>
      <c r="H535" s="24"/>
      <c r="I535" s="24"/>
      <c r="J535" s="24"/>
      <c r="K535" s="28"/>
    </row>
    <row r="536">
      <c r="E536" s="24"/>
      <c r="F536" s="24"/>
      <c r="G536" s="24"/>
      <c r="H536" s="24"/>
      <c r="I536" s="24"/>
      <c r="J536" s="24"/>
      <c r="K536" s="28"/>
    </row>
    <row r="537">
      <c r="E537" s="24"/>
      <c r="F537" s="24"/>
      <c r="G537" s="24"/>
      <c r="H537" s="24"/>
      <c r="I537" s="24"/>
      <c r="J537" s="24"/>
      <c r="K537" s="28"/>
    </row>
    <row r="538">
      <c r="E538" s="24"/>
      <c r="F538" s="24"/>
      <c r="G538" s="24"/>
      <c r="H538" s="24"/>
      <c r="I538" s="24"/>
      <c r="J538" s="24"/>
      <c r="K538" s="28"/>
    </row>
    <row r="539">
      <c r="E539" s="24"/>
      <c r="F539" s="24"/>
      <c r="G539" s="24"/>
      <c r="H539" s="24"/>
      <c r="I539" s="24"/>
      <c r="J539" s="24"/>
      <c r="K539" s="28"/>
    </row>
    <row r="540">
      <c r="E540" s="24"/>
      <c r="F540" s="24"/>
      <c r="G540" s="24"/>
      <c r="H540" s="24"/>
      <c r="I540" s="24"/>
      <c r="J540" s="24"/>
      <c r="K540" s="28"/>
    </row>
    <row r="541">
      <c r="E541" s="24"/>
      <c r="F541" s="24"/>
      <c r="G541" s="24"/>
      <c r="H541" s="24"/>
      <c r="I541" s="24"/>
      <c r="J541" s="24"/>
      <c r="K541" s="28"/>
    </row>
    <row r="542">
      <c r="E542" s="24"/>
      <c r="F542" s="24"/>
      <c r="G542" s="24"/>
      <c r="H542" s="24"/>
      <c r="I542" s="24"/>
      <c r="J542" s="24"/>
      <c r="K542" s="28"/>
    </row>
    <row r="543">
      <c r="E543" s="24"/>
      <c r="F543" s="24"/>
      <c r="G543" s="24"/>
      <c r="H543" s="24"/>
      <c r="I543" s="24"/>
      <c r="J543" s="24"/>
      <c r="K543" s="28"/>
    </row>
    <row r="544">
      <c r="E544" s="24"/>
      <c r="F544" s="24"/>
      <c r="G544" s="24"/>
      <c r="H544" s="24"/>
      <c r="I544" s="24"/>
      <c r="J544" s="24"/>
      <c r="K544" s="28"/>
    </row>
    <row r="545">
      <c r="E545" s="24"/>
      <c r="F545" s="24"/>
      <c r="G545" s="24"/>
      <c r="H545" s="24"/>
      <c r="I545" s="24"/>
      <c r="J545" s="24"/>
      <c r="K545" s="28"/>
    </row>
    <row r="546">
      <c r="E546" s="24"/>
      <c r="F546" s="24"/>
      <c r="G546" s="24"/>
      <c r="H546" s="24"/>
      <c r="I546" s="24"/>
      <c r="J546" s="24"/>
      <c r="K546" s="28"/>
    </row>
    <row r="547">
      <c r="E547" s="24"/>
      <c r="F547" s="24"/>
      <c r="G547" s="24"/>
      <c r="H547" s="24"/>
      <c r="I547" s="24"/>
      <c r="J547" s="24"/>
      <c r="K547" s="28"/>
    </row>
    <row r="548">
      <c r="E548" s="24"/>
      <c r="F548" s="24"/>
      <c r="G548" s="24"/>
      <c r="H548" s="24"/>
      <c r="I548" s="24"/>
      <c r="J548" s="24"/>
      <c r="K548" s="28"/>
    </row>
    <row r="549">
      <c r="E549" s="24"/>
      <c r="F549" s="24"/>
      <c r="G549" s="24"/>
      <c r="H549" s="24"/>
      <c r="I549" s="24"/>
      <c r="J549" s="24"/>
      <c r="K549" s="28"/>
    </row>
    <row r="550">
      <c r="E550" s="24"/>
      <c r="F550" s="24"/>
      <c r="G550" s="24"/>
      <c r="H550" s="24"/>
      <c r="I550" s="24"/>
      <c r="J550" s="24"/>
      <c r="K550" s="28"/>
    </row>
    <row r="551">
      <c r="E551" s="24"/>
      <c r="F551" s="24"/>
      <c r="G551" s="24"/>
      <c r="H551" s="24"/>
      <c r="I551" s="24"/>
      <c r="J551" s="24"/>
      <c r="K551" s="28"/>
    </row>
    <row r="552">
      <c r="E552" s="24"/>
      <c r="F552" s="24"/>
      <c r="G552" s="24"/>
      <c r="H552" s="24"/>
      <c r="I552" s="24"/>
      <c r="J552" s="24"/>
      <c r="K552" s="28"/>
    </row>
    <row r="553">
      <c r="E553" s="24"/>
      <c r="F553" s="24"/>
      <c r="G553" s="24"/>
      <c r="H553" s="24"/>
      <c r="I553" s="24"/>
      <c r="J553" s="24"/>
      <c r="K553" s="28"/>
    </row>
    <row r="554">
      <c r="E554" s="24"/>
      <c r="F554" s="24"/>
      <c r="G554" s="24"/>
      <c r="H554" s="24"/>
      <c r="I554" s="24"/>
      <c r="J554" s="24"/>
      <c r="K554" s="28"/>
    </row>
    <row r="555">
      <c r="E555" s="24"/>
      <c r="F555" s="24"/>
      <c r="G555" s="24"/>
      <c r="H555" s="24"/>
      <c r="I555" s="24"/>
      <c r="J555" s="24"/>
      <c r="K555" s="28"/>
    </row>
    <row r="556">
      <c r="E556" s="24"/>
      <c r="F556" s="24"/>
      <c r="G556" s="24"/>
      <c r="H556" s="24"/>
      <c r="I556" s="24"/>
      <c r="J556" s="24"/>
      <c r="K556" s="28"/>
    </row>
    <row r="557">
      <c r="E557" s="24"/>
      <c r="F557" s="24"/>
      <c r="G557" s="24"/>
      <c r="H557" s="24"/>
      <c r="I557" s="24"/>
      <c r="J557" s="24"/>
      <c r="K557" s="28"/>
    </row>
    <row r="558">
      <c r="E558" s="24"/>
      <c r="F558" s="24"/>
      <c r="G558" s="24"/>
      <c r="H558" s="24"/>
      <c r="I558" s="24"/>
      <c r="J558" s="24"/>
      <c r="K558" s="28"/>
    </row>
    <row r="559">
      <c r="E559" s="24"/>
      <c r="F559" s="24"/>
      <c r="G559" s="24"/>
      <c r="H559" s="24"/>
      <c r="I559" s="24"/>
      <c r="J559" s="24"/>
      <c r="K559" s="28"/>
    </row>
    <row r="560">
      <c r="E560" s="24"/>
      <c r="F560" s="24"/>
      <c r="G560" s="24"/>
      <c r="H560" s="24"/>
      <c r="I560" s="24"/>
      <c r="J560" s="24"/>
      <c r="K560" s="28"/>
    </row>
    <row r="561">
      <c r="E561" s="24"/>
      <c r="F561" s="24"/>
      <c r="G561" s="24"/>
      <c r="H561" s="24"/>
      <c r="I561" s="24"/>
      <c r="J561" s="24"/>
      <c r="K561" s="28"/>
    </row>
    <row r="562">
      <c r="E562" s="24"/>
      <c r="F562" s="24"/>
      <c r="G562" s="24"/>
      <c r="H562" s="24"/>
      <c r="I562" s="24"/>
      <c r="J562" s="24"/>
      <c r="K562" s="28"/>
    </row>
    <row r="563">
      <c r="E563" s="24"/>
      <c r="F563" s="24"/>
      <c r="G563" s="24"/>
      <c r="H563" s="24"/>
      <c r="I563" s="24"/>
      <c r="J563" s="24"/>
      <c r="K563" s="28"/>
    </row>
    <row r="564">
      <c r="E564" s="24"/>
      <c r="F564" s="24"/>
      <c r="G564" s="24"/>
      <c r="H564" s="24"/>
      <c r="I564" s="24"/>
      <c r="J564" s="24"/>
      <c r="K564" s="28"/>
    </row>
    <row r="565">
      <c r="E565" s="24"/>
      <c r="F565" s="24"/>
      <c r="G565" s="24"/>
      <c r="H565" s="24"/>
      <c r="I565" s="24"/>
      <c r="J565" s="24"/>
      <c r="K565" s="28"/>
    </row>
    <row r="566">
      <c r="E566" s="24"/>
      <c r="F566" s="24"/>
      <c r="G566" s="24"/>
      <c r="H566" s="24"/>
      <c r="I566" s="24"/>
      <c r="J566" s="24"/>
      <c r="K566" s="28"/>
    </row>
    <row r="567">
      <c r="E567" s="24"/>
      <c r="F567" s="24"/>
      <c r="G567" s="24"/>
      <c r="H567" s="24"/>
      <c r="I567" s="24"/>
      <c r="J567" s="24"/>
      <c r="K567" s="28"/>
    </row>
    <row r="568">
      <c r="E568" s="24"/>
      <c r="F568" s="24"/>
      <c r="G568" s="24"/>
      <c r="H568" s="24"/>
      <c r="I568" s="24"/>
      <c r="J568" s="24"/>
      <c r="K568" s="28"/>
    </row>
    <row r="569">
      <c r="E569" s="24"/>
      <c r="F569" s="24"/>
      <c r="G569" s="24"/>
      <c r="H569" s="24"/>
      <c r="I569" s="24"/>
      <c r="J569" s="24"/>
      <c r="K569" s="28"/>
    </row>
    <row r="570">
      <c r="E570" s="24"/>
      <c r="F570" s="24"/>
      <c r="G570" s="24"/>
      <c r="H570" s="24"/>
      <c r="I570" s="24"/>
      <c r="J570" s="24"/>
      <c r="K570" s="28"/>
    </row>
    <row r="571">
      <c r="E571" s="24"/>
      <c r="F571" s="24"/>
      <c r="G571" s="24"/>
      <c r="H571" s="24"/>
      <c r="I571" s="24"/>
      <c r="J571" s="24"/>
      <c r="K571" s="28"/>
    </row>
    <row r="572">
      <c r="E572" s="24"/>
      <c r="F572" s="24"/>
      <c r="G572" s="24"/>
      <c r="H572" s="24"/>
      <c r="I572" s="24"/>
      <c r="J572" s="24"/>
      <c r="K572" s="28"/>
    </row>
    <row r="573">
      <c r="E573" s="24"/>
      <c r="F573" s="24"/>
      <c r="G573" s="24"/>
      <c r="H573" s="24"/>
      <c r="I573" s="24"/>
      <c r="J573" s="24"/>
      <c r="K573" s="28"/>
    </row>
    <row r="574">
      <c r="E574" s="24"/>
      <c r="F574" s="24"/>
      <c r="G574" s="24"/>
      <c r="H574" s="24"/>
      <c r="I574" s="24"/>
      <c r="J574" s="24"/>
      <c r="K574" s="28"/>
    </row>
    <row r="575">
      <c r="E575" s="24"/>
      <c r="F575" s="24"/>
      <c r="G575" s="24"/>
      <c r="H575" s="24"/>
      <c r="I575" s="24"/>
      <c r="J575" s="24"/>
      <c r="K575" s="28"/>
    </row>
    <row r="576">
      <c r="E576" s="24"/>
      <c r="F576" s="24"/>
      <c r="G576" s="24"/>
      <c r="H576" s="24"/>
      <c r="I576" s="24"/>
      <c r="J576" s="24"/>
      <c r="K576" s="28"/>
    </row>
    <row r="577">
      <c r="E577" s="24"/>
      <c r="F577" s="24"/>
      <c r="G577" s="24"/>
      <c r="H577" s="24"/>
      <c r="I577" s="24"/>
      <c r="J577" s="24"/>
      <c r="K577" s="28"/>
    </row>
    <row r="578">
      <c r="E578" s="24"/>
      <c r="F578" s="24"/>
      <c r="G578" s="24"/>
      <c r="H578" s="24"/>
      <c r="I578" s="24"/>
      <c r="J578" s="24"/>
      <c r="K578" s="28"/>
    </row>
    <row r="579">
      <c r="E579" s="24"/>
      <c r="F579" s="24"/>
      <c r="G579" s="24"/>
      <c r="H579" s="24"/>
      <c r="I579" s="24"/>
      <c r="J579" s="24"/>
      <c r="K579" s="28"/>
    </row>
    <row r="580">
      <c r="E580" s="24"/>
      <c r="F580" s="24"/>
      <c r="G580" s="24"/>
      <c r="H580" s="24"/>
      <c r="I580" s="24"/>
      <c r="J580" s="24"/>
      <c r="K580" s="28"/>
    </row>
    <row r="581">
      <c r="E581" s="24"/>
      <c r="F581" s="24"/>
      <c r="G581" s="24"/>
      <c r="H581" s="24"/>
      <c r="I581" s="24"/>
      <c r="J581" s="24"/>
      <c r="K581" s="28"/>
    </row>
    <row r="582">
      <c r="E582" s="24"/>
      <c r="F582" s="24"/>
      <c r="G582" s="24"/>
      <c r="H582" s="24"/>
      <c r="I582" s="24"/>
      <c r="J582" s="24"/>
      <c r="K582" s="28"/>
    </row>
    <row r="583">
      <c r="E583" s="24"/>
      <c r="F583" s="24"/>
      <c r="G583" s="24"/>
      <c r="H583" s="24"/>
      <c r="I583" s="24"/>
      <c r="J583" s="24"/>
      <c r="K583" s="28"/>
    </row>
    <row r="584">
      <c r="E584" s="24"/>
      <c r="F584" s="24"/>
      <c r="G584" s="24"/>
      <c r="H584" s="24"/>
      <c r="I584" s="24"/>
      <c r="J584" s="24"/>
      <c r="K584" s="28"/>
    </row>
    <row r="585">
      <c r="E585" s="24"/>
      <c r="F585" s="24"/>
      <c r="G585" s="24"/>
      <c r="H585" s="24"/>
      <c r="I585" s="24"/>
      <c r="J585" s="24"/>
      <c r="K585" s="28"/>
    </row>
    <row r="586">
      <c r="E586" s="24"/>
      <c r="F586" s="24"/>
      <c r="G586" s="24"/>
      <c r="H586" s="24"/>
      <c r="I586" s="24"/>
      <c r="J586" s="24"/>
      <c r="K586" s="28"/>
    </row>
    <row r="587">
      <c r="E587" s="24"/>
      <c r="F587" s="24"/>
      <c r="G587" s="24"/>
      <c r="H587" s="24"/>
      <c r="I587" s="24"/>
      <c r="J587" s="24"/>
      <c r="K587" s="28"/>
    </row>
    <row r="588">
      <c r="E588" s="24"/>
      <c r="F588" s="24"/>
      <c r="G588" s="24"/>
      <c r="H588" s="24"/>
      <c r="I588" s="24"/>
      <c r="J588" s="24"/>
      <c r="K588" s="28"/>
    </row>
    <row r="589">
      <c r="E589" s="24"/>
      <c r="F589" s="24"/>
      <c r="G589" s="24"/>
      <c r="H589" s="24"/>
      <c r="I589" s="24"/>
      <c r="J589" s="24"/>
      <c r="K589" s="28"/>
    </row>
    <row r="590">
      <c r="E590" s="24"/>
      <c r="F590" s="24"/>
      <c r="G590" s="24"/>
      <c r="H590" s="24"/>
      <c r="I590" s="24"/>
      <c r="J590" s="24"/>
      <c r="K590" s="28"/>
    </row>
    <row r="591">
      <c r="E591" s="24"/>
      <c r="F591" s="24"/>
      <c r="G591" s="24"/>
      <c r="H591" s="24"/>
      <c r="I591" s="24"/>
      <c r="J591" s="24"/>
      <c r="K591" s="28"/>
    </row>
    <row r="592">
      <c r="E592" s="24"/>
      <c r="F592" s="24"/>
      <c r="G592" s="24"/>
      <c r="H592" s="24"/>
      <c r="I592" s="24"/>
      <c r="J592" s="24"/>
      <c r="K592" s="28"/>
    </row>
    <row r="593">
      <c r="E593" s="24"/>
      <c r="F593" s="24"/>
      <c r="G593" s="24"/>
      <c r="H593" s="24"/>
      <c r="I593" s="24"/>
      <c r="J593" s="24"/>
      <c r="K593" s="28"/>
    </row>
    <row r="594">
      <c r="E594" s="24"/>
      <c r="F594" s="24"/>
      <c r="G594" s="24"/>
      <c r="H594" s="24"/>
      <c r="I594" s="24"/>
      <c r="J594" s="24"/>
      <c r="K594" s="28"/>
    </row>
    <row r="595">
      <c r="E595" s="24"/>
      <c r="F595" s="24"/>
      <c r="G595" s="24"/>
      <c r="H595" s="24"/>
      <c r="I595" s="24"/>
      <c r="J595" s="24"/>
      <c r="K595" s="28"/>
    </row>
    <row r="596">
      <c r="E596" s="24"/>
      <c r="F596" s="24"/>
      <c r="G596" s="24"/>
      <c r="H596" s="24"/>
      <c r="I596" s="24"/>
      <c r="J596" s="24"/>
      <c r="K596" s="28"/>
    </row>
    <row r="597">
      <c r="E597" s="24"/>
      <c r="F597" s="24"/>
      <c r="G597" s="24"/>
      <c r="H597" s="24"/>
      <c r="I597" s="24"/>
      <c r="J597" s="24"/>
      <c r="K597" s="28"/>
    </row>
    <row r="598">
      <c r="E598" s="24"/>
      <c r="F598" s="24"/>
      <c r="G598" s="24"/>
      <c r="H598" s="24"/>
      <c r="I598" s="24"/>
      <c r="J598" s="24"/>
      <c r="K598" s="28"/>
    </row>
    <row r="599">
      <c r="E599" s="24"/>
      <c r="F599" s="24"/>
      <c r="G599" s="24"/>
      <c r="H599" s="24"/>
      <c r="I599" s="24"/>
      <c r="J599" s="24"/>
      <c r="K599" s="28"/>
    </row>
    <row r="600">
      <c r="E600" s="24"/>
      <c r="F600" s="24"/>
      <c r="G600" s="24"/>
      <c r="H600" s="24"/>
      <c r="I600" s="24"/>
      <c r="J600" s="24"/>
      <c r="K600" s="28"/>
    </row>
    <row r="601">
      <c r="E601" s="24"/>
      <c r="F601" s="24"/>
      <c r="G601" s="24"/>
      <c r="H601" s="24"/>
      <c r="I601" s="24"/>
      <c r="J601" s="24"/>
      <c r="K601" s="28"/>
    </row>
    <row r="602">
      <c r="E602" s="24"/>
      <c r="F602" s="24"/>
      <c r="G602" s="24"/>
      <c r="H602" s="24"/>
      <c r="I602" s="24"/>
      <c r="J602" s="24"/>
      <c r="K602" s="28"/>
    </row>
    <row r="603">
      <c r="E603" s="24"/>
      <c r="F603" s="24"/>
      <c r="G603" s="24"/>
      <c r="H603" s="24"/>
      <c r="I603" s="24"/>
      <c r="J603" s="24"/>
      <c r="K603" s="28"/>
    </row>
    <row r="604">
      <c r="E604" s="24"/>
      <c r="F604" s="24"/>
      <c r="G604" s="24"/>
      <c r="H604" s="24"/>
      <c r="I604" s="24"/>
      <c r="J604" s="24"/>
      <c r="K604" s="28"/>
    </row>
    <row r="605">
      <c r="E605" s="24"/>
      <c r="F605" s="24"/>
      <c r="G605" s="24"/>
      <c r="H605" s="24"/>
      <c r="I605" s="24"/>
      <c r="J605" s="24"/>
      <c r="K605" s="28"/>
    </row>
    <row r="606">
      <c r="E606" s="24"/>
      <c r="F606" s="24"/>
      <c r="G606" s="24"/>
      <c r="H606" s="24"/>
      <c r="I606" s="24"/>
      <c r="J606" s="24"/>
      <c r="K606" s="28"/>
    </row>
    <row r="607">
      <c r="E607" s="24"/>
      <c r="F607" s="24"/>
      <c r="G607" s="24"/>
      <c r="H607" s="24"/>
      <c r="I607" s="24"/>
      <c r="J607" s="24"/>
      <c r="K607" s="28"/>
    </row>
    <row r="608">
      <c r="E608" s="24"/>
      <c r="F608" s="24"/>
      <c r="G608" s="24"/>
      <c r="H608" s="24"/>
      <c r="I608" s="24"/>
      <c r="J608" s="24"/>
      <c r="K608" s="28"/>
    </row>
    <row r="609">
      <c r="E609" s="24"/>
      <c r="F609" s="24"/>
      <c r="G609" s="24"/>
      <c r="H609" s="24"/>
      <c r="I609" s="24"/>
      <c r="J609" s="24"/>
      <c r="K609" s="28"/>
    </row>
    <row r="610">
      <c r="E610" s="24"/>
      <c r="F610" s="24"/>
      <c r="G610" s="24"/>
      <c r="H610" s="24"/>
      <c r="I610" s="24"/>
      <c r="J610" s="24"/>
      <c r="K610" s="28"/>
    </row>
    <row r="611">
      <c r="E611" s="24"/>
      <c r="F611" s="24"/>
      <c r="G611" s="24"/>
      <c r="H611" s="24"/>
      <c r="I611" s="24"/>
      <c r="J611" s="24"/>
      <c r="K611" s="28"/>
    </row>
    <row r="612">
      <c r="E612" s="24"/>
      <c r="F612" s="24"/>
      <c r="G612" s="24"/>
      <c r="H612" s="24"/>
      <c r="I612" s="24"/>
      <c r="J612" s="24"/>
      <c r="K612" s="28"/>
    </row>
    <row r="613">
      <c r="E613" s="24"/>
      <c r="F613" s="24"/>
      <c r="G613" s="24"/>
      <c r="H613" s="24"/>
      <c r="I613" s="24"/>
      <c r="J613" s="24"/>
      <c r="K613" s="28"/>
    </row>
    <row r="614">
      <c r="E614" s="24"/>
      <c r="F614" s="24"/>
      <c r="G614" s="24"/>
      <c r="H614" s="24"/>
      <c r="I614" s="24"/>
      <c r="J614" s="24"/>
      <c r="K614" s="28"/>
    </row>
    <row r="615">
      <c r="E615" s="24"/>
      <c r="F615" s="24"/>
      <c r="G615" s="24"/>
      <c r="H615" s="24"/>
      <c r="I615" s="24"/>
      <c r="J615" s="24"/>
      <c r="K615" s="28"/>
    </row>
    <row r="616">
      <c r="E616" s="24"/>
      <c r="F616" s="24"/>
      <c r="G616" s="24"/>
      <c r="H616" s="24"/>
      <c r="I616" s="24"/>
      <c r="J616" s="24"/>
      <c r="K616" s="28"/>
    </row>
    <row r="617">
      <c r="E617" s="24"/>
      <c r="F617" s="24"/>
      <c r="G617" s="24"/>
      <c r="H617" s="24"/>
      <c r="I617" s="24"/>
      <c r="J617" s="24"/>
      <c r="K617" s="28"/>
    </row>
    <row r="618">
      <c r="E618" s="24"/>
      <c r="F618" s="24"/>
      <c r="G618" s="24"/>
      <c r="H618" s="24"/>
      <c r="I618" s="24"/>
      <c r="J618" s="24"/>
      <c r="K618" s="28"/>
    </row>
    <row r="619">
      <c r="E619" s="24"/>
      <c r="F619" s="24"/>
      <c r="G619" s="24"/>
      <c r="H619" s="24"/>
      <c r="I619" s="24"/>
      <c r="J619" s="24"/>
      <c r="K619" s="28"/>
    </row>
    <row r="620">
      <c r="E620" s="24"/>
      <c r="F620" s="24"/>
      <c r="G620" s="24"/>
      <c r="H620" s="24"/>
      <c r="I620" s="24"/>
      <c r="J620" s="24"/>
      <c r="K620" s="28"/>
    </row>
    <row r="621">
      <c r="E621" s="24"/>
      <c r="F621" s="24"/>
      <c r="G621" s="24"/>
      <c r="H621" s="24"/>
      <c r="I621" s="24"/>
      <c r="J621" s="24"/>
      <c r="K621" s="28"/>
    </row>
    <row r="622">
      <c r="E622" s="24"/>
      <c r="F622" s="24"/>
      <c r="G622" s="24"/>
      <c r="H622" s="24"/>
      <c r="I622" s="24"/>
      <c r="J622" s="24"/>
      <c r="K622" s="28"/>
    </row>
    <row r="623">
      <c r="E623" s="24"/>
      <c r="F623" s="24"/>
      <c r="G623" s="24"/>
      <c r="H623" s="24"/>
      <c r="I623" s="24"/>
      <c r="J623" s="24"/>
      <c r="K623" s="28"/>
    </row>
    <row r="624">
      <c r="E624" s="24"/>
      <c r="F624" s="24"/>
      <c r="G624" s="24"/>
      <c r="H624" s="24"/>
      <c r="I624" s="24"/>
      <c r="J624" s="24"/>
      <c r="K624" s="28"/>
    </row>
    <row r="625">
      <c r="E625" s="24"/>
      <c r="F625" s="24"/>
      <c r="G625" s="24"/>
      <c r="H625" s="24"/>
      <c r="I625" s="24"/>
      <c r="J625" s="24"/>
      <c r="K625" s="28"/>
    </row>
    <row r="626">
      <c r="E626" s="24"/>
      <c r="F626" s="24"/>
      <c r="G626" s="24"/>
      <c r="H626" s="24"/>
      <c r="I626" s="24"/>
      <c r="J626" s="24"/>
      <c r="K626" s="28"/>
    </row>
    <row r="627">
      <c r="E627" s="24"/>
      <c r="F627" s="24"/>
      <c r="G627" s="24"/>
      <c r="H627" s="24"/>
      <c r="I627" s="24"/>
      <c r="J627" s="24"/>
      <c r="K627" s="28"/>
    </row>
    <row r="628">
      <c r="E628" s="24"/>
      <c r="F628" s="24"/>
      <c r="G628" s="24"/>
      <c r="H628" s="24"/>
      <c r="I628" s="24"/>
      <c r="J628" s="24"/>
      <c r="K628" s="28"/>
    </row>
    <row r="629">
      <c r="E629" s="24"/>
      <c r="F629" s="24"/>
      <c r="G629" s="24"/>
      <c r="H629" s="24"/>
      <c r="I629" s="24"/>
      <c r="J629" s="24"/>
      <c r="K629" s="28"/>
    </row>
    <row r="630">
      <c r="E630" s="24"/>
      <c r="F630" s="24"/>
      <c r="G630" s="24"/>
      <c r="H630" s="24"/>
      <c r="I630" s="24"/>
      <c r="J630" s="24"/>
      <c r="K630" s="28"/>
    </row>
    <row r="631">
      <c r="E631" s="24"/>
      <c r="F631" s="24"/>
      <c r="G631" s="24"/>
      <c r="H631" s="24"/>
      <c r="I631" s="24"/>
      <c r="J631" s="24"/>
      <c r="K631" s="28"/>
    </row>
    <row r="632">
      <c r="E632" s="24"/>
      <c r="F632" s="24"/>
      <c r="G632" s="24"/>
      <c r="H632" s="24"/>
      <c r="I632" s="24"/>
      <c r="J632" s="24"/>
      <c r="K632" s="28"/>
    </row>
    <row r="633">
      <c r="E633" s="24"/>
      <c r="F633" s="24"/>
      <c r="G633" s="24"/>
      <c r="H633" s="24"/>
      <c r="I633" s="24"/>
      <c r="J633" s="24"/>
      <c r="K633" s="28"/>
    </row>
    <row r="634">
      <c r="E634" s="24"/>
      <c r="F634" s="24"/>
      <c r="G634" s="24"/>
      <c r="H634" s="24"/>
      <c r="I634" s="24"/>
      <c r="J634" s="24"/>
      <c r="K634" s="28"/>
    </row>
    <row r="635">
      <c r="E635" s="24"/>
      <c r="F635" s="24"/>
      <c r="G635" s="24"/>
      <c r="H635" s="24"/>
      <c r="I635" s="24"/>
      <c r="J635" s="24"/>
      <c r="K635" s="28"/>
    </row>
    <row r="636">
      <c r="E636" s="24"/>
      <c r="F636" s="24"/>
      <c r="G636" s="24"/>
      <c r="H636" s="24"/>
      <c r="I636" s="24"/>
      <c r="J636" s="24"/>
      <c r="K636" s="28"/>
    </row>
    <row r="637">
      <c r="E637" s="24"/>
      <c r="F637" s="24"/>
      <c r="G637" s="24"/>
      <c r="H637" s="24"/>
      <c r="I637" s="24"/>
      <c r="J637" s="24"/>
      <c r="K637" s="28"/>
    </row>
    <row r="638">
      <c r="E638" s="24"/>
      <c r="F638" s="24"/>
      <c r="G638" s="24"/>
      <c r="H638" s="24"/>
      <c r="I638" s="24"/>
      <c r="J638" s="24"/>
      <c r="K638" s="28"/>
    </row>
    <row r="639">
      <c r="E639" s="24"/>
      <c r="F639" s="24"/>
      <c r="G639" s="24"/>
      <c r="H639" s="24"/>
      <c r="I639" s="24"/>
      <c r="J639" s="24"/>
      <c r="K639" s="28"/>
    </row>
    <row r="640">
      <c r="E640" s="24"/>
      <c r="F640" s="24"/>
      <c r="G640" s="24"/>
      <c r="H640" s="24"/>
      <c r="I640" s="24"/>
      <c r="J640" s="24"/>
      <c r="K640" s="28"/>
    </row>
    <row r="641">
      <c r="E641" s="24"/>
      <c r="F641" s="24"/>
      <c r="G641" s="24"/>
      <c r="H641" s="24"/>
      <c r="I641" s="24"/>
      <c r="J641" s="24"/>
      <c r="K641" s="28"/>
    </row>
    <row r="642">
      <c r="E642" s="24"/>
      <c r="F642" s="24"/>
      <c r="G642" s="24"/>
      <c r="H642" s="24"/>
      <c r="I642" s="24"/>
      <c r="J642" s="24"/>
      <c r="K642" s="28"/>
    </row>
    <row r="643">
      <c r="E643" s="24"/>
      <c r="F643" s="24"/>
      <c r="G643" s="24"/>
      <c r="H643" s="24"/>
      <c r="I643" s="24"/>
      <c r="J643" s="24"/>
      <c r="K643" s="28"/>
    </row>
    <row r="644">
      <c r="E644" s="24"/>
      <c r="F644" s="24"/>
      <c r="G644" s="24"/>
      <c r="H644" s="24"/>
      <c r="I644" s="24"/>
      <c r="J644" s="24"/>
      <c r="K644" s="28"/>
    </row>
    <row r="645">
      <c r="E645" s="24"/>
      <c r="F645" s="24"/>
      <c r="G645" s="24"/>
      <c r="H645" s="24"/>
      <c r="I645" s="24"/>
      <c r="J645" s="24"/>
      <c r="K645" s="28"/>
    </row>
    <row r="646">
      <c r="E646" s="24"/>
      <c r="F646" s="24"/>
      <c r="G646" s="24"/>
      <c r="H646" s="24"/>
      <c r="I646" s="24"/>
      <c r="J646" s="24"/>
      <c r="K646" s="28"/>
    </row>
    <row r="647">
      <c r="E647" s="24"/>
      <c r="F647" s="24"/>
      <c r="G647" s="24"/>
      <c r="H647" s="24"/>
      <c r="I647" s="24"/>
      <c r="J647" s="24"/>
      <c r="K647" s="28"/>
    </row>
    <row r="648">
      <c r="E648" s="24"/>
      <c r="F648" s="24"/>
      <c r="G648" s="24"/>
      <c r="H648" s="24"/>
      <c r="I648" s="24"/>
      <c r="J648" s="24"/>
      <c r="K648" s="28"/>
    </row>
    <row r="649">
      <c r="E649" s="24"/>
      <c r="F649" s="24"/>
      <c r="G649" s="24"/>
      <c r="H649" s="24"/>
      <c r="I649" s="24"/>
      <c r="J649" s="24"/>
      <c r="K649" s="28"/>
    </row>
    <row r="650">
      <c r="E650" s="24"/>
      <c r="F650" s="24"/>
      <c r="G650" s="24"/>
      <c r="H650" s="24"/>
      <c r="I650" s="24"/>
      <c r="J650" s="24"/>
      <c r="K650" s="28"/>
    </row>
    <row r="651">
      <c r="E651" s="24"/>
      <c r="F651" s="24"/>
      <c r="G651" s="24"/>
      <c r="H651" s="24"/>
      <c r="I651" s="24"/>
      <c r="J651" s="24"/>
      <c r="K651" s="28"/>
    </row>
    <row r="652">
      <c r="E652" s="24"/>
      <c r="F652" s="24"/>
      <c r="G652" s="24"/>
      <c r="H652" s="24"/>
      <c r="I652" s="24"/>
      <c r="J652" s="24"/>
      <c r="K652" s="28"/>
    </row>
    <row r="653">
      <c r="E653" s="24"/>
      <c r="F653" s="24"/>
      <c r="G653" s="24"/>
      <c r="H653" s="24"/>
      <c r="I653" s="24"/>
      <c r="J653" s="24"/>
      <c r="K653" s="28"/>
    </row>
    <row r="654">
      <c r="E654" s="24"/>
      <c r="F654" s="24"/>
      <c r="G654" s="24"/>
      <c r="H654" s="24"/>
      <c r="I654" s="24"/>
      <c r="J654" s="24"/>
      <c r="K654" s="28"/>
    </row>
    <row r="655">
      <c r="E655" s="24"/>
      <c r="F655" s="24"/>
      <c r="G655" s="24"/>
      <c r="H655" s="24"/>
      <c r="I655" s="24"/>
      <c r="J655" s="24"/>
      <c r="K655" s="28"/>
    </row>
    <row r="656">
      <c r="E656" s="24"/>
      <c r="F656" s="24"/>
      <c r="G656" s="24"/>
      <c r="H656" s="24"/>
      <c r="I656" s="24"/>
      <c r="J656" s="24"/>
      <c r="K656" s="28"/>
    </row>
    <row r="657">
      <c r="E657" s="24"/>
      <c r="F657" s="24"/>
      <c r="G657" s="24"/>
      <c r="H657" s="24"/>
      <c r="I657" s="24"/>
      <c r="J657" s="24"/>
      <c r="K657" s="28"/>
    </row>
    <row r="658">
      <c r="E658" s="24"/>
      <c r="F658" s="24"/>
      <c r="G658" s="24"/>
      <c r="H658" s="24"/>
      <c r="I658" s="24"/>
      <c r="J658" s="24"/>
      <c r="K658" s="28"/>
    </row>
    <row r="659">
      <c r="E659" s="24"/>
      <c r="F659" s="24"/>
      <c r="G659" s="24"/>
      <c r="H659" s="24"/>
      <c r="I659" s="24"/>
      <c r="J659" s="24"/>
      <c r="K659" s="28"/>
    </row>
    <row r="660">
      <c r="E660" s="24"/>
      <c r="F660" s="24"/>
      <c r="G660" s="24"/>
      <c r="H660" s="24"/>
      <c r="I660" s="24"/>
      <c r="J660" s="24"/>
      <c r="K660" s="28"/>
    </row>
    <row r="661">
      <c r="E661" s="24"/>
      <c r="F661" s="24"/>
      <c r="G661" s="24"/>
      <c r="H661" s="24"/>
      <c r="I661" s="24"/>
      <c r="J661" s="24"/>
      <c r="K661" s="28"/>
    </row>
    <row r="662">
      <c r="E662" s="24"/>
      <c r="F662" s="24"/>
      <c r="G662" s="24"/>
      <c r="H662" s="24"/>
      <c r="I662" s="24"/>
      <c r="J662" s="24"/>
      <c r="K662" s="28"/>
    </row>
    <row r="663">
      <c r="E663" s="24"/>
      <c r="F663" s="24"/>
      <c r="G663" s="24"/>
      <c r="H663" s="24"/>
      <c r="I663" s="24"/>
      <c r="J663" s="24"/>
      <c r="K663" s="28"/>
    </row>
    <row r="664">
      <c r="E664" s="24"/>
      <c r="F664" s="24"/>
      <c r="G664" s="24"/>
      <c r="H664" s="24"/>
      <c r="I664" s="24"/>
      <c r="J664" s="24"/>
      <c r="K664" s="28"/>
    </row>
    <row r="665">
      <c r="E665" s="24"/>
      <c r="F665" s="24"/>
      <c r="G665" s="24"/>
      <c r="H665" s="24"/>
      <c r="I665" s="24"/>
      <c r="J665" s="24"/>
      <c r="K665" s="28"/>
    </row>
    <row r="666">
      <c r="E666" s="24"/>
      <c r="F666" s="24"/>
      <c r="G666" s="24"/>
      <c r="H666" s="24"/>
      <c r="I666" s="24"/>
      <c r="J666" s="24"/>
      <c r="K666" s="28"/>
    </row>
    <row r="667">
      <c r="E667" s="24"/>
      <c r="F667" s="24"/>
      <c r="G667" s="24"/>
      <c r="H667" s="24"/>
      <c r="I667" s="24"/>
      <c r="J667" s="24"/>
      <c r="K667" s="28"/>
    </row>
    <row r="668">
      <c r="E668" s="24"/>
      <c r="F668" s="24"/>
      <c r="G668" s="24"/>
      <c r="H668" s="24"/>
      <c r="I668" s="24"/>
      <c r="J668" s="24"/>
      <c r="K668" s="28"/>
    </row>
    <row r="669">
      <c r="E669" s="24"/>
      <c r="F669" s="24"/>
      <c r="G669" s="24"/>
      <c r="H669" s="24"/>
      <c r="I669" s="24"/>
      <c r="J669" s="24"/>
      <c r="K669" s="28"/>
    </row>
    <row r="670">
      <c r="E670" s="24"/>
      <c r="F670" s="24"/>
      <c r="G670" s="24"/>
      <c r="H670" s="24"/>
      <c r="I670" s="24"/>
      <c r="J670" s="24"/>
      <c r="K670" s="28"/>
    </row>
    <row r="671">
      <c r="E671" s="24"/>
      <c r="F671" s="24"/>
      <c r="G671" s="24"/>
      <c r="H671" s="24"/>
      <c r="I671" s="24"/>
      <c r="J671" s="24"/>
      <c r="K671" s="28"/>
    </row>
    <row r="672">
      <c r="E672" s="24"/>
      <c r="F672" s="24"/>
      <c r="G672" s="24"/>
      <c r="H672" s="24"/>
      <c r="I672" s="24"/>
      <c r="J672" s="24"/>
      <c r="K672" s="28"/>
    </row>
    <row r="673">
      <c r="E673" s="24"/>
      <c r="F673" s="24"/>
      <c r="G673" s="24"/>
      <c r="H673" s="24"/>
      <c r="I673" s="24"/>
      <c r="J673" s="24"/>
      <c r="K673" s="28"/>
    </row>
    <row r="674">
      <c r="E674" s="24"/>
      <c r="F674" s="24"/>
      <c r="G674" s="24"/>
      <c r="H674" s="24"/>
      <c r="I674" s="24"/>
      <c r="J674" s="24"/>
      <c r="K674" s="28"/>
    </row>
    <row r="675">
      <c r="E675" s="24"/>
      <c r="F675" s="24"/>
      <c r="G675" s="24"/>
      <c r="H675" s="24"/>
      <c r="I675" s="24"/>
      <c r="J675" s="24"/>
      <c r="K675" s="28"/>
    </row>
    <row r="676">
      <c r="E676" s="24"/>
      <c r="F676" s="24"/>
      <c r="G676" s="24"/>
      <c r="H676" s="24"/>
      <c r="I676" s="24"/>
      <c r="J676" s="24"/>
      <c r="K676" s="28"/>
    </row>
    <row r="677">
      <c r="E677" s="24"/>
      <c r="F677" s="24"/>
      <c r="G677" s="24"/>
      <c r="H677" s="24"/>
      <c r="I677" s="24"/>
      <c r="J677" s="24"/>
      <c r="K677" s="28"/>
    </row>
    <row r="678">
      <c r="E678" s="24"/>
      <c r="F678" s="24"/>
      <c r="G678" s="24"/>
      <c r="H678" s="24"/>
      <c r="I678" s="24"/>
      <c r="J678" s="24"/>
      <c r="K678" s="28"/>
    </row>
    <row r="679">
      <c r="E679" s="24"/>
      <c r="F679" s="24"/>
      <c r="G679" s="24"/>
      <c r="H679" s="24"/>
      <c r="I679" s="24"/>
      <c r="J679" s="24"/>
      <c r="K679" s="28"/>
    </row>
    <row r="680">
      <c r="E680" s="24"/>
      <c r="F680" s="24"/>
      <c r="G680" s="24"/>
      <c r="H680" s="24"/>
      <c r="I680" s="24"/>
      <c r="J680" s="24"/>
      <c r="K680" s="28"/>
    </row>
    <row r="681">
      <c r="E681" s="24"/>
      <c r="F681" s="24"/>
      <c r="G681" s="24"/>
      <c r="H681" s="24"/>
      <c r="I681" s="24"/>
      <c r="J681" s="24"/>
      <c r="K681" s="28"/>
    </row>
    <row r="682">
      <c r="E682" s="24"/>
      <c r="F682" s="24"/>
      <c r="G682" s="24"/>
      <c r="H682" s="24"/>
      <c r="I682" s="24"/>
      <c r="J682" s="24"/>
      <c r="K682" s="28"/>
    </row>
    <row r="683">
      <c r="E683" s="24"/>
      <c r="F683" s="24"/>
      <c r="G683" s="24"/>
      <c r="H683" s="24"/>
      <c r="I683" s="24"/>
      <c r="J683" s="24"/>
      <c r="K683" s="28"/>
    </row>
    <row r="684">
      <c r="E684" s="24"/>
      <c r="F684" s="24"/>
      <c r="G684" s="24"/>
      <c r="H684" s="24"/>
      <c r="I684" s="24"/>
      <c r="J684" s="24"/>
      <c r="K684" s="28"/>
    </row>
    <row r="685">
      <c r="E685" s="24"/>
      <c r="F685" s="24"/>
      <c r="G685" s="24"/>
      <c r="H685" s="24"/>
      <c r="I685" s="24"/>
      <c r="J685" s="24"/>
      <c r="K685" s="28"/>
    </row>
    <row r="686">
      <c r="E686" s="24"/>
      <c r="F686" s="24"/>
      <c r="G686" s="24"/>
      <c r="H686" s="24"/>
      <c r="I686" s="24"/>
      <c r="J686" s="24"/>
      <c r="K686" s="28"/>
    </row>
    <row r="687">
      <c r="E687" s="24"/>
      <c r="F687" s="24"/>
      <c r="G687" s="24"/>
      <c r="H687" s="24"/>
      <c r="I687" s="24"/>
      <c r="J687" s="24"/>
      <c r="K687" s="28"/>
    </row>
    <row r="688">
      <c r="E688" s="24"/>
      <c r="F688" s="24"/>
      <c r="G688" s="24"/>
      <c r="H688" s="24"/>
      <c r="I688" s="24"/>
      <c r="J688" s="24"/>
      <c r="K688" s="28"/>
    </row>
    <row r="689">
      <c r="E689" s="24"/>
      <c r="F689" s="24"/>
      <c r="G689" s="24"/>
      <c r="H689" s="24"/>
      <c r="I689" s="24"/>
      <c r="J689" s="24"/>
      <c r="K689" s="28"/>
    </row>
    <row r="690">
      <c r="E690" s="24"/>
      <c r="F690" s="24"/>
      <c r="G690" s="24"/>
      <c r="H690" s="24"/>
      <c r="I690" s="24"/>
      <c r="J690" s="24"/>
      <c r="K690" s="28"/>
    </row>
    <row r="691">
      <c r="E691" s="24"/>
      <c r="F691" s="24"/>
      <c r="G691" s="24"/>
      <c r="H691" s="24"/>
      <c r="I691" s="24"/>
      <c r="J691" s="24"/>
      <c r="K691" s="28"/>
    </row>
    <row r="692">
      <c r="E692" s="24"/>
      <c r="F692" s="24"/>
      <c r="G692" s="24"/>
      <c r="H692" s="24"/>
      <c r="I692" s="24"/>
      <c r="J692" s="24"/>
      <c r="K692" s="28"/>
    </row>
    <row r="693">
      <c r="E693" s="24"/>
      <c r="F693" s="24"/>
      <c r="G693" s="24"/>
      <c r="H693" s="24"/>
      <c r="I693" s="24"/>
      <c r="J693" s="24"/>
      <c r="K693" s="28"/>
    </row>
    <row r="694">
      <c r="E694" s="24"/>
      <c r="F694" s="24"/>
      <c r="G694" s="24"/>
      <c r="H694" s="24"/>
      <c r="I694" s="24"/>
      <c r="J694" s="24"/>
      <c r="K694" s="28"/>
    </row>
    <row r="695">
      <c r="E695" s="24"/>
      <c r="F695" s="24"/>
      <c r="G695" s="24"/>
      <c r="H695" s="24"/>
      <c r="I695" s="24"/>
      <c r="J695" s="24"/>
      <c r="K695" s="28"/>
    </row>
    <row r="696">
      <c r="E696" s="24"/>
      <c r="F696" s="24"/>
      <c r="G696" s="24"/>
      <c r="H696" s="24"/>
      <c r="I696" s="24"/>
      <c r="J696" s="24"/>
      <c r="K696" s="28"/>
    </row>
    <row r="697">
      <c r="E697" s="24"/>
      <c r="F697" s="24"/>
      <c r="G697" s="24"/>
      <c r="H697" s="24"/>
      <c r="I697" s="24"/>
      <c r="J697" s="24"/>
      <c r="K697" s="28"/>
    </row>
    <row r="698">
      <c r="E698" s="24"/>
      <c r="F698" s="24"/>
      <c r="G698" s="24"/>
      <c r="H698" s="24"/>
      <c r="I698" s="24"/>
      <c r="J698" s="24"/>
      <c r="K698" s="28"/>
    </row>
    <row r="699">
      <c r="E699" s="24"/>
      <c r="F699" s="24"/>
      <c r="G699" s="24"/>
      <c r="H699" s="24"/>
      <c r="I699" s="24"/>
      <c r="J699" s="24"/>
      <c r="K699" s="28"/>
    </row>
    <row r="700">
      <c r="E700" s="24"/>
      <c r="F700" s="24"/>
      <c r="G700" s="24"/>
      <c r="H700" s="24"/>
      <c r="I700" s="24"/>
      <c r="J700" s="24"/>
      <c r="K700" s="28"/>
    </row>
    <row r="701">
      <c r="E701" s="24"/>
      <c r="F701" s="24"/>
      <c r="G701" s="24"/>
      <c r="H701" s="24"/>
      <c r="I701" s="24"/>
      <c r="J701" s="24"/>
      <c r="K701" s="28"/>
    </row>
    <row r="702">
      <c r="E702" s="24"/>
      <c r="F702" s="24"/>
      <c r="G702" s="24"/>
      <c r="H702" s="24"/>
      <c r="I702" s="24"/>
      <c r="J702" s="24"/>
      <c r="K702" s="28"/>
    </row>
    <row r="703">
      <c r="E703" s="24"/>
      <c r="F703" s="24"/>
      <c r="G703" s="24"/>
      <c r="H703" s="24"/>
      <c r="I703" s="24"/>
      <c r="J703" s="24"/>
      <c r="K703" s="28"/>
    </row>
    <row r="704">
      <c r="E704" s="24"/>
      <c r="F704" s="24"/>
      <c r="G704" s="24"/>
      <c r="H704" s="24"/>
      <c r="I704" s="24"/>
      <c r="J704" s="24"/>
      <c r="K704" s="28"/>
    </row>
    <row r="705">
      <c r="E705" s="24"/>
      <c r="F705" s="24"/>
      <c r="G705" s="24"/>
      <c r="H705" s="24"/>
      <c r="I705" s="24"/>
      <c r="J705" s="24"/>
      <c r="K705" s="28"/>
    </row>
    <row r="706">
      <c r="E706" s="24"/>
      <c r="F706" s="24"/>
      <c r="G706" s="24"/>
      <c r="H706" s="24"/>
      <c r="I706" s="24"/>
      <c r="J706" s="24"/>
      <c r="K706" s="28"/>
    </row>
    <row r="707">
      <c r="E707" s="24"/>
      <c r="F707" s="24"/>
      <c r="G707" s="24"/>
      <c r="H707" s="24"/>
      <c r="I707" s="24"/>
      <c r="J707" s="24"/>
      <c r="K707" s="28"/>
    </row>
    <row r="708">
      <c r="E708" s="24"/>
      <c r="F708" s="24"/>
      <c r="G708" s="24"/>
      <c r="H708" s="24"/>
      <c r="I708" s="24"/>
      <c r="J708" s="24"/>
      <c r="K708" s="28"/>
    </row>
    <row r="709">
      <c r="E709" s="24"/>
      <c r="F709" s="24"/>
      <c r="G709" s="24"/>
      <c r="H709" s="24"/>
      <c r="I709" s="24"/>
      <c r="J709" s="24"/>
      <c r="K709" s="28"/>
    </row>
    <row r="710">
      <c r="E710" s="24"/>
      <c r="F710" s="24"/>
      <c r="G710" s="24"/>
      <c r="H710" s="24"/>
      <c r="I710" s="24"/>
      <c r="J710" s="24"/>
      <c r="K710" s="28"/>
    </row>
    <row r="711">
      <c r="E711" s="24"/>
      <c r="F711" s="24"/>
      <c r="G711" s="24"/>
      <c r="H711" s="24"/>
      <c r="I711" s="24"/>
      <c r="J711" s="24"/>
      <c r="K711" s="28"/>
    </row>
    <row r="712">
      <c r="E712" s="24"/>
      <c r="F712" s="24"/>
      <c r="G712" s="24"/>
      <c r="H712" s="24"/>
      <c r="I712" s="24"/>
      <c r="J712" s="24"/>
      <c r="K712" s="28"/>
    </row>
    <row r="713">
      <c r="E713" s="24"/>
      <c r="F713" s="24"/>
      <c r="G713" s="24"/>
      <c r="H713" s="24"/>
      <c r="I713" s="24"/>
      <c r="J713" s="24"/>
      <c r="K713" s="28"/>
    </row>
    <row r="714">
      <c r="E714" s="24"/>
      <c r="F714" s="24"/>
      <c r="G714" s="24"/>
      <c r="H714" s="24"/>
      <c r="I714" s="24"/>
      <c r="J714" s="24"/>
      <c r="K714" s="28"/>
    </row>
    <row r="715">
      <c r="E715" s="24"/>
      <c r="F715" s="24"/>
      <c r="G715" s="24"/>
      <c r="H715" s="24"/>
      <c r="I715" s="24"/>
      <c r="J715" s="24"/>
      <c r="K715" s="28"/>
    </row>
    <row r="716">
      <c r="E716" s="24"/>
      <c r="F716" s="24"/>
      <c r="G716" s="24"/>
      <c r="H716" s="24"/>
      <c r="I716" s="24"/>
      <c r="J716" s="24"/>
      <c r="K716" s="28"/>
    </row>
    <row r="717">
      <c r="E717" s="24"/>
      <c r="F717" s="24"/>
      <c r="G717" s="24"/>
      <c r="H717" s="24"/>
      <c r="I717" s="24"/>
      <c r="J717" s="24"/>
      <c r="K717" s="28"/>
    </row>
    <row r="718">
      <c r="E718" s="24"/>
      <c r="F718" s="24"/>
      <c r="G718" s="24"/>
      <c r="H718" s="24"/>
      <c r="I718" s="24"/>
      <c r="J718" s="24"/>
      <c r="K718" s="28"/>
    </row>
    <row r="719">
      <c r="E719" s="24"/>
      <c r="F719" s="24"/>
      <c r="G719" s="24"/>
      <c r="H719" s="24"/>
      <c r="I719" s="24"/>
      <c r="J719" s="24"/>
      <c r="K719" s="28"/>
    </row>
    <row r="720">
      <c r="E720" s="24"/>
      <c r="F720" s="24"/>
      <c r="G720" s="24"/>
      <c r="H720" s="24"/>
      <c r="I720" s="24"/>
      <c r="J720" s="24"/>
      <c r="K720" s="28"/>
    </row>
    <row r="721">
      <c r="E721" s="24"/>
      <c r="F721" s="24"/>
      <c r="G721" s="24"/>
      <c r="H721" s="24"/>
      <c r="I721" s="24"/>
      <c r="J721" s="24"/>
      <c r="K721" s="28"/>
    </row>
    <row r="722">
      <c r="E722" s="24"/>
      <c r="F722" s="24"/>
      <c r="G722" s="24"/>
      <c r="H722" s="24"/>
      <c r="I722" s="24"/>
      <c r="J722" s="24"/>
      <c r="K722" s="28"/>
    </row>
    <row r="723">
      <c r="E723" s="24"/>
      <c r="F723" s="24"/>
      <c r="G723" s="24"/>
      <c r="H723" s="24"/>
      <c r="I723" s="24"/>
      <c r="J723" s="24"/>
      <c r="K723" s="28"/>
    </row>
    <row r="724">
      <c r="E724" s="24"/>
      <c r="F724" s="24"/>
      <c r="G724" s="24"/>
      <c r="H724" s="24"/>
      <c r="I724" s="24"/>
      <c r="J724" s="24"/>
      <c r="K724" s="28"/>
    </row>
    <row r="725">
      <c r="E725" s="24"/>
      <c r="F725" s="24"/>
      <c r="G725" s="24"/>
      <c r="H725" s="24"/>
      <c r="I725" s="24"/>
      <c r="J725" s="24"/>
      <c r="K725" s="28"/>
    </row>
    <row r="726">
      <c r="E726" s="24"/>
      <c r="F726" s="24"/>
      <c r="G726" s="24"/>
      <c r="H726" s="24"/>
      <c r="I726" s="24"/>
      <c r="J726" s="24"/>
      <c r="K726" s="28"/>
    </row>
    <row r="727">
      <c r="E727" s="24"/>
      <c r="F727" s="24"/>
      <c r="G727" s="24"/>
      <c r="H727" s="24"/>
      <c r="I727" s="24"/>
      <c r="J727" s="24"/>
      <c r="K727" s="28"/>
    </row>
    <row r="728">
      <c r="E728" s="24"/>
      <c r="F728" s="24"/>
      <c r="G728" s="24"/>
      <c r="H728" s="24"/>
      <c r="I728" s="24"/>
      <c r="J728" s="24"/>
      <c r="K728" s="28"/>
    </row>
    <row r="729">
      <c r="E729" s="24"/>
      <c r="F729" s="24"/>
      <c r="G729" s="24"/>
      <c r="H729" s="24"/>
      <c r="I729" s="24"/>
      <c r="J729" s="24"/>
      <c r="K729" s="28"/>
    </row>
    <row r="730">
      <c r="E730" s="24"/>
      <c r="F730" s="24"/>
      <c r="G730" s="24"/>
      <c r="H730" s="24"/>
      <c r="I730" s="24"/>
      <c r="J730" s="24"/>
      <c r="K730" s="28"/>
    </row>
    <row r="731">
      <c r="E731" s="24"/>
      <c r="F731" s="24"/>
      <c r="G731" s="24"/>
      <c r="H731" s="24"/>
      <c r="I731" s="24"/>
      <c r="J731" s="24"/>
      <c r="K731" s="28"/>
    </row>
    <row r="732">
      <c r="E732" s="24"/>
      <c r="F732" s="24"/>
      <c r="G732" s="24"/>
      <c r="H732" s="24"/>
      <c r="I732" s="24"/>
      <c r="J732" s="24"/>
      <c r="K732" s="28"/>
    </row>
    <row r="733">
      <c r="E733" s="24"/>
      <c r="F733" s="24"/>
      <c r="G733" s="24"/>
      <c r="H733" s="24"/>
      <c r="I733" s="24"/>
      <c r="J733" s="24"/>
      <c r="K733" s="28"/>
    </row>
    <row r="734">
      <c r="E734" s="24"/>
      <c r="F734" s="24"/>
      <c r="G734" s="24"/>
      <c r="H734" s="24"/>
      <c r="I734" s="24"/>
      <c r="J734" s="24"/>
      <c r="K734" s="28"/>
    </row>
    <row r="735">
      <c r="E735" s="24"/>
      <c r="F735" s="24"/>
      <c r="G735" s="24"/>
      <c r="H735" s="24"/>
      <c r="I735" s="24"/>
      <c r="J735" s="24"/>
      <c r="K735" s="28"/>
    </row>
    <row r="736">
      <c r="E736" s="24"/>
      <c r="F736" s="24"/>
      <c r="G736" s="24"/>
      <c r="H736" s="24"/>
      <c r="I736" s="24"/>
      <c r="J736" s="24"/>
      <c r="K736" s="28"/>
    </row>
    <row r="737">
      <c r="E737" s="24"/>
      <c r="F737" s="24"/>
      <c r="G737" s="24"/>
      <c r="H737" s="24"/>
      <c r="I737" s="24"/>
      <c r="J737" s="24"/>
      <c r="K737" s="28"/>
    </row>
    <row r="738">
      <c r="E738" s="24"/>
      <c r="F738" s="24"/>
      <c r="G738" s="24"/>
      <c r="H738" s="24"/>
      <c r="I738" s="24"/>
      <c r="J738" s="24"/>
      <c r="K738" s="28"/>
    </row>
    <row r="739">
      <c r="E739" s="24"/>
      <c r="F739" s="24"/>
      <c r="G739" s="24"/>
      <c r="H739" s="24"/>
      <c r="I739" s="24"/>
      <c r="J739" s="24"/>
      <c r="K739" s="28"/>
    </row>
    <row r="740">
      <c r="E740" s="24"/>
      <c r="F740" s="24"/>
      <c r="G740" s="24"/>
      <c r="H740" s="24"/>
      <c r="I740" s="24"/>
      <c r="J740" s="24"/>
      <c r="K740" s="28"/>
    </row>
    <row r="741">
      <c r="E741" s="24"/>
      <c r="F741" s="24"/>
      <c r="G741" s="24"/>
      <c r="H741" s="24"/>
      <c r="I741" s="24"/>
      <c r="J741" s="24"/>
      <c r="K741" s="28"/>
    </row>
    <row r="742">
      <c r="E742" s="24"/>
      <c r="F742" s="24"/>
      <c r="G742" s="24"/>
      <c r="H742" s="24"/>
      <c r="I742" s="24"/>
      <c r="J742" s="24"/>
      <c r="K742" s="28"/>
    </row>
    <row r="743">
      <c r="E743" s="24"/>
      <c r="F743" s="24"/>
      <c r="G743" s="24"/>
      <c r="H743" s="24"/>
      <c r="I743" s="24"/>
      <c r="J743" s="24"/>
      <c r="K743" s="28"/>
    </row>
    <row r="744">
      <c r="E744" s="24"/>
      <c r="F744" s="24"/>
      <c r="G744" s="24"/>
      <c r="H744" s="24"/>
      <c r="I744" s="24"/>
      <c r="J744" s="24"/>
      <c r="K744" s="28"/>
    </row>
    <row r="745">
      <c r="E745" s="24"/>
      <c r="F745" s="24"/>
      <c r="G745" s="24"/>
      <c r="H745" s="24"/>
      <c r="I745" s="24"/>
      <c r="J745" s="24"/>
      <c r="K745" s="28"/>
    </row>
    <row r="746">
      <c r="E746" s="24"/>
      <c r="F746" s="24"/>
      <c r="G746" s="24"/>
      <c r="H746" s="24"/>
      <c r="I746" s="24"/>
      <c r="J746" s="24"/>
      <c r="K746" s="28"/>
    </row>
    <row r="747">
      <c r="E747" s="24"/>
      <c r="F747" s="24"/>
      <c r="G747" s="24"/>
      <c r="H747" s="24"/>
      <c r="I747" s="24"/>
      <c r="J747" s="24"/>
      <c r="K747" s="28"/>
    </row>
    <row r="748">
      <c r="E748" s="24"/>
      <c r="F748" s="24"/>
      <c r="G748" s="24"/>
      <c r="H748" s="24"/>
      <c r="I748" s="24"/>
      <c r="J748" s="24"/>
      <c r="K748" s="28"/>
    </row>
    <row r="749">
      <c r="E749" s="24"/>
      <c r="F749" s="24"/>
      <c r="G749" s="24"/>
      <c r="H749" s="24"/>
      <c r="I749" s="24"/>
      <c r="J749" s="24"/>
      <c r="K749" s="28"/>
    </row>
    <row r="750">
      <c r="E750" s="24"/>
      <c r="F750" s="24"/>
      <c r="G750" s="24"/>
      <c r="H750" s="24"/>
      <c r="I750" s="24"/>
      <c r="J750" s="24"/>
      <c r="K750" s="28"/>
    </row>
    <row r="751">
      <c r="E751" s="24"/>
      <c r="F751" s="24"/>
      <c r="G751" s="24"/>
      <c r="H751" s="24"/>
      <c r="I751" s="24"/>
      <c r="J751" s="24"/>
      <c r="K751" s="28"/>
    </row>
    <row r="752">
      <c r="E752" s="24"/>
      <c r="F752" s="24"/>
      <c r="G752" s="24"/>
      <c r="H752" s="24"/>
      <c r="I752" s="24"/>
      <c r="J752" s="24"/>
      <c r="K752" s="28"/>
    </row>
    <row r="753">
      <c r="E753" s="24"/>
      <c r="F753" s="24"/>
      <c r="G753" s="24"/>
      <c r="H753" s="24"/>
      <c r="I753" s="24"/>
      <c r="J753" s="24"/>
      <c r="K753" s="28"/>
    </row>
    <row r="754">
      <c r="E754" s="24"/>
      <c r="F754" s="24"/>
      <c r="G754" s="24"/>
      <c r="H754" s="24"/>
      <c r="I754" s="24"/>
      <c r="J754" s="24"/>
      <c r="K754" s="28"/>
    </row>
    <row r="755">
      <c r="E755" s="24"/>
      <c r="F755" s="24"/>
      <c r="G755" s="24"/>
      <c r="H755" s="24"/>
      <c r="I755" s="24"/>
      <c r="J755" s="24"/>
      <c r="K755" s="28"/>
    </row>
    <row r="756">
      <c r="E756" s="24"/>
      <c r="F756" s="24"/>
      <c r="G756" s="24"/>
      <c r="H756" s="24"/>
      <c r="I756" s="24"/>
      <c r="J756" s="24"/>
      <c r="K756" s="28"/>
    </row>
    <row r="757">
      <c r="E757" s="24"/>
      <c r="F757" s="24"/>
      <c r="G757" s="24"/>
      <c r="H757" s="24"/>
      <c r="I757" s="24"/>
      <c r="J757" s="24"/>
      <c r="K757" s="28"/>
    </row>
    <row r="758">
      <c r="E758" s="24"/>
      <c r="F758" s="24"/>
      <c r="G758" s="24"/>
      <c r="H758" s="24"/>
      <c r="I758" s="24"/>
      <c r="J758" s="24"/>
      <c r="K758" s="28"/>
    </row>
    <row r="759">
      <c r="E759" s="24"/>
      <c r="F759" s="24"/>
      <c r="G759" s="24"/>
      <c r="H759" s="24"/>
      <c r="I759" s="24"/>
      <c r="J759" s="24"/>
      <c r="K759" s="28"/>
    </row>
    <row r="760">
      <c r="E760" s="24"/>
      <c r="F760" s="24"/>
      <c r="G760" s="24"/>
      <c r="H760" s="24"/>
      <c r="I760" s="24"/>
      <c r="J760" s="24"/>
      <c r="K760" s="28"/>
    </row>
    <row r="761">
      <c r="E761" s="24"/>
      <c r="F761" s="24"/>
      <c r="G761" s="24"/>
      <c r="H761" s="24"/>
      <c r="I761" s="24"/>
      <c r="J761" s="24"/>
      <c r="K761" s="28"/>
    </row>
    <row r="762">
      <c r="E762" s="24"/>
      <c r="F762" s="24"/>
      <c r="G762" s="24"/>
      <c r="H762" s="24"/>
      <c r="I762" s="24"/>
      <c r="J762" s="24"/>
      <c r="K762" s="28"/>
    </row>
    <row r="763">
      <c r="E763" s="24"/>
      <c r="F763" s="24"/>
      <c r="G763" s="24"/>
      <c r="H763" s="24"/>
      <c r="I763" s="24"/>
      <c r="J763" s="24"/>
      <c r="K763" s="28"/>
    </row>
    <row r="764">
      <c r="E764" s="24"/>
      <c r="F764" s="24"/>
      <c r="G764" s="24"/>
      <c r="H764" s="24"/>
      <c r="I764" s="24"/>
      <c r="J764" s="24"/>
      <c r="K764" s="28"/>
    </row>
    <row r="765">
      <c r="E765" s="24"/>
      <c r="F765" s="24"/>
      <c r="G765" s="24"/>
      <c r="H765" s="24"/>
      <c r="I765" s="24"/>
      <c r="J765" s="24"/>
      <c r="K765" s="28"/>
    </row>
    <row r="766">
      <c r="E766" s="24"/>
      <c r="F766" s="24"/>
      <c r="G766" s="24"/>
      <c r="H766" s="24"/>
      <c r="I766" s="24"/>
      <c r="J766" s="24"/>
      <c r="K766" s="28"/>
    </row>
    <row r="767">
      <c r="E767" s="24"/>
      <c r="F767" s="24"/>
      <c r="G767" s="24"/>
      <c r="H767" s="24"/>
      <c r="I767" s="24"/>
      <c r="J767" s="24"/>
      <c r="K767" s="28"/>
    </row>
    <row r="768">
      <c r="E768" s="24"/>
      <c r="F768" s="24"/>
      <c r="G768" s="24"/>
      <c r="H768" s="24"/>
      <c r="I768" s="24"/>
      <c r="J768" s="24"/>
      <c r="K768" s="28"/>
    </row>
    <row r="769">
      <c r="E769" s="24"/>
      <c r="F769" s="24"/>
      <c r="G769" s="24"/>
      <c r="H769" s="24"/>
      <c r="I769" s="24"/>
      <c r="J769" s="24"/>
      <c r="K769" s="28"/>
    </row>
    <row r="770">
      <c r="E770" s="24"/>
      <c r="F770" s="24"/>
      <c r="G770" s="24"/>
      <c r="H770" s="24"/>
      <c r="I770" s="24"/>
      <c r="J770" s="24"/>
      <c r="K770" s="28"/>
    </row>
    <row r="771">
      <c r="E771" s="24"/>
      <c r="F771" s="24"/>
      <c r="G771" s="24"/>
      <c r="H771" s="24"/>
      <c r="I771" s="24"/>
      <c r="J771" s="24"/>
      <c r="K771" s="28"/>
    </row>
    <row r="772">
      <c r="E772" s="24"/>
      <c r="F772" s="24"/>
      <c r="G772" s="24"/>
      <c r="H772" s="24"/>
      <c r="I772" s="24"/>
      <c r="J772" s="24"/>
      <c r="K772" s="28"/>
    </row>
    <row r="773">
      <c r="E773" s="24"/>
      <c r="F773" s="24"/>
      <c r="G773" s="24"/>
      <c r="H773" s="24"/>
      <c r="I773" s="24"/>
      <c r="J773" s="24"/>
      <c r="K773" s="28"/>
    </row>
    <row r="774">
      <c r="E774" s="24"/>
      <c r="F774" s="24"/>
      <c r="G774" s="24"/>
      <c r="H774" s="24"/>
      <c r="I774" s="24"/>
      <c r="J774" s="24"/>
      <c r="K774" s="28"/>
    </row>
    <row r="775">
      <c r="E775" s="24"/>
      <c r="F775" s="24"/>
      <c r="G775" s="24"/>
      <c r="H775" s="24"/>
      <c r="I775" s="24"/>
      <c r="J775" s="24"/>
      <c r="K775" s="28"/>
    </row>
    <row r="776">
      <c r="E776" s="24"/>
      <c r="F776" s="24"/>
      <c r="G776" s="24"/>
      <c r="H776" s="24"/>
      <c r="I776" s="24"/>
      <c r="J776" s="24"/>
      <c r="K776" s="28"/>
    </row>
    <row r="777">
      <c r="E777" s="24"/>
      <c r="F777" s="24"/>
      <c r="G777" s="24"/>
      <c r="H777" s="24"/>
      <c r="I777" s="24"/>
      <c r="J777" s="24"/>
      <c r="K777" s="28"/>
    </row>
    <row r="778">
      <c r="E778" s="24"/>
      <c r="F778" s="24"/>
      <c r="G778" s="24"/>
      <c r="H778" s="24"/>
      <c r="I778" s="24"/>
      <c r="J778" s="24"/>
      <c r="K778" s="28"/>
    </row>
    <row r="779">
      <c r="E779" s="24"/>
      <c r="F779" s="24"/>
      <c r="G779" s="24"/>
      <c r="H779" s="24"/>
      <c r="I779" s="24"/>
      <c r="J779" s="24"/>
      <c r="K779" s="28"/>
    </row>
    <row r="780">
      <c r="E780" s="24"/>
      <c r="F780" s="24"/>
      <c r="G780" s="24"/>
      <c r="H780" s="24"/>
      <c r="I780" s="24"/>
      <c r="J780" s="24"/>
      <c r="K780" s="28"/>
    </row>
    <row r="781">
      <c r="E781" s="24"/>
      <c r="F781" s="24"/>
      <c r="G781" s="24"/>
      <c r="H781" s="24"/>
      <c r="I781" s="24"/>
      <c r="J781" s="24"/>
      <c r="K781" s="28"/>
    </row>
    <row r="782">
      <c r="E782" s="24"/>
      <c r="F782" s="24"/>
      <c r="G782" s="24"/>
      <c r="H782" s="24"/>
      <c r="I782" s="24"/>
      <c r="J782" s="24"/>
      <c r="K782" s="28"/>
    </row>
    <row r="783">
      <c r="E783" s="24"/>
      <c r="F783" s="24"/>
      <c r="G783" s="24"/>
      <c r="H783" s="24"/>
      <c r="I783" s="24"/>
      <c r="J783" s="24"/>
      <c r="K783" s="28"/>
    </row>
    <row r="784">
      <c r="E784" s="24"/>
      <c r="F784" s="24"/>
      <c r="G784" s="24"/>
      <c r="H784" s="24"/>
      <c r="I784" s="24"/>
      <c r="J784" s="24"/>
      <c r="K784" s="28"/>
    </row>
    <row r="785">
      <c r="E785" s="24"/>
      <c r="F785" s="24"/>
      <c r="G785" s="24"/>
      <c r="H785" s="24"/>
      <c r="I785" s="24"/>
      <c r="J785" s="24"/>
      <c r="K785" s="28"/>
    </row>
    <row r="786">
      <c r="E786" s="24"/>
      <c r="F786" s="24"/>
      <c r="G786" s="24"/>
      <c r="H786" s="24"/>
      <c r="I786" s="24"/>
      <c r="J786" s="24"/>
      <c r="K786" s="28"/>
    </row>
    <row r="787">
      <c r="E787" s="24"/>
      <c r="F787" s="24"/>
      <c r="G787" s="24"/>
      <c r="H787" s="24"/>
      <c r="I787" s="24"/>
      <c r="J787" s="24"/>
      <c r="K787" s="28"/>
    </row>
    <row r="788">
      <c r="E788" s="24"/>
      <c r="F788" s="24"/>
      <c r="G788" s="24"/>
      <c r="H788" s="24"/>
      <c r="I788" s="24"/>
      <c r="J788" s="24"/>
      <c r="K788" s="28"/>
    </row>
    <row r="789">
      <c r="E789" s="24"/>
      <c r="F789" s="24"/>
      <c r="G789" s="24"/>
      <c r="H789" s="24"/>
      <c r="I789" s="24"/>
      <c r="J789" s="24"/>
      <c r="K789" s="28"/>
    </row>
    <row r="790">
      <c r="E790" s="24"/>
      <c r="F790" s="24"/>
      <c r="G790" s="24"/>
      <c r="H790" s="24"/>
      <c r="I790" s="24"/>
      <c r="J790" s="24"/>
      <c r="K790" s="28"/>
    </row>
    <row r="791">
      <c r="E791" s="24"/>
      <c r="F791" s="24"/>
      <c r="G791" s="24"/>
      <c r="H791" s="24"/>
      <c r="I791" s="24"/>
      <c r="J791" s="24"/>
      <c r="K791" s="28"/>
    </row>
    <row r="792">
      <c r="E792" s="24"/>
      <c r="F792" s="24"/>
      <c r="G792" s="24"/>
      <c r="H792" s="24"/>
      <c r="I792" s="24"/>
      <c r="J792" s="24"/>
      <c r="K792" s="28"/>
    </row>
    <row r="793">
      <c r="E793" s="24"/>
      <c r="F793" s="24"/>
      <c r="G793" s="24"/>
      <c r="H793" s="24"/>
      <c r="I793" s="24"/>
      <c r="J793" s="24"/>
      <c r="K793" s="28"/>
    </row>
    <row r="794">
      <c r="E794" s="24"/>
      <c r="F794" s="24"/>
      <c r="G794" s="24"/>
      <c r="H794" s="24"/>
      <c r="I794" s="24"/>
      <c r="J794" s="24"/>
      <c r="K794" s="28"/>
    </row>
    <row r="795">
      <c r="E795" s="24"/>
      <c r="F795" s="24"/>
      <c r="G795" s="24"/>
      <c r="H795" s="24"/>
      <c r="I795" s="24"/>
      <c r="J795" s="24"/>
      <c r="K795" s="28"/>
    </row>
    <row r="796">
      <c r="E796" s="24"/>
      <c r="F796" s="24"/>
      <c r="G796" s="24"/>
      <c r="H796" s="24"/>
      <c r="I796" s="24"/>
      <c r="J796" s="24"/>
      <c r="K796" s="28"/>
    </row>
    <row r="797">
      <c r="E797" s="24"/>
      <c r="F797" s="24"/>
      <c r="G797" s="24"/>
      <c r="H797" s="24"/>
      <c r="I797" s="24"/>
      <c r="J797" s="24"/>
      <c r="K797" s="28"/>
    </row>
    <row r="798">
      <c r="E798" s="24"/>
      <c r="F798" s="24"/>
      <c r="G798" s="24"/>
      <c r="H798" s="24"/>
      <c r="I798" s="24"/>
      <c r="J798" s="24"/>
      <c r="K798" s="28"/>
    </row>
    <row r="799">
      <c r="E799" s="24"/>
      <c r="F799" s="24"/>
      <c r="G799" s="24"/>
      <c r="H799" s="24"/>
      <c r="I799" s="24"/>
      <c r="J799" s="24"/>
      <c r="K799" s="28"/>
    </row>
    <row r="800">
      <c r="E800" s="24"/>
      <c r="F800" s="24"/>
      <c r="G800" s="24"/>
      <c r="H800" s="24"/>
      <c r="I800" s="24"/>
      <c r="J800" s="24"/>
      <c r="K800" s="28"/>
    </row>
    <row r="801">
      <c r="E801" s="24"/>
      <c r="F801" s="24"/>
      <c r="G801" s="24"/>
      <c r="H801" s="24"/>
      <c r="I801" s="24"/>
      <c r="J801" s="24"/>
      <c r="K801" s="28"/>
    </row>
    <row r="802">
      <c r="E802" s="24"/>
      <c r="F802" s="24"/>
      <c r="G802" s="24"/>
      <c r="H802" s="24"/>
      <c r="I802" s="24"/>
      <c r="J802" s="24"/>
      <c r="K802" s="28"/>
    </row>
    <row r="803">
      <c r="E803" s="24"/>
      <c r="F803" s="24"/>
      <c r="G803" s="24"/>
      <c r="H803" s="24"/>
      <c r="I803" s="24"/>
      <c r="J803" s="24"/>
      <c r="K803" s="28"/>
    </row>
    <row r="804">
      <c r="E804" s="24"/>
      <c r="F804" s="24"/>
      <c r="G804" s="24"/>
      <c r="H804" s="24"/>
      <c r="I804" s="24"/>
      <c r="J804" s="24"/>
      <c r="K804" s="28"/>
    </row>
    <row r="805">
      <c r="E805" s="24"/>
      <c r="F805" s="24"/>
      <c r="G805" s="24"/>
      <c r="H805" s="24"/>
      <c r="I805" s="24"/>
      <c r="J805" s="24"/>
      <c r="K805" s="28"/>
    </row>
    <row r="806">
      <c r="E806" s="24"/>
      <c r="F806" s="24"/>
      <c r="G806" s="24"/>
      <c r="H806" s="24"/>
      <c r="I806" s="24"/>
      <c r="J806" s="24"/>
      <c r="K806" s="28"/>
    </row>
    <row r="807">
      <c r="E807" s="24"/>
      <c r="F807" s="24"/>
      <c r="G807" s="24"/>
      <c r="H807" s="24"/>
      <c r="I807" s="24"/>
      <c r="J807" s="24"/>
      <c r="K807" s="28"/>
    </row>
    <row r="808">
      <c r="E808" s="24"/>
      <c r="F808" s="24"/>
      <c r="G808" s="24"/>
      <c r="H808" s="24"/>
      <c r="I808" s="24"/>
      <c r="J808" s="24"/>
      <c r="K808" s="28"/>
    </row>
    <row r="809">
      <c r="E809" s="24"/>
      <c r="F809" s="24"/>
      <c r="G809" s="24"/>
      <c r="H809" s="24"/>
      <c r="I809" s="24"/>
      <c r="J809" s="24"/>
      <c r="K809" s="28"/>
    </row>
    <row r="810">
      <c r="E810" s="24"/>
      <c r="F810" s="24"/>
      <c r="G810" s="24"/>
      <c r="H810" s="24"/>
      <c r="I810" s="24"/>
      <c r="J810" s="24"/>
      <c r="K810" s="28"/>
    </row>
    <row r="811">
      <c r="E811" s="24"/>
      <c r="F811" s="24"/>
      <c r="G811" s="24"/>
      <c r="H811" s="24"/>
      <c r="I811" s="24"/>
      <c r="J811" s="24"/>
      <c r="K811" s="28"/>
    </row>
    <row r="812">
      <c r="E812" s="24"/>
      <c r="F812" s="24"/>
      <c r="G812" s="24"/>
      <c r="H812" s="24"/>
      <c r="I812" s="24"/>
      <c r="J812" s="24"/>
      <c r="K812" s="28"/>
    </row>
    <row r="813">
      <c r="E813" s="24"/>
      <c r="F813" s="24"/>
      <c r="G813" s="24"/>
      <c r="H813" s="24"/>
      <c r="I813" s="24"/>
      <c r="J813" s="24"/>
      <c r="K813" s="28"/>
    </row>
    <row r="814">
      <c r="E814" s="24"/>
      <c r="F814" s="24"/>
      <c r="G814" s="24"/>
      <c r="H814" s="24"/>
      <c r="I814" s="24"/>
      <c r="J814" s="24"/>
      <c r="K814" s="28"/>
    </row>
    <row r="815">
      <c r="E815" s="24"/>
      <c r="F815" s="24"/>
      <c r="G815" s="24"/>
      <c r="H815" s="24"/>
      <c r="I815" s="24"/>
      <c r="J815" s="24"/>
      <c r="K815" s="28"/>
    </row>
    <row r="816">
      <c r="E816" s="24"/>
      <c r="F816" s="24"/>
      <c r="G816" s="24"/>
      <c r="H816" s="24"/>
      <c r="I816" s="24"/>
      <c r="J816" s="24"/>
      <c r="K816" s="28"/>
    </row>
    <row r="817">
      <c r="E817" s="24"/>
      <c r="F817" s="24"/>
      <c r="G817" s="24"/>
      <c r="H817" s="24"/>
      <c r="I817" s="24"/>
      <c r="J817" s="24"/>
      <c r="K817" s="28"/>
    </row>
    <row r="818">
      <c r="E818" s="24"/>
      <c r="F818" s="24"/>
      <c r="G818" s="24"/>
      <c r="H818" s="24"/>
      <c r="I818" s="24"/>
      <c r="J818" s="24"/>
      <c r="K818" s="28"/>
    </row>
    <row r="819">
      <c r="E819" s="24"/>
      <c r="F819" s="24"/>
      <c r="G819" s="24"/>
      <c r="H819" s="24"/>
      <c r="I819" s="24"/>
      <c r="J819" s="24"/>
      <c r="K819" s="28"/>
    </row>
    <row r="820">
      <c r="E820" s="24"/>
      <c r="F820" s="24"/>
      <c r="G820" s="24"/>
      <c r="H820" s="24"/>
      <c r="I820" s="24"/>
      <c r="J820" s="24"/>
      <c r="K820" s="28"/>
    </row>
    <row r="821">
      <c r="E821" s="24"/>
      <c r="F821" s="24"/>
      <c r="G821" s="24"/>
      <c r="H821" s="24"/>
      <c r="I821" s="24"/>
      <c r="J821" s="24"/>
      <c r="K821" s="28"/>
    </row>
    <row r="822">
      <c r="E822" s="24"/>
      <c r="F822" s="24"/>
      <c r="G822" s="24"/>
      <c r="H822" s="24"/>
      <c r="I822" s="24"/>
      <c r="J822" s="24"/>
      <c r="K822" s="28"/>
    </row>
    <row r="823">
      <c r="E823" s="24"/>
      <c r="F823" s="24"/>
      <c r="G823" s="24"/>
      <c r="H823" s="24"/>
      <c r="I823" s="24"/>
      <c r="J823" s="24"/>
      <c r="K823" s="28"/>
    </row>
    <row r="824">
      <c r="E824" s="24"/>
      <c r="F824" s="24"/>
      <c r="G824" s="24"/>
      <c r="H824" s="24"/>
      <c r="I824" s="24"/>
      <c r="J824" s="24"/>
      <c r="K824" s="28"/>
    </row>
    <row r="825">
      <c r="E825" s="24"/>
      <c r="F825" s="24"/>
      <c r="G825" s="24"/>
      <c r="H825" s="24"/>
      <c r="I825" s="24"/>
      <c r="J825" s="24"/>
      <c r="K825" s="28"/>
    </row>
    <row r="826">
      <c r="E826" s="24"/>
      <c r="F826" s="24"/>
      <c r="G826" s="24"/>
      <c r="H826" s="24"/>
      <c r="I826" s="24"/>
      <c r="J826" s="24"/>
      <c r="K826" s="28"/>
    </row>
    <row r="827">
      <c r="E827" s="24"/>
      <c r="F827" s="24"/>
      <c r="G827" s="24"/>
      <c r="H827" s="24"/>
      <c r="I827" s="24"/>
      <c r="J827" s="24"/>
      <c r="K827" s="28"/>
    </row>
    <row r="828">
      <c r="E828" s="24"/>
      <c r="F828" s="24"/>
      <c r="G828" s="24"/>
      <c r="H828" s="24"/>
      <c r="I828" s="24"/>
      <c r="J828" s="24"/>
      <c r="K828" s="28"/>
    </row>
    <row r="829">
      <c r="E829" s="24"/>
      <c r="F829" s="24"/>
      <c r="G829" s="24"/>
      <c r="H829" s="24"/>
      <c r="I829" s="24"/>
      <c r="J829" s="24"/>
      <c r="K829" s="28"/>
    </row>
    <row r="830">
      <c r="E830" s="24"/>
      <c r="F830" s="24"/>
      <c r="G830" s="24"/>
      <c r="H830" s="24"/>
      <c r="I830" s="24"/>
      <c r="J830" s="24"/>
      <c r="K830" s="28"/>
    </row>
    <row r="831">
      <c r="E831" s="24"/>
      <c r="F831" s="24"/>
      <c r="G831" s="24"/>
      <c r="H831" s="24"/>
      <c r="I831" s="24"/>
      <c r="J831" s="24"/>
      <c r="K831" s="28"/>
    </row>
    <row r="832">
      <c r="E832" s="24"/>
      <c r="F832" s="24"/>
      <c r="G832" s="24"/>
      <c r="H832" s="24"/>
      <c r="I832" s="24"/>
      <c r="J832" s="24"/>
      <c r="K832" s="28"/>
    </row>
    <row r="833">
      <c r="E833" s="24"/>
      <c r="F833" s="24"/>
      <c r="G833" s="24"/>
      <c r="H833" s="24"/>
      <c r="I833" s="24"/>
      <c r="J833" s="24"/>
      <c r="K833" s="28"/>
    </row>
    <row r="834">
      <c r="E834" s="24"/>
      <c r="F834" s="24"/>
      <c r="G834" s="24"/>
      <c r="H834" s="24"/>
      <c r="I834" s="24"/>
      <c r="J834" s="24"/>
      <c r="K834" s="28"/>
    </row>
    <row r="835">
      <c r="E835" s="24"/>
      <c r="F835" s="24"/>
      <c r="G835" s="24"/>
      <c r="H835" s="24"/>
      <c r="I835" s="24"/>
      <c r="J835" s="24"/>
      <c r="K835" s="28"/>
    </row>
    <row r="836">
      <c r="E836" s="24"/>
      <c r="F836" s="24"/>
      <c r="G836" s="24"/>
      <c r="H836" s="24"/>
      <c r="I836" s="24"/>
      <c r="J836" s="24"/>
      <c r="K836" s="28"/>
    </row>
    <row r="837">
      <c r="E837" s="24"/>
      <c r="F837" s="24"/>
      <c r="G837" s="24"/>
      <c r="H837" s="24"/>
      <c r="I837" s="24"/>
      <c r="J837" s="24"/>
      <c r="K837" s="28"/>
    </row>
    <row r="838">
      <c r="E838" s="24"/>
      <c r="F838" s="24"/>
      <c r="G838" s="24"/>
      <c r="H838" s="24"/>
      <c r="I838" s="24"/>
      <c r="J838" s="24"/>
      <c r="K838" s="28"/>
    </row>
    <row r="839">
      <c r="E839" s="24"/>
      <c r="F839" s="24"/>
      <c r="G839" s="24"/>
      <c r="H839" s="24"/>
      <c r="I839" s="24"/>
      <c r="J839" s="24"/>
      <c r="K839" s="28"/>
    </row>
    <row r="840">
      <c r="E840" s="24"/>
      <c r="F840" s="24"/>
      <c r="G840" s="24"/>
      <c r="H840" s="24"/>
      <c r="I840" s="24"/>
      <c r="J840" s="24"/>
      <c r="K840" s="28"/>
    </row>
    <row r="841">
      <c r="E841" s="24"/>
      <c r="F841" s="24"/>
      <c r="G841" s="24"/>
      <c r="H841" s="24"/>
      <c r="I841" s="24"/>
      <c r="J841" s="24"/>
      <c r="K841" s="28"/>
    </row>
    <row r="842">
      <c r="E842" s="24"/>
      <c r="F842" s="24"/>
      <c r="G842" s="24"/>
      <c r="H842" s="24"/>
      <c r="I842" s="24"/>
      <c r="J842" s="24"/>
      <c r="K842" s="28"/>
    </row>
    <row r="843">
      <c r="E843" s="24"/>
      <c r="F843" s="24"/>
      <c r="G843" s="24"/>
      <c r="H843" s="24"/>
      <c r="I843" s="24"/>
      <c r="J843" s="24"/>
      <c r="K843" s="28"/>
    </row>
    <row r="844">
      <c r="E844" s="24"/>
      <c r="F844" s="24"/>
      <c r="G844" s="24"/>
      <c r="H844" s="24"/>
      <c r="I844" s="24"/>
      <c r="J844" s="24"/>
      <c r="K844" s="28"/>
    </row>
    <row r="845">
      <c r="E845" s="24"/>
      <c r="F845" s="24"/>
      <c r="G845" s="24"/>
      <c r="H845" s="24"/>
      <c r="I845" s="24"/>
      <c r="J845" s="24"/>
      <c r="K845" s="28"/>
    </row>
    <row r="846">
      <c r="E846" s="24"/>
      <c r="F846" s="24"/>
      <c r="G846" s="24"/>
      <c r="H846" s="24"/>
      <c r="I846" s="24"/>
      <c r="J846" s="24"/>
      <c r="K846" s="28"/>
    </row>
    <row r="847">
      <c r="E847" s="24"/>
      <c r="F847" s="24"/>
      <c r="G847" s="24"/>
      <c r="H847" s="24"/>
      <c r="I847" s="24"/>
      <c r="J847" s="24"/>
      <c r="K847" s="28"/>
    </row>
    <row r="848">
      <c r="E848" s="24"/>
      <c r="F848" s="24"/>
      <c r="G848" s="24"/>
      <c r="H848" s="24"/>
      <c r="I848" s="24"/>
      <c r="J848" s="24"/>
      <c r="K848" s="28"/>
    </row>
    <row r="849">
      <c r="E849" s="24"/>
      <c r="F849" s="24"/>
      <c r="G849" s="24"/>
      <c r="H849" s="24"/>
      <c r="I849" s="24"/>
      <c r="J849" s="24"/>
      <c r="K849" s="28"/>
    </row>
    <row r="850">
      <c r="E850" s="24"/>
      <c r="F850" s="24"/>
      <c r="G850" s="24"/>
      <c r="H850" s="24"/>
      <c r="I850" s="24"/>
      <c r="J850" s="24"/>
      <c r="K850" s="28"/>
    </row>
    <row r="851">
      <c r="E851" s="24"/>
      <c r="F851" s="24"/>
      <c r="G851" s="24"/>
      <c r="H851" s="24"/>
      <c r="I851" s="24"/>
      <c r="J851" s="24"/>
      <c r="K851" s="28"/>
    </row>
    <row r="852">
      <c r="E852" s="24"/>
      <c r="F852" s="24"/>
      <c r="G852" s="24"/>
      <c r="H852" s="24"/>
      <c r="I852" s="24"/>
      <c r="J852" s="24"/>
      <c r="K852" s="28"/>
    </row>
    <row r="853">
      <c r="E853" s="24"/>
      <c r="F853" s="24"/>
      <c r="G853" s="24"/>
      <c r="H853" s="24"/>
      <c r="I853" s="24"/>
      <c r="J853" s="24"/>
      <c r="K853" s="28"/>
    </row>
    <row r="854">
      <c r="E854" s="24"/>
      <c r="F854" s="24"/>
      <c r="G854" s="24"/>
      <c r="H854" s="24"/>
      <c r="I854" s="24"/>
      <c r="J854" s="24"/>
      <c r="K854" s="28"/>
    </row>
    <row r="855">
      <c r="E855" s="24"/>
      <c r="F855" s="24"/>
      <c r="G855" s="24"/>
      <c r="H855" s="24"/>
      <c r="I855" s="24"/>
      <c r="J855" s="24"/>
      <c r="K855" s="28"/>
    </row>
    <row r="856">
      <c r="E856" s="24"/>
      <c r="F856" s="24"/>
      <c r="G856" s="24"/>
      <c r="H856" s="24"/>
      <c r="I856" s="24"/>
      <c r="J856" s="24"/>
      <c r="K856" s="28"/>
    </row>
    <row r="857">
      <c r="E857" s="24"/>
      <c r="F857" s="24"/>
      <c r="G857" s="24"/>
      <c r="H857" s="24"/>
      <c r="I857" s="24"/>
      <c r="J857" s="24"/>
      <c r="K857" s="28"/>
    </row>
    <row r="858">
      <c r="E858" s="24"/>
      <c r="F858" s="24"/>
      <c r="G858" s="24"/>
      <c r="H858" s="24"/>
      <c r="I858" s="24"/>
      <c r="J858" s="24"/>
      <c r="K858" s="28"/>
    </row>
    <row r="859">
      <c r="E859" s="24"/>
      <c r="F859" s="24"/>
      <c r="G859" s="24"/>
      <c r="H859" s="24"/>
      <c r="I859" s="24"/>
      <c r="J859" s="24"/>
      <c r="K859" s="28"/>
    </row>
    <row r="860">
      <c r="E860" s="24"/>
      <c r="F860" s="24"/>
      <c r="G860" s="24"/>
      <c r="H860" s="24"/>
      <c r="I860" s="24"/>
      <c r="J860" s="24"/>
      <c r="K860" s="28"/>
    </row>
    <row r="861">
      <c r="E861" s="24"/>
      <c r="F861" s="24"/>
      <c r="G861" s="24"/>
      <c r="H861" s="24"/>
      <c r="I861" s="24"/>
      <c r="J861" s="24"/>
      <c r="K861" s="28"/>
    </row>
    <row r="862">
      <c r="E862" s="24"/>
      <c r="F862" s="24"/>
      <c r="G862" s="24"/>
      <c r="H862" s="24"/>
      <c r="I862" s="24"/>
      <c r="J862" s="24"/>
      <c r="K862" s="28"/>
    </row>
    <row r="863">
      <c r="E863" s="24"/>
      <c r="F863" s="24"/>
      <c r="G863" s="24"/>
      <c r="H863" s="24"/>
      <c r="I863" s="24"/>
      <c r="J863" s="24"/>
      <c r="K863" s="28"/>
    </row>
    <row r="864">
      <c r="E864" s="24"/>
      <c r="F864" s="24"/>
      <c r="G864" s="24"/>
      <c r="H864" s="24"/>
      <c r="I864" s="24"/>
      <c r="J864" s="24"/>
      <c r="K864" s="28"/>
    </row>
    <row r="865">
      <c r="E865" s="24"/>
      <c r="F865" s="24"/>
      <c r="G865" s="24"/>
      <c r="H865" s="24"/>
      <c r="I865" s="24"/>
      <c r="J865" s="24"/>
      <c r="K865" s="28"/>
    </row>
    <row r="866">
      <c r="E866" s="24"/>
      <c r="F866" s="24"/>
      <c r="G866" s="24"/>
      <c r="H866" s="24"/>
      <c r="I866" s="24"/>
      <c r="J866" s="24"/>
      <c r="K866" s="28"/>
    </row>
    <row r="867">
      <c r="E867" s="24"/>
      <c r="F867" s="24"/>
      <c r="G867" s="24"/>
      <c r="H867" s="24"/>
      <c r="I867" s="24"/>
      <c r="J867" s="24"/>
      <c r="K867" s="28"/>
    </row>
    <row r="868">
      <c r="E868" s="24"/>
      <c r="F868" s="24"/>
      <c r="G868" s="24"/>
      <c r="H868" s="24"/>
      <c r="I868" s="24"/>
      <c r="J868" s="24"/>
      <c r="K868" s="28"/>
    </row>
    <row r="869">
      <c r="E869" s="24"/>
      <c r="F869" s="24"/>
      <c r="G869" s="24"/>
      <c r="H869" s="24"/>
      <c r="I869" s="24"/>
      <c r="J869" s="24"/>
      <c r="K869" s="28"/>
    </row>
    <row r="870">
      <c r="E870" s="24"/>
      <c r="F870" s="24"/>
      <c r="G870" s="24"/>
      <c r="H870" s="24"/>
      <c r="I870" s="24"/>
      <c r="J870" s="24"/>
      <c r="K870" s="28"/>
    </row>
    <row r="871">
      <c r="E871" s="24"/>
      <c r="F871" s="24"/>
      <c r="G871" s="24"/>
      <c r="H871" s="24"/>
      <c r="I871" s="24"/>
      <c r="J871" s="24"/>
      <c r="K871" s="28"/>
    </row>
    <row r="872">
      <c r="E872" s="24"/>
      <c r="F872" s="24"/>
      <c r="G872" s="24"/>
      <c r="H872" s="24"/>
      <c r="I872" s="24"/>
      <c r="J872" s="24"/>
      <c r="K872" s="28"/>
    </row>
    <row r="873">
      <c r="E873" s="24"/>
      <c r="F873" s="24"/>
      <c r="G873" s="24"/>
      <c r="H873" s="24"/>
      <c r="I873" s="24"/>
      <c r="J873" s="24"/>
      <c r="K873" s="28"/>
    </row>
    <row r="874">
      <c r="E874" s="24"/>
      <c r="F874" s="24"/>
      <c r="G874" s="24"/>
      <c r="H874" s="24"/>
      <c r="I874" s="24"/>
      <c r="J874" s="24"/>
      <c r="K874" s="28"/>
    </row>
    <row r="875">
      <c r="E875" s="24"/>
      <c r="F875" s="24"/>
      <c r="G875" s="24"/>
      <c r="H875" s="24"/>
      <c r="I875" s="24"/>
      <c r="J875" s="24"/>
      <c r="K875" s="28"/>
    </row>
    <row r="876">
      <c r="E876" s="24"/>
      <c r="F876" s="24"/>
      <c r="G876" s="24"/>
      <c r="H876" s="24"/>
      <c r="I876" s="24"/>
      <c r="J876" s="24"/>
      <c r="K876" s="28"/>
    </row>
    <row r="877">
      <c r="E877" s="24"/>
      <c r="F877" s="24"/>
      <c r="G877" s="24"/>
      <c r="H877" s="24"/>
      <c r="I877" s="24"/>
      <c r="J877" s="24"/>
      <c r="K877" s="28"/>
    </row>
    <row r="878">
      <c r="E878" s="24"/>
      <c r="F878" s="24"/>
      <c r="G878" s="24"/>
      <c r="H878" s="24"/>
      <c r="I878" s="24"/>
      <c r="J878" s="24"/>
      <c r="K878" s="28"/>
    </row>
    <row r="879">
      <c r="E879" s="24"/>
      <c r="F879" s="24"/>
      <c r="G879" s="24"/>
      <c r="H879" s="24"/>
      <c r="I879" s="24"/>
      <c r="J879" s="24"/>
      <c r="K879" s="28"/>
    </row>
    <row r="880">
      <c r="E880" s="24"/>
      <c r="F880" s="24"/>
      <c r="G880" s="24"/>
      <c r="H880" s="24"/>
      <c r="I880" s="24"/>
      <c r="J880" s="24"/>
      <c r="K880" s="28"/>
    </row>
    <row r="881">
      <c r="E881" s="24"/>
      <c r="F881" s="24"/>
      <c r="G881" s="24"/>
      <c r="H881" s="24"/>
      <c r="I881" s="24"/>
      <c r="J881" s="24"/>
      <c r="K881" s="28"/>
    </row>
    <row r="882">
      <c r="E882" s="24"/>
      <c r="F882" s="24"/>
      <c r="G882" s="24"/>
      <c r="H882" s="24"/>
      <c r="I882" s="24"/>
      <c r="J882" s="24"/>
      <c r="K882" s="28"/>
    </row>
    <row r="883">
      <c r="E883" s="24"/>
      <c r="F883" s="24"/>
      <c r="G883" s="24"/>
      <c r="H883" s="24"/>
      <c r="I883" s="24"/>
      <c r="J883" s="24"/>
      <c r="K883" s="28"/>
    </row>
    <row r="884">
      <c r="E884" s="24"/>
      <c r="F884" s="24"/>
      <c r="G884" s="24"/>
      <c r="H884" s="24"/>
      <c r="I884" s="24"/>
      <c r="J884" s="24"/>
      <c r="K884" s="28"/>
    </row>
    <row r="885">
      <c r="E885" s="24"/>
      <c r="F885" s="24"/>
      <c r="G885" s="24"/>
      <c r="H885" s="24"/>
      <c r="I885" s="24"/>
      <c r="J885" s="24"/>
      <c r="K885" s="28"/>
    </row>
    <row r="886">
      <c r="E886" s="24"/>
      <c r="F886" s="24"/>
      <c r="G886" s="24"/>
      <c r="H886" s="24"/>
      <c r="I886" s="24"/>
      <c r="J886" s="24"/>
      <c r="K886" s="28"/>
    </row>
    <row r="887">
      <c r="E887" s="24"/>
      <c r="F887" s="24"/>
      <c r="G887" s="24"/>
      <c r="H887" s="24"/>
      <c r="I887" s="24"/>
      <c r="J887" s="24"/>
      <c r="K887" s="28"/>
    </row>
    <row r="888">
      <c r="E888" s="24"/>
      <c r="F888" s="24"/>
      <c r="G888" s="24"/>
      <c r="H888" s="24"/>
      <c r="I888" s="24"/>
      <c r="J888" s="24"/>
      <c r="K888" s="28"/>
    </row>
    <row r="889">
      <c r="E889" s="24"/>
      <c r="F889" s="24"/>
      <c r="G889" s="24"/>
      <c r="H889" s="24"/>
      <c r="I889" s="24"/>
      <c r="J889" s="24"/>
      <c r="K889" s="28"/>
    </row>
    <row r="890">
      <c r="E890" s="24"/>
      <c r="F890" s="24"/>
      <c r="G890" s="24"/>
      <c r="H890" s="24"/>
      <c r="I890" s="24"/>
      <c r="J890" s="24"/>
      <c r="K890" s="28"/>
    </row>
    <row r="891">
      <c r="E891" s="24"/>
      <c r="F891" s="24"/>
      <c r="G891" s="24"/>
      <c r="H891" s="24"/>
      <c r="I891" s="24"/>
      <c r="J891" s="24"/>
      <c r="K891" s="28"/>
    </row>
    <row r="892">
      <c r="E892" s="24"/>
      <c r="F892" s="24"/>
      <c r="G892" s="24"/>
      <c r="H892" s="24"/>
      <c r="I892" s="24"/>
      <c r="J892" s="24"/>
      <c r="K892" s="28"/>
    </row>
    <row r="893">
      <c r="E893" s="24"/>
      <c r="F893" s="24"/>
      <c r="G893" s="24"/>
      <c r="H893" s="24"/>
      <c r="I893" s="24"/>
      <c r="J893" s="24"/>
      <c r="K893" s="28"/>
    </row>
    <row r="894">
      <c r="E894" s="24"/>
      <c r="F894" s="24"/>
      <c r="G894" s="24"/>
      <c r="H894" s="24"/>
      <c r="I894" s="24"/>
      <c r="J894" s="24"/>
      <c r="K894" s="28"/>
    </row>
    <row r="895">
      <c r="E895" s="24"/>
      <c r="F895" s="24"/>
      <c r="G895" s="24"/>
      <c r="H895" s="24"/>
      <c r="I895" s="24"/>
      <c r="J895" s="24"/>
      <c r="K895" s="28"/>
    </row>
    <row r="896">
      <c r="E896" s="24"/>
      <c r="F896" s="24"/>
      <c r="G896" s="24"/>
      <c r="H896" s="24"/>
      <c r="I896" s="24"/>
      <c r="J896" s="24"/>
      <c r="K896" s="28"/>
    </row>
    <row r="897">
      <c r="E897" s="24"/>
      <c r="F897" s="24"/>
      <c r="G897" s="24"/>
      <c r="H897" s="24"/>
      <c r="I897" s="24"/>
      <c r="J897" s="24"/>
      <c r="K897" s="28"/>
    </row>
    <row r="898">
      <c r="E898" s="24"/>
      <c r="F898" s="24"/>
      <c r="G898" s="24"/>
      <c r="H898" s="24"/>
      <c r="I898" s="24"/>
      <c r="J898" s="24"/>
      <c r="K898" s="28"/>
    </row>
    <row r="899">
      <c r="E899" s="24"/>
      <c r="F899" s="24"/>
      <c r="G899" s="24"/>
      <c r="H899" s="24"/>
      <c r="I899" s="24"/>
      <c r="J899" s="24"/>
      <c r="K899" s="28"/>
    </row>
    <row r="900">
      <c r="E900" s="24"/>
      <c r="F900" s="24"/>
      <c r="G900" s="24"/>
      <c r="H900" s="24"/>
      <c r="I900" s="24"/>
      <c r="J900" s="24"/>
      <c r="K900" s="28"/>
    </row>
    <row r="901">
      <c r="E901" s="24"/>
      <c r="F901" s="24"/>
      <c r="G901" s="24"/>
      <c r="H901" s="24"/>
      <c r="I901" s="24"/>
      <c r="J901" s="24"/>
      <c r="K901" s="28"/>
    </row>
    <row r="902">
      <c r="E902" s="24"/>
      <c r="F902" s="24"/>
      <c r="G902" s="24"/>
      <c r="H902" s="24"/>
      <c r="I902" s="24"/>
      <c r="J902" s="24"/>
      <c r="K902" s="28"/>
    </row>
    <row r="903">
      <c r="E903" s="24"/>
      <c r="F903" s="24"/>
      <c r="G903" s="24"/>
      <c r="H903" s="24"/>
      <c r="I903" s="24"/>
      <c r="J903" s="24"/>
      <c r="K903" s="28"/>
    </row>
    <row r="904">
      <c r="E904" s="24"/>
      <c r="F904" s="24"/>
      <c r="G904" s="24"/>
      <c r="H904" s="24"/>
      <c r="I904" s="24"/>
      <c r="J904" s="24"/>
      <c r="K904" s="28"/>
    </row>
    <row r="905">
      <c r="E905" s="24"/>
      <c r="F905" s="24"/>
      <c r="G905" s="24"/>
      <c r="H905" s="24"/>
      <c r="I905" s="24"/>
      <c r="J905" s="24"/>
      <c r="K905" s="28"/>
    </row>
    <row r="906">
      <c r="E906" s="24"/>
      <c r="F906" s="24"/>
      <c r="G906" s="24"/>
      <c r="H906" s="24"/>
      <c r="I906" s="24"/>
      <c r="J906" s="24"/>
      <c r="K906" s="28"/>
    </row>
    <row r="907">
      <c r="E907" s="24"/>
      <c r="F907" s="24"/>
      <c r="G907" s="24"/>
      <c r="H907" s="24"/>
      <c r="I907" s="24"/>
      <c r="J907" s="24"/>
      <c r="K907" s="28"/>
    </row>
    <row r="908">
      <c r="E908" s="24"/>
      <c r="F908" s="24"/>
      <c r="G908" s="24"/>
      <c r="H908" s="24"/>
      <c r="I908" s="24"/>
      <c r="J908" s="24"/>
      <c r="K908" s="28"/>
    </row>
    <row r="909">
      <c r="E909" s="24"/>
      <c r="F909" s="24"/>
      <c r="G909" s="24"/>
      <c r="H909" s="24"/>
      <c r="I909" s="24"/>
      <c r="J909" s="24"/>
      <c r="K909" s="28"/>
    </row>
    <row r="910">
      <c r="E910" s="24"/>
      <c r="F910" s="24"/>
      <c r="G910" s="24"/>
      <c r="H910" s="24"/>
      <c r="I910" s="24"/>
      <c r="J910" s="24"/>
      <c r="K910" s="28"/>
    </row>
    <row r="911">
      <c r="E911" s="24"/>
      <c r="F911" s="24"/>
      <c r="G911" s="24"/>
      <c r="H911" s="24"/>
      <c r="I911" s="24"/>
      <c r="J911" s="24"/>
      <c r="K911" s="28"/>
    </row>
    <row r="912">
      <c r="E912" s="24"/>
      <c r="F912" s="24"/>
      <c r="G912" s="24"/>
      <c r="H912" s="24"/>
      <c r="I912" s="24"/>
      <c r="J912" s="24"/>
      <c r="K912" s="28"/>
    </row>
    <row r="913">
      <c r="E913" s="24"/>
      <c r="F913" s="24"/>
      <c r="G913" s="24"/>
      <c r="H913" s="24"/>
      <c r="I913" s="24"/>
      <c r="J913" s="24"/>
      <c r="K913" s="28"/>
    </row>
    <row r="914">
      <c r="E914" s="24"/>
      <c r="F914" s="24"/>
      <c r="G914" s="24"/>
      <c r="H914" s="24"/>
      <c r="I914" s="24"/>
      <c r="J914" s="24"/>
      <c r="K914" s="28"/>
    </row>
    <row r="915">
      <c r="E915" s="24"/>
      <c r="F915" s="24"/>
      <c r="G915" s="24"/>
      <c r="H915" s="24"/>
      <c r="I915" s="24"/>
      <c r="J915" s="24"/>
      <c r="K915" s="28"/>
    </row>
    <row r="916">
      <c r="E916" s="24"/>
      <c r="F916" s="24"/>
      <c r="G916" s="24"/>
      <c r="H916" s="24"/>
      <c r="I916" s="24"/>
      <c r="J916" s="24"/>
      <c r="K916" s="28"/>
    </row>
    <row r="917">
      <c r="E917" s="24"/>
      <c r="F917" s="24"/>
      <c r="G917" s="24"/>
      <c r="H917" s="24"/>
      <c r="I917" s="24"/>
      <c r="J917" s="24"/>
      <c r="K917" s="28"/>
    </row>
    <row r="918">
      <c r="E918" s="24"/>
      <c r="F918" s="24"/>
      <c r="G918" s="24"/>
      <c r="H918" s="24"/>
      <c r="I918" s="24"/>
      <c r="J918" s="24"/>
      <c r="K918" s="28"/>
    </row>
    <row r="919">
      <c r="E919" s="24"/>
      <c r="F919" s="24"/>
      <c r="G919" s="24"/>
      <c r="H919" s="24"/>
      <c r="I919" s="24"/>
      <c r="J919" s="24"/>
      <c r="K919" s="28"/>
    </row>
    <row r="920">
      <c r="E920" s="24"/>
      <c r="F920" s="24"/>
      <c r="G920" s="24"/>
      <c r="H920" s="24"/>
      <c r="I920" s="24"/>
      <c r="J920" s="24"/>
      <c r="K920" s="28"/>
    </row>
    <row r="921">
      <c r="E921" s="24"/>
      <c r="F921" s="24"/>
      <c r="G921" s="24"/>
      <c r="H921" s="24"/>
      <c r="I921" s="24"/>
      <c r="J921" s="24"/>
      <c r="K921" s="28"/>
    </row>
    <row r="922">
      <c r="E922" s="24"/>
      <c r="F922" s="24"/>
      <c r="G922" s="24"/>
      <c r="H922" s="24"/>
      <c r="I922" s="24"/>
      <c r="J922" s="24"/>
      <c r="K922" s="28"/>
    </row>
    <row r="923">
      <c r="E923" s="24"/>
      <c r="F923" s="24"/>
      <c r="G923" s="24"/>
      <c r="H923" s="24"/>
      <c r="I923" s="24"/>
      <c r="J923" s="24"/>
      <c r="K923" s="28"/>
    </row>
    <row r="924">
      <c r="E924" s="24"/>
      <c r="F924" s="24"/>
      <c r="G924" s="24"/>
      <c r="H924" s="24"/>
      <c r="I924" s="24"/>
      <c r="J924" s="24"/>
      <c r="K924" s="28"/>
    </row>
    <row r="925">
      <c r="E925" s="24"/>
      <c r="F925" s="24"/>
      <c r="G925" s="24"/>
      <c r="H925" s="24"/>
      <c r="I925" s="24"/>
      <c r="J925" s="24"/>
      <c r="K925" s="28"/>
    </row>
    <row r="926">
      <c r="E926" s="24"/>
      <c r="F926" s="24"/>
      <c r="G926" s="24"/>
      <c r="H926" s="24"/>
      <c r="I926" s="24"/>
      <c r="J926" s="24"/>
      <c r="K926" s="28"/>
    </row>
    <row r="927">
      <c r="E927" s="24"/>
      <c r="F927" s="24"/>
      <c r="G927" s="24"/>
      <c r="H927" s="24"/>
      <c r="I927" s="24"/>
      <c r="J927" s="24"/>
      <c r="K927" s="28"/>
    </row>
    <row r="928">
      <c r="E928" s="24"/>
      <c r="F928" s="24"/>
      <c r="G928" s="24"/>
      <c r="H928" s="24"/>
      <c r="I928" s="24"/>
      <c r="J928" s="24"/>
      <c r="K928" s="28"/>
    </row>
  </sheetData>
  <autoFilter ref="$A$1:$J$928">
    <sortState ref="A1:J928">
      <sortCondition ref="D1:D928"/>
      <sortCondition ref="B1:B928"/>
      <sortCondition ref="A1:A928"/>
    </sortState>
  </autoFil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32.0"/>
    <col customWidth="1" min="2" max="2" width="6.86"/>
    <col customWidth="1" min="3" max="3" width="26.14"/>
    <col customWidth="1" min="4" max="4" width="51.57"/>
    <col customWidth="1" min="5" max="5" width="6.43"/>
    <col customWidth="1" min="6" max="6" width="5.14"/>
    <col customWidth="1" min="7" max="7" width="4.86"/>
    <col customWidth="1" min="8" max="8" width="5.29"/>
    <col customWidth="1" min="9" max="9" width="5.86"/>
    <col customWidth="1" min="10" max="10" width="31.29"/>
    <col customWidth="1" min="11" max="11" width="39.0"/>
  </cols>
  <sheetData>
    <row r="1">
      <c r="A1" s="2" t="s">
        <v>538</v>
      </c>
      <c r="B1" s="2" t="s">
        <v>2</v>
      </c>
      <c r="C1" s="2" t="s">
        <v>539</v>
      </c>
      <c r="D1" s="14" t="s">
        <v>5</v>
      </c>
      <c r="E1" s="99" t="s">
        <v>6</v>
      </c>
      <c r="F1" s="99" t="s">
        <v>7</v>
      </c>
      <c r="G1" s="99" t="s">
        <v>8</v>
      </c>
      <c r="H1" s="99" t="s">
        <v>9</v>
      </c>
      <c r="I1" s="99" t="s">
        <v>10</v>
      </c>
      <c r="J1" s="100" t="s">
        <v>11</v>
      </c>
      <c r="K1" s="100" t="s">
        <v>540</v>
      </c>
      <c r="L1" s="101"/>
      <c r="M1" s="101"/>
      <c r="N1" s="101"/>
      <c r="O1" s="101"/>
      <c r="P1" s="101"/>
      <c r="Q1" s="101"/>
      <c r="R1" s="101"/>
      <c r="S1" s="101"/>
      <c r="T1" s="101"/>
      <c r="U1" s="101"/>
      <c r="V1" s="101"/>
      <c r="W1" s="101"/>
      <c r="X1" s="101"/>
      <c r="Y1" s="101"/>
      <c r="Z1" s="102"/>
      <c r="AA1" s="102"/>
    </row>
    <row r="2">
      <c r="A2" s="2"/>
      <c r="B2" s="2"/>
      <c r="C2" s="2"/>
      <c r="D2" s="7"/>
      <c r="E2" s="27">
        <v>43514.0</v>
      </c>
      <c r="F2" s="27">
        <v>43515.0</v>
      </c>
      <c r="G2" s="27">
        <v>43516.0</v>
      </c>
      <c r="H2" s="27">
        <v>43517.0</v>
      </c>
      <c r="I2" s="27">
        <v>43518.0</v>
      </c>
      <c r="J2" s="10"/>
      <c r="K2" s="10"/>
      <c r="L2" s="11"/>
      <c r="M2" s="11"/>
      <c r="N2" s="11"/>
      <c r="O2" s="11"/>
      <c r="P2" s="11"/>
      <c r="Q2" s="11"/>
      <c r="R2" s="11"/>
      <c r="S2" s="11"/>
      <c r="T2" s="11"/>
      <c r="U2" s="11"/>
      <c r="V2" s="11"/>
      <c r="W2" s="11"/>
      <c r="X2" s="11"/>
      <c r="Y2" s="11"/>
    </row>
    <row r="3">
      <c r="A3" s="29" t="s">
        <v>240</v>
      </c>
      <c r="B3" s="16"/>
      <c r="C3" s="16"/>
      <c r="D3" s="24"/>
      <c r="K3" s="28"/>
    </row>
    <row r="4">
      <c r="A4" s="98" t="s">
        <v>465</v>
      </c>
      <c r="B4" s="103">
        <v>11.0</v>
      </c>
      <c r="C4" s="103" t="s">
        <v>240</v>
      </c>
      <c r="D4" s="17" t="s">
        <v>446</v>
      </c>
      <c r="E4" s="17"/>
      <c r="F4" s="17"/>
      <c r="G4" s="17"/>
      <c r="H4" s="17"/>
      <c r="I4" s="17"/>
      <c r="J4" s="17"/>
      <c r="K4" s="41"/>
    </row>
    <row r="5">
      <c r="A5" s="98" t="s">
        <v>376</v>
      </c>
      <c r="B5" s="103">
        <v>11.0</v>
      </c>
      <c r="C5" s="103" t="s">
        <v>240</v>
      </c>
      <c r="D5" s="17" t="s">
        <v>111</v>
      </c>
      <c r="E5" s="17"/>
      <c r="F5" s="17"/>
      <c r="G5" s="17"/>
      <c r="H5" s="17"/>
      <c r="I5" s="17"/>
      <c r="J5" s="40"/>
      <c r="K5" s="40"/>
    </row>
    <row r="6">
      <c r="A6" s="98" t="s">
        <v>486</v>
      </c>
      <c r="B6" s="103">
        <v>11.0</v>
      </c>
      <c r="C6" s="103" t="s">
        <v>240</v>
      </c>
      <c r="D6" s="17" t="s">
        <v>268</v>
      </c>
      <c r="E6" s="17"/>
      <c r="F6" s="17"/>
      <c r="G6" s="17"/>
      <c r="H6" s="17"/>
      <c r="I6" s="17"/>
      <c r="J6" s="24"/>
      <c r="K6" s="41"/>
      <c r="L6" s="24"/>
      <c r="M6" s="24"/>
      <c r="N6" s="24"/>
      <c r="O6" s="24"/>
      <c r="P6" s="24"/>
      <c r="Q6" s="24"/>
      <c r="R6" s="24"/>
      <c r="S6" s="24"/>
      <c r="T6" s="24"/>
      <c r="U6" s="24"/>
      <c r="V6" s="24"/>
      <c r="W6" s="24"/>
      <c r="X6" s="24"/>
      <c r="Y6" s="24"/>
      <c r="Z6" s="24"/>
      <c r="AA6" s="24"/>
    </row>
    <row r="7">
      <c r="A7" s="98" t="s">
        <v>377</v>
      </c>
      <c r="B7" s="103">
        <v>11.0</v>
      </c>
      <c r="C7" s="103" t="s">
        <v>240</v>
      </c>
      <c r="D7" s="17" t="s">
        <v>111</v>
      </c>
      <c r="E7" s="17"/>
      <c r="F7" s="17"/>
      <c r="G7" s="17"/>
      <c r="H7" s="17"/>
      <c r="I7" s="17"/>
      <c r="J7" s="17"/>
      <c r="K7" s="40"/>
    </row>
    <row r="8">
      <c r="A8" s="98" t="s">
        <v>378</v>
      </c>
      <c r="B8" s="103">
        <v>11.0</v>
      </c>
      <c r="C8" s="103" t="s">
        <v>240</v>
      </c>
      <c r="D8" s="17" t="s">
        <v>111</v>
      </c>
      <c r="E8" s="17"/>
      <c r="F8" s="17"/>
      <c r="G8" s="17"/>
      <c r="H8" s="17"/>
      <c r="I8" s="17"/>
      <c r="J8" s="24"/>
      <c r="K8" s="41"/>
    </row>
    <row r="9">
      <c r="A9" s="98" t="s">
        <v>379</v>
      </c>
      <c r="B9" s="103">
        <v>11.0</v>
      </c>
      <c r="C9" s="103" t="s">
        <v>240</v>
      </c>
      <c r="D9" s="17" t="s">
        <v>111</v>
      </c>
      <c r="E9" s="17"/>
      <c r="F9" s="17"/>
      <c r="G9" s="17"/>
      <c r="H9" s="17"/>
      <c r="I9" s="17"/>
      <c r="J9" s="24"/>
      <c r="K9" s="40"/>
    </row>
    <row r="10">
      <c r="A10" s="98" t="s">
        <v>239</v>
      </c>
      <c r="B10" s="103">
        <v>11.0</v>
      </c>
      <c r="C10" s="103" t="s">
        <v>240</v>
      </c>
      <c r="D10" s="17" t="s">
        <v>45</v>
      </c>
      <c r="E10" s="17"/>
      <c r="F10" s="17"/>
      <c r="G10" s="17"/>
      <c r="H10" s="17"/>
      <c r="I10" s="17"/>
      <c r="J10" s="24"/>
      <c r="K10" s="40"/>
    </row>
    <row r="11">
      <c r="A11" s="98" t="s">
        <v>483</v>
      </c>
      <c r="B11" s="103">
        <v>11.0</v>
      </c>
      <c r="C11" s="103" t="s">
        <v>240</v>
      </c>
      <c r="D11" s="17" t="s">
        <v>188</v>
      </c>
      <c r="E11" s="17"/>
      <c r="F11" s="17"/>
      <c r="G11" s="17"/>
      <c r="H11" s="17"/>
      <c r="I11" s="17"/>
      <c r="J11" s="24"/>
      <c r="K11" s="40"/>
    </row>
    <row r="12">
      <c r="A12" s="98" t="s">
        <v>380</v>
      </c>
      <c r="B12" s="103">
        <v>11.0</v>
      </c>
      <c r="C12" s="103" t="s">
        <v>240</v>
      </c>
      <c r="D12" s="17" t="s">
        <v>111</v>
      </c>
      <c r="E12" s="17"/>
      <c r="F12" s="17"/>
      <c r="G12" s="17"/>
      <c r="H12" s="17"/>
      <c r="I12" s="17"/>
      <c r="J12" s="17"/>
      <c r="K12" s="41"/>
    </row>
    <row r="13">
      <c r="A13" s="98" t="s">
        <v>484</v>
      </c>
      <c r="B13" s="103">
        <v>11.0</v>
      </c>
      <c r="C13" s="103" t="s">
        <v>240</v>
      </c>
      <c r="D13" s="17" t="s">
        <v>188</v>
      </c>
      <c r="E13" s="17"/>
      <c r="F13" s="17"/>
      <c r="G13" s="17"/>
      <c r="H13" s="17"/>
      <c r="I13" s="17"/>
      <c r="J13" s="24"/>
      <c r="K13" s="41"/>
    </row>
    <row r="14">
      <c r="A14" s="98" t="s">
        <v>487</v>
      </c>
      <c r="B14" s="103">
        <v>11.0</v>
      </c>
      <c r="C14" s="103" t="s">
        <v>240</v>
      </c>
      <c r="D14" s="17" t="s">
        <v>268</v>
      </c>
      <c r="E14" s="17"/>
      <c r="F14" s="17"/>
      <c r="G14" s="17"/>
      <c r="H14" s="17"/>
      <c r="I14" s="17"/>
      <c r="J14" s="17"/>
      <c r="K14" s="41"/>
    </row>
    <row r="15">
      <c r="A15" s="98" t="s">
        <v>382</v>
      </c>
      <c r="B15" s="103">
        <v>11.0</v>
      </c>
      <c r="C15" s="103" t="s">
        <v>240</v>
      </c>
      <c r="D15" s="17" t="s">
        <v>111</v>
      </c>
      <c r="E15" s="17"/>
      <c r="F15" s="17"/>
      <c r="G15" s="17"/>
      <c r="H15" s="17"/>
      <c r="I15" s="17"/>
      <c r="J15" s="24"/>
      <c r="K15" s="41"/>
    </row>
    <row r="16">
      <c r="A16" s="98" t="s">
        <v>383</v>
      </c>
      <c r="B16" s="103">
        <v>11.0</v>
      </c>
      <c r="C16" s="103" t="s">
        <v>240</v>
      </c>
      <c r="D16" s="17" t="s">
        <v>111</v>
      </c>
      <c r="E16" s="17"/>
      <c r="F16" s="17"/>
      <c r="G16" s="17"/>
      <c r="H16" s="17"/>
      <c r="I16" s="17"/>
      <c r="J16" s="17"/>
      <c r="K16" s="41"/>
    </row>
    <row r="17">
      <c r="A17" s="98" t="s">
        <v>473</v>
      </c>
      <c r="B17" s="103">
        <v>11.0</v>
      </c>
      <c r="C17" s="103" t="s">
        <v>240</v>
      </c>
      <c r="D17" s="17" t="s">
        <v>93</v>
      </c>
      <c r="E17" s="17"/>
      <c r="F17" s="17"/>
      <c r="G17" s="17"/>
      <c r="H17" s="17"/>
      <c r="I17" s="17"/>
      <c r="J17" s="17"/>
      <c r="K17" s="41"/>
    </row>
    <row r="18">
      <c r="A18" s="98" t="s">
        <v>385</v>
      </c>
      <c r="B18" s="103">
        <v>11.0</v>
      </c>
      <c r="C18" s="103" t="s">
        <v>240</v>
      </c>
      <c r="D18" s="17" t="s">
        <v>111</v>
      </c>
      <c r="E18" s="17"/>
      <c r="F18" s="17"/>
      <c r="G18" s="17"/>
      <c r="H18" s="17"/>
      <c r="I18" s="17"/>
      <c r="J18" s="17"/>
      <c r="K18" s="41"/>
    </row>
    <row r="19">
      <c r="A19" s="98" t="s">
        <v>386</v>
      </c>
      <c r="B19" s="103">
        <v>11.0</v>
      </c>
      <c r="C19" s="103" t="s">
        <v>240</v>
      </c>
      <c r="D19" s="17" t="s">
        <v>111</v>
      </c>
      <c r="E19" s="17"/>
      <c r="F19" s="17"/>
      <c r="G19" s="17"/>
      <c r="H19" s="17"/>
      <c r="I19" s="17"/>
      <c r="J19" s="17"/>
      <c r="K19" s="41"/>
    </row>
    <row r="20">
      <c r="A20" s="98" t="s">
        <v>387</v>
      </c>
      <c r="B20" s="103">
        <v>11.0</v>
      </c>
      <c r="C20" s="103" t="s">
        <v>240</v>
      </c>
      <c r="D20" s="17" t="s">
        <v>111</v>
      </c>
      <c r="E20" s="17"/>
      <c r="F20" s="17"/>
      <c r="G20" s="17"/>
      <c r="H20" s="17"/>
      <c r="I20" s="17"/>
      <c r="J20" s="17"/>
      <c r="K20" s="41"/>
    </row>
    <row r="21">
      <c r="A21" s="98" t="s">
        <v>455</v>
      </c>
      <c r="B21" s="103">
        <v>11.0</v>
      </c>
      <c r="C21" s="103" t="s">
        <v>240</v>
      </c>
      <c r="D21" s="17" t="s">
        <v>133</v>
      </c>
      <c r="E21" s="17"/>
      <c r="F21" s="17"/>
      <c r="G21" s="17"/>
      <c r="H21" s="17"/>
      <c r="I21" s="17"/>
      <c r="J21" s="17"/>
      <c r="K21" s="41"/>
    </row>
    <row r="22">
      <c r="A22" s="93"/>
      <c r="B22" s="88">
        <f>countif(B4:B21, "11")</f>
        <v>18</v>
      </c>
      <c r="C22" s="88"/>
      <c r="D22" s="24"/>
      <c r="E22" s="24"/>
      <c r="F22" s="24"/>
      <c r="G22" s="24"/>
      <c r="H22" s="24"/>
      <c r="I22" s="17"/>
      <c r="J22" s="24"/>
      <c r="K22" s="41"/>
    </row>
    <row r="23">
      <c r="A23" s="29" t="s">
        <v>47</v>
      </c>
      <c r="B23" s="16"/>
      <c r="C23" s="16"/>
      <c r="D23" s="24"/>
      <c r="E23" s="24"/>
      <c r="F23" s="24"/>
      <c r="G23" s="24"/>
      <c r="H23" s="24"/>
      <c r="I23" s="17"/>
      <c r="J23" s="24"/>
      <c r="K23" s="41"/>
    </row>
    <row r="24">
      <c r="A24" s="104" t="s">
        <v>488</v>
      </c>
      <c r="B24" s="105">
        <v>11.0</v>
      </c>
      <c r="C24" s="105" t="s">
        <v>47</v>
      </c>
      <c r="D24" s="17" t="s">
        <v>268</v>
      </c>
      <c r="E24" s="17"/>
      <c r="F24" s="17"/>
      <c r="G24" s="17"/>
      <c r="H24" s="17"/>
      <c r="I24" s="17"/>
      <c r="J24" s="24"/>
      <c r="K24" s="41"/>
    </row>
    <row r="25">
      <c r="A25" s="104" t="s">
        <v>388</v>
      </c>
      <c r="B25" s="105">
        <v>11.0</v>
      </c>
      <c r="C25" s="105" t="s">
        <v>47</v>
      </c>
      <c r="D25" s="17" t="s">
        <v>111</v>
      </c>
      <c r="E25" s="17"/>
      <c r="F25" s="17"/>
      <c r="G25" s="17"/>
      <c r="H25" s="17"/>
      <c r="I25" s="17"/>
      <c r="J25" s="24"/>
      <c r="K25" s="41"/>
    </row>
    <row r="26">
      <c r="A26" s="104" t="s">
        <v>114</v>
      </c>
      <c r="B26" s="105">
        <v>11.0</v>
      </c>
      <c r="C26" s="105" t="s">
        <v>47</v>
      </c>
      <c r="D26" s="17" t="s">
        <v>62</v>
      </c>
      <c r="E26" s="17"/>
      <c r="F26" s="17"/>
      <c r="G26" s="17"/>
      <c r="H26" s="17"/>
      <c r="I26" s="17"/>
      <c r="J26" s="24"/>
      <c r="K26" s="41"/>
    </row>
    <row r="27">
      <c r="A27" s="104" t="s">
        <v>389</v>
      </c>
      <c r="B27" s="105">
        <v>11.0</v>
      </c>
      <c r="C27" s="105" t="s">
        <v>47</v>
      </c>
      <c r="D27" s="17" t="s">
        <v>111</v>
      </c>
      <c r="E27" s="17"/>
      <c r="F27" s="17"/>
      <c r="G27" s="17"/>
      <c r="H27" s="17"/>
      <c r="I27" s="17"/>
      <c r="J27" s="24"/>
      <c r="K27" s="40"/>
    </row>
    <row r="28">
      <c r="A28" s="104" t="s">
        <v>390</v>
      </c>
      <c r="B28" s="105">
        <v>11.0</v>
      </c>
      <c r="C28" s="105" t="s">
        <v>47</v>
      </c>
      <c r="D28" s="17" t="s">
        <v>111</v>
      </c>
      <c r="E28" s="17"/>
      <c r="F28" s="17"/>
      <c r="G28" s="17"/>
      <c r="H28" s="17"/>
      <c r="I28" s="17"/>
      <c r="J28" s="24"/>
      <c r="K28" s="40"/>
    </row>
    <row r="29">
      <c r="A29" s="104" t="s">
        <v>521</v>
      </c>
      <c r="B29" s="105">
        <v>11.0</v>
      </c>
      <c r="C29" s="105" t="s">
        <v>47</v>
      </c>
      <c r="D29" s="17"/>
      <c r="E29" s="17"/>
      <c r="F29" s="17"/>
      <c r="G29" s="17"/>
      <c r="H29" s="17"/>
      <c r="I29" s="17"/>
      <c r="J29" s="24"/>
      <c r="K29" s="41"/>
    </row>
    <row r="30">
      <c r="A30" s="104" t="s">
        <v>391</v>
      </c>
      <c r="B30" s="105">
        <v>11.0</v>
      </c>
      <c r="C30" s="105" t="s">
        <v>47</v>
      </c>
      <c r="D30" s="17" t="s">
        <v>111</v>
      </c>
      <c r="E30" s="17"/>
      <c r="F30" s="17"/>
      <c r="G30" s="17"/>
      <c r="H30" s="17"/>
      <c r="I30" s="17"/>
      <c r="J30" s="24"/>
      <c r="K30" s="41"/>
    </row>
    <row r="31">
      <c r="A31" s="104" t="s">
        <v>116</v>
      </c>
      <c r="B31" s="105">
        <v>11.0</v>
      </c>
      <c r="C31" s="105" t="s">
        <v>47</v>
      </c>
      <c r="D31" s="17" t="s">
        <v>62</v>
      </c>
      <c r="E31" s="17"/>
      <c r="F31" s="17"/>
      <c r="G31" s="17"/>
      <c r="H31" s="17"/>
      <c r="I31" s="17"/>
      <c r="J31" s="24"/>
      <c r="K31" s="40"/>
    </row>
    <row r="32">
      <c r="A32" s="104" t="s">
        <v>392</v>
      </c>
      <c r="B32" s="105">
        <v>11.0</v>
      </c>
      <c r="C32" s="105" t="s">
        <v>47</v>
      </c>
      <c r="D32" s="17" t="s">
        <v>111</v>
      </c>
      <c r="E32" s="17"/>
      <c r="F32" s="17"/>
      <c r="G32" s="17"/>
      <c r="H32" s="17"/>
      <c r="I32" s="17"/>
      <c r="J32" s="24"/>
      <c r="K32" s="41"/>
    </row>
    <row r="33">
      <c r="A33" s="104" t="s">
        <v>46</v>
      </c>
      <c r="B33" s="105">
        <v>11.0</v>
      </c>
      <c r="C33" s="105" t="s">
        <v>47</v>
      </c>
      <c r="D33" s="17" t="s">
        <v>36</v>
      </c>
      <c r="E33" s="17"/>
      <c r="F33" s="17"/>
      <c r="G33" s="17"/>
      <c r="H33" s="17"/>
      <c r="I33" s="17"/>
      <c r="J33" s="24"/>
      <c r="K33" s="40"/>
    </row>
    <row r="34">
      <c r="A34" s="104" t="s">
        <v>429</v>
      </c>
      <c r="B34" s="105">
        <v>11.0</v>
      </c>
      <c r="C34" s="105" t="s">
        <v>47</v>
      </c>
      <c r="D34" s="17" t="s">
        <v>428</v>
      </c>
      <c r="E34" s="17"/>
      <c r="F34" s="17"/>
      <c r="G34" s="17"/>
      <c r="H34" s="17"/>
      <c r="I34" s="17"/>
      <c r="J34" s="24"/>
      <c r="K34" s="41"/>
    </row>
    <row r="35">
      <c r="A35" s="104" t="s">
        <v>430</v>
      </c>
      <c r="B35" s="105">
        <v>11.0</v>
      </c>
      <c r="C35" s="105" t="s">
        <v>47</v>
      </c>
      <c r="D35" s="17" t="s">
        <v>428</v>
      </c>
      <c r="E35" s="17"/>
      <c r="F35" s="17"/>
      <c r="G35" s="17"/>
      <c r="H35" s="17"/>
      <c r="I35" s="17"/>
      <c r="J35" s="24"/>
      <c r="K35" s="41"/>
    </row>
    <row r="36">
      <c r="A36" s="104" t="s">
        <v>431</v>
      </c>
      <c r="B36" s="105">
        <v>11.0</v>
      </c>
      <c r="C36" s="105" t="s">
        <v>47</v>
      </c>
      <c r="D36" s="17" t="s">
        <v>428</v>
      </c>
      <c r="E36" s="17"/>
      <c r="F36" s="17"/>
      <c r="G36" s="17"/>
      <c r="H36" s="17"/>
      <c r="I36" s="17"/>
      <c r="J36" s="24"/>
      <c r="K36" s="41"/>
    </row>
    <row r="37">
      <c r="A37" s="93"/>
      <c r="B37" s="88">
        <f>countif(B24:B36, "11")</f>
        <v>13</v>
      </c>
      <c r="C37" s="88"/>
      <c r="D37" s="24"/>
      <c r="E37" s="24"/>
      <c r="F37" s="24"/>
      <c r="G37" s="24"/>
      <c r="H37" s="24"/>
      <c r="I37" s="24"/>
      <c r="J37" s="24"/>
      <c r="K37" s="41"/>
    </row>
    <row r="38" ht="20.25" customHeight="1">
      <c r="A38" s="29" t="s">
        <v>120</v>
      </c>
      <c r="B38" s="16"/>
      <c r="C38" s="16"/>
      <c r="D38" s="24"/>
      <c r="E38" s="24"/>
      <c r="F38" s="24"/>
      <c r="G38" s="24"/>
      <c r="H38" s="24"/>
      <c r="I38" s="24"/>
      <c r="J38" s="24"/>
      <c r="K38" s="41"/>
    </row>
    <row r="39">
      <c r="A39" s="84" t="s">
        <v>466</v>
      </c>
      <c r="B39" s="85">
        <v>11.0</v>
      </c>
      <c r="C39" s="85" t="s">
        <v>120</v>
      </c>
      <c r="D39" s="17" t="s">
        <v>446</v>
      </c>
      <c r="E39" s="17"/>
      <c r="F39" s="17"/>
      <c r="G39" s="17"/>
      <c r="H39" s="17"/>
      <c r="I39" s="24"/>
      <c r="J39" s="24"/>
      <c r="K39" s="41"/>
    </row>
    <row r="40">
      <c r="A40" s="84" t="s">
        <v>432</v>
      </c>
      <c r="B40" s="85">
        <v>11.0</v>
      </c>
      <c r="C40" s="85" t="s">
        <v>120</v>
      </c>
      <c r="D40" s="17" t="s">
        <v>428</v>
      </c>
      <c r="E40" s="17"/>
      <c r="F40" s="17"/>
      <c r="G40" s="17"/>
      <c r="H40" s="17"/>
      <c r="I40" s="24"/>
      <c r="J40" s="24"/>
      <c r="K40" s="40"/>
    </row>
    <row r="41">
      <c r="A41" s="84" t="s">
        <v>433</v>
      </c>
      <c r="B41" s="85">
        <v>11.0</v>
      </c>
      <c r="C41" s="85" t="s">
        <v>120</v>
      </c>
      <c r="D41" s="17" t="s">
        <v>428</v>
      </c>
      <c r="E41" s="17"/>
      <c r="F41" s="17"/>
      <c r="G41" s="17"/>
      <c r="H41" s="17"/>
      <c r="I41" s="24"/>
      <c r="J41" s="24"/>
      <c r="K41" s="40"/>
    </row>
    <row r="42">
      <c r="A42" s="84" t="s">
        <v>434</v>
      </c>
      <c r="B42" s="85">
        <v>11.0</v>
      </c>
      <c r="C42" s="85" t="s">
        <v>120</v>
      </c>
      <c r="D42" s="17" t="s">
        <v>428</v>
      </c>
      <c r="E42" s="17"/>
      <c r="F42" s="17"/>
      <c r="G42" s="17"/>
      <c r="H42" s="17"/>
      <c r="I42" s="24"/>
      <c r="J42" s="17"/>
      <c r="K42" s="41"/>
    </row>
    <row r="43">
      <c r="A43" s="84" t="s">
        <v>435</v>
      </c>
      <c r="B43" s="85">
        <v>11.0</v>
      </c>
      <c r="C43" s="85" t="s">
        <v>120</v>
      </c>
      <c r="D43" s="17" t="s">
        <v>428</v>
      </c>
      <c r="E43" s="17"/>
      <c r="F43" s="17"/>
      <c r="G43" s="17"/>
      <c r="H43" s="17"/>
      <c r="I43" s="24"/>
      <c r="J43" s="17"/>
      <c r="K43" s="41"/>
    </row>
    <row r="44">
      <c r="A44" s="84" t="s">
        <v>436</v>
      </c>
      <c r="B44" s="85">
        <v>11.0</v>
      </c>
      <c r="C44" s="85" t="s">
        <v>120</v>
      </c>
      <c r="D44" s="17" t="s">
        <v>428</v>
      </c>
      <c r="E44" s="17"/>
      <c r="F44" s="17"/>
      <c r="G44" s="17"/>
      <c r="H44" s="17"/>
      <c r="I44" s="24"/>
      <c r="J44" s="17"/>
      <c r="K44" s="41"/>
    </row>
    <row r="45">
      <c r="A45" s="84" t="s">
        <v>437</v>
      </c>
      <c r="B45" s="85">
        <v>11.0</v>
      </c>
      <c r="C45" s="85" t="s">
        <v>120</v>
      </c>
      <c r="D45" s="17" t="s">
        <v>428</v>
      </c>
      <c r="E45" s="17"/>
      <c r="F45" s="17"/>
      <c r="G45" s="17"/>
      <c r="H45" s="17"/>
      <c r="I45" s="24"/>
      <c r="J45" s="24"/>
      <c r="K45" s="41"/>
    </row>
    <row r="46">
      <c r="A46" s="84" t="s">
        <v>119</v>
      </c>
      <c r="B46" s="85">
        <v>11.0</v>
      </c>
      <c r="C46" s="85" t="s">
        <v>120</v>
      </c>
      <c r="D46" s="17" t="s">
        <v>62</v>
      </c>
      <c r="E46" s="17"/>
      <c r="F46" s="17"/>
      <c r="G46" s="17"/>
      <c r="H46" s="17"/>
      <c r="I46" s="24"/>
      <c r="J46" s="24"/>
      <c r="K46" s="41"/>
    </row>
    <row r="47">
      <c r="A47" s="84" t="s">
        <v>438</v>
      </c>
      <c r="B47" s="85">
        <v>11.0</v>
      </c>
      <c r="C47" s="85" t="s">
        <v>120</v>
      </c>
      <c r="D47" s="17" t="s">
        <v>428</v>
      </c>
      <c r="E47" s="17"/>
      <c r="F47" s="17"/>
      <c r="G47" s="17"/>
      <c r="H47" s="17"/>
      <c r="I47" s="24"/>
      <c r="J47" s="24"/>
      <c r="K47" s="41"/>
    </row>
    <row r="48">
      <c r="A48" s="84" t="s">
        <v>439</v>
      </c>
      <c r="B48" s="85">
        <v>11.0</v>
      </c>
      <c r="C48" s="85" t="s">
        <v>120</v>
      </c>
      <c r="D48" s="17" t="s">
        <v>428</v>
      </c>
      <c r="E48" s="17"/>
      <c r="F48" s="17"/>
      <c r="G48" s="17"/>
      <c r="H48" s="17"/>
      <c r="I48" s="24"/>
      <c r="J48" s="24"/>
      <c r="K48" s="41"/>
    </row>
    <row r="49">
      <c r="A49" s="84" t="s">
        <v>241</v>
      </c>
      <c r="B49" s="85">
        <v>11.0</v>
      </c>
      <c r="C49" s="85" t="s">
        <v>120</v>
      </c>
      <c r="D49" s="17" t="s">
        <v>45</v>
      </c>
      <c r="E49" s="17"/>
      <c r="F49" s="17"/>
      <c r="G49" s="17"/>
      <c r="H49" s="17"/>
      <c r="I49" s="24"/>
      <c r="J49" s="24"/>
      <c r="K49" s="41"/>
    </row>
    <row r="50">
      <c r="A50" s="84" t="s">
        <v>440</v>
      </c>
      <c r="B50" s="85">
        <v>11.0</v>
      </c>
      <c r="C50" s="85" t="s">
        <v>120</v>
      </c>
      <c r="D50" s="17" t="s">
        <v>428</v>
      </c>
      <c r="E50" s="17"/>
      <c r="F50" s="17"/>
      <c r="G50" s="17"/>
      <c r="H50" s="17"/>
      <c r="I50" s="17"/>
      <c r="J50" s="24"/>
      <c r="K50" s="41"/>
    </row>
    <row r="51">
      <c r="A51" s="84" t="s">
        <v>441</v>
      </c>
      <c r="B51" s="85">
        <v>11.0</v>
      </c>
      <c r="C51" s="85" t="s">
        <v>120</v>
      </c>
      <c r="D51" s="17" t="s">
        <v>428</v>
      </c>
      <c r="E51" s="17"/>
      <c r="F51" s="17"/>
      <c r="G51" s="17"/>
      <c r="H51" s="17"/>
      <c r="I51" s="24"/>
      <c r="J51" s="24"/>
      <c r="K51" s="41"/>
    </row>
    <row r="52" ht="17.25" customHeight="1">
      <c r="A52" s="84" t="s">
        <v>442</v>
      </c>
      <c r="B52" s="85">
        <v>11.0</v>
      </c>
      <c r="C52" s="85" t="s">
        <v>120</v>
      </c>
      <c r="D52" s="17" t="s">
        <v>428</v>
      </c>
      <c r="E52" s="17"/>
      <c r="F52" s="17"/>
      <c r="G52" s="17"/>
      <c r="H52" s="17"/>
      <c r="I52" s="17"/>
      <c r="J52" s="24"/>
      <c r="K52" s="40"/>
    </row>
    <row r="53">
      <c r="A53" s="84" t="s">
        <v>443</v>
      </c>
      <c r="B53" s="85">
        <v>11.0</v>
      </c>
      <c r="C53" s="85" t="s">
        <v>120</v>
      </c>
      <c r="D53" s="17" t="s">
        <v>428</v>
      </c>
      <c r="E53" s="17"/>
      <c r="F53" s="17"/>
      <c r="G53" s="17"/>
      <c r="H53" s="17"/>
      <c r="I53" s="17"/>
      <c r="J53" s="24"/>
      <c r="K53" s="40"/>
    </row>
    <row r="54">
      <c r="A54" s="93"/>
      <c r="B54" s="88">
        <f>countif(B39:B53, "11")</f>
        <v>15</v>
      </c>
      <c r="C54" s="88"/>
      <c r="D54" s="24"/>
      <c r="E54" s="24"/>
      <c r="F54" s="24"/>
      <c r="G54" s="24"/>
      <c r="H54" s="24"/>
      <c r="I54" s="24"/>
      <c r="J54" s="24"/>
      <c r="K54" s="41"/>
    </row>
    <row r="55">
      <c r="A55" s="29" t="s">
        <v>541</v>
      </c>
      <c r="B55" s="16"/>
      <c r="C55" s="16"/>
      <c r="D55" s="24"/>
      <c r="E55" s="24"/>
      <c r="F55" s="24"/>
      <c r="G55" s="24"/>
      <c r="H55" s="24"/>
      <c r="I55" s="24"/>
      <c r="J55" s="24"/>
      <c r="K55" s="41"/>
    </row>
    <row r="56">
      <c r="A56" s="90" t="s">
        <v>49</v>
      </c>
      <c r="B56" s="91">
        <v>11.0</v>
      </c>
      <c r="C56" s="91" t="s">
        <v>50</v>
      </c>
      <c r="D56" s="17" t="s">
        <v>36</v>
      </c>
      <c r="E56" s="17"/>
      <c r="F56" s="17"/>
      <c r="G56" s="17"/>
      <c r="H56" s="17"/>
      <c r="I56" s="17"/>
      <c r="J56" s="24"/>
      <c r="K56" s="41"/>
    </row>
    <row r="57">
      <c r="A57" s="90" t="s">
        <v>53</v>
      </c>
      <c r="B57" s="91">
        <v>11.0</v>
      </c>
      <c r="C57" s="91" t="s">
        <v>50</v>
      </c>
      <c r="D57" s="17" t="s">
        <v>36</v>
      </c>
      <c r="E57" s="17"/>
      <c r="F57" s="17"/>
      <c r="G57" s="17"/>
      <c r="H57" s="17"/>
      <c r="I57" s="17"/>
      <c r="J57" s="24"/>
      <c r="K57" s="41"/>
    </row>
    <row r="58">
      <c r="A58" s="90" t="s">
        <v>55</v>
      </c>
      <c r="B58" s="91">
        <v>11.0</v>
      </c>
      <c r="C58" s="91" t="s">
        <v>50</v>
      </c>
      <c r="D58" s="17" t="s">
        <v>36</v>
      </c>
      <c r="E58" s="17"/>
      <c r="F58" s="17"/>
      <c r="G58" s="17"/>
      <c r="H58" s="17"/>
      <c r="I58" s="17"/>
      <c r="J58" s="17"/>
      <c r="K58" s="41"/>
    </row>
    <row r="59">
      <c r="A59" s="90" t="s">
        <v>60</v>
      </c>
      <c r="B59" s="91">
        <v>11.0</v>
      </c>
      <c r="C59" s="91" t="s">
        <v>50</v>
      </c>
      <c r="D59" s="17" t="s">
        <v>36</v>
      </c>
      <c r="E59" s="17"/>
      <c r="F59" s="17"/>
      <c r="G59" s="17"/>
      <c r="H59" s="17"/>
      <c r="I59" s="17"/>
      <c r="J59" s="24"/>
      <c r="K59" s="41"/>
    </row>
    <row r="60">
      <c r="A60" s="90" t="s">
        <v>63</v>
      </c>
      <c r="B60" s="91">
        <v>11.0</v>
      </c>
      <c r="C60" s="91" t="s">
        <v>50</v>
      </c>
      <c r="D60" s="17" t="s">
        <v>36</v>
      </c>
      <c r="E60" s="17"/>
      <c r="F60" s="17"/>
      <c r="G60" s="17"/>
      <c r="H60" s="17"/>
      <c r="I60" s="17"/>
      <c r="J60" s="24"/>
      <c r="K60" s="41"/>
    </row>
    <row r="61">
      <c r="A61" s="90" t="s">
        <v>489</v>
      </c>
      <c r="B61" s="91">
        <v>11.0</v>
      </c>
      <c r="C61" s="91" t="s">
        <v>50</v>
      </c>
      <c r="D61" s="17" t="s">
        <v>268</v>
      </c>
      <c r="E61" s="17"/>
      <c r="F61" s="17"/>
      <c r="G61" s="17"/>
      <c r="H61" s="17"/>
      <c r="I61" s="17"/>
      <c r="J61" s="17"/>
      <c r="K61" s="41"/>
    </row>
    <row r="62">
      <c r="A62" s="90" t="s">
        <v>422</v>
      </c>
      <c r="B62" s="91">
        <v>11.0</v>
      </c>
      <c r="C62" s="91" t="s">
        <v>50</v>
      </c>
      <c r="D62" s="17" t="s">
        <v>192</v>
      </c>
      <c r="E62" s="17"/>
      <c r="F62" s="17"/>
      <c r="G62" s="17"/>
      <c r="H62" s="17"/>
      <c r="I62" s="17"/>
      <c r="J62" s="24"/>
      <c r="K62" s="41"/>
    </row>
    <row r="63">
      <c r="A63" s="90" t="s">
        <v>65</v>
      </c>
      <c r="B63" s="91">
        <v>11.0</v>
      </c>
      <c r="C63" s="91" t="s">
        <v>50</v>
      </c>
      <c r="D63" s="17" t="s">
        <v>36</v>
      </c>
      <c r="E63" s="17"/>
      <c r="F63" s="17"/>
      <c r="G63" s="17"/>
      <c r="H63" s="17"/>
      <c r="I63" s="17"/>
      <c r="J63" s="24"/>
      <c r="K63" s="41"/>
    </row>
    <row r="64">
      <c r="A64" s="90" t="s">
        <v>67</v>
      </c>
      <c r="B64" s="91">
        <v>11.0</v>
      </c>
      <c r="C64" s="91" t="s">
        <v>50</v>
      </c>
      <c r="D64" s="17" t="s">
        <v>36</v>
      </c>
      <c r="E64" s="17"/>
      <c r="F64" s="17"/>
      <c r="G64" s="17"/>
      <c r="H64" s="17"/>
      <c r="I64" s="17"/>
      <c r="J64" s="24"/>
      <c r="K64" s="41"/>
    </row>
    <row r="65">
      <c r="A65" s="90" t="s">
        <v>485</v>
      </c>
      <c r="B65" s="91">
        <v>11.0</v>
      </c>
      <c r="C65" s="91" t="s">
        <v>50</v>
      </c>
      <c r="D65" s="17" t="s">
        <v>188</v>
      </c>
      <c r="E65" s="17"/>
      <c r="F65" s="17"/>
      <c r="G65" s="17"/>
      <c r="H65" s="17"/>
      <c r="I65" s="17"/>
      <c r="J65" s="24"/>
      <c r="K65" s="41"/>
    </row>
    <row r="66">
      <c r="A66" s="90" t="s">
        <v>69</v>
      </c>
      <c r="B66" s="91">
        <v>11.0</v>
      </c>
      <c r="C66" s="91" t="s">
        <v>50</v>
      </c>
      <c r="D66" s="17" t="s">
        <v>36</v>
      </c>
      <c r="E66" s="17"/>
      <c r="F66" s="17"/>
      <c r="G66" s="17"/>
      <c r="H66" s="17"/>
      <c r="I66" s="17"/>
      <c r="J66" s="24"/>
      <c r="K66" s="41"/>
    </row>
    <row r="67">
      <c r="A67" s="90" t="s">
        <v>522</v>
      </c>
      <c r="B67" s="91">
        <v>11.0</v>
      </c>
      <c r="C67" s="91" t="s">
        <v>50</v>
      </c>
      <c r="D67" s="17"/>
      <c r="E67" s="17"/>
      <c r="F67" s="17"/>
      <c r="G67" s="17"/>
      <c r="H67" s="17"/>
      <c r="I67" s="17"/>
      <c r="J67" s="24"/>
      <c r="K67" s="41"/>
    </row>
    <row r="68">
      <c r="A68" s="90" t="s">
        <v>70</v>
      </c>
      <c r="B68" s="91">
        <v>11.0</v>
      </c>
      <c r="C68" s="91" t="s">
        <v>50</v>
      </c>
      <c r="D68" s="17" t="s">
        <v>36</v>
      </c>
      <c r="E68" s="17"/>
      <c r="F68" s="17"/>
      <c r="G68" s="17"/>
      <c r="H68" s="17"/>
      <c r="I68" s="17"/>
      <c r="J68" s="24"/>
      <c r="K68" s="41"/>
    </row>
    <row r="69">
      <c r="A69" s="90" t="s">
        <v>523</v>
      </c>
      <c r="B69" s="91">
        <v>11.0</v>
      </c>
      <c r="C69" s="91" t="s">
        <v>50</v>
      </c>
      <c r="D69" s="17"/>
      <c r="E69" s="17"/>
      <c r="F69" s="17"/>
      <c r="G69" s="17"/>
      <c r="H69" s="17"/>
      <c r="I69" s="17"/>
      <c r="J69" s="24"/>
      <c r="K69" s="41"/>
    </row>
    <row r="70">
      <c r="A70" s="93"/>
      <c r="B70" s="88">
        <f>countif(B56:B69, "11")</f>
        <v>14</v>
      </c>
      <c r="C70" s="88"/>
      <c r="D70" s="24"/>
      <c r="E70" s="24"/>
      <c r="F70" s="24"/>
      <c r="G70" s="24"/>
      <c r="H70" s="24"/>
      <c r="I70" s="24"/>
      <c r="J70" s="24"/>
      <c r="K70" s="41"/>
    </row>
    <row r="71">
      <c r="A71" s="29" t="s">
        <v>73</v>
      </c>
      <c r="B71" s="16"/>
      <c r="C71" s="16"/>
      <c r="D71" s="24"/>
      <c r="E71" s="24"/>
      <c r="F71" s="24"/>
      <c r="G71" s="24"/>
      <c r="H71" s="24"/>
      <c r="I71" s="24"/>
      <c r="J71" s="24"/>
      <c r="K71" s="41"/>
    </row>
    <row r="72">
      <c r="A72" s="107" t="s">
        <v>72</v>
      </c>
      <c r="B72" s="108">
        <v>11.0</v>
      </c>
      <c r="C72" s="108" t="s">
        <v>73</v>
      </c>
      <c r="D72" s="17" t="s">
        <v>36</v>
      </c>
      <c r="E72" s="17"/>
      <c r="F72" s="17"/>
      <c r="G72" s="17"/>
      <c r="H72" s="17"/>
      <c r="I72" s="17"/>
      <c r="J72" s="24"/>
      <c r="K72" s="40"/>
    </row>
    <row r="73">
      <c r="A73" s="107" t="s">
        <v>77</v>
      </c>
      <c r="B73" s="108">
        <v>11.0</v>
      </c>
      <c r="C73" s="108" t="s">
        <v>73</v>
      </c>
      <c r="D73" s="17" t="s">
        <v>36</v>
      </c>
      <c r="E73" s="17"/>
      <c r="F73" s="17"/>
      <c r="G73" s="17"/>
      <c r="H73" s="17"/>
      <c r="I73" s="17"/>
      <c r="J73" s="24"/>
      <c r="K73" s="41"/>
    </row>
    <row r="74">
      <c r="A74" s="107" t="s">
        <v>498</v>
      </c>
      <c r="B74" s="108">
        <v>11.0</v>
      </c>
      <c r="C74" s="108" t="s">
        <v>73</v>
      </c>
      <c r="D74" s="17" t="s">
        <v>141</v>
      </c>
      <c r="E74" s="17"/>
      <c r="F74" s="17"/>
      <c r="G74" s="17"/>
      <c r="H74" s="17"/>
      <c r="I74" s="17"/>
      <c r="J74" s="24"/>
      <c r="K74" s="41"/>
    </row>
    <row r="75">
      <c r="A75" s="107" t="s">
        <v>82</v>
      </c>
      <c r="B75" s="108">
        <v>11.0</v>
      </c>
      <c r="C75" s="108" t="s">
        <v>73</v>
      </c>
      <c r="D75" s="17" t="s">
        <v>36</v>
      </c>
      <c r="E75" s="17"/>
      <c r="F75" s="17"/>
      <c r="G75" s="17"/>
      <c r="H75" s="17"/>
      <c r="I75" s="17"/>
      <c r="J75" s="24"/>
      <c r="K75" s="40"/>
    </row>
    <row r="76">
      <c r="A76" s="107" t="s">
        <v>499</v>
      </c>
      <c r="B76" s="108">
        <v>11.0</v>
      </c>
      <c r="C76" s="108" t="s">
        <v>73</v>
      </c>
      <c r="D76" s="17" t="s">
        <v>141</v>
      </c>
      <c r="E76" s="17"/>
      <c r="F76" s="17"/>
      <c r="G76" s="17"/>
      <c r="H76" s="17"/>
      <c r="I76" s="17"/>
      <c r="J76" s="24"/>
      <c r="K76" s="40"/>
    </row>
    <row r="77">
      <c r="A77" s="107" t="s">
        <v>291</v>
      </c>
      <c r="B77" s="108">
        <v>11.0</v>
      </c>
      <c r="C77" s="108" t="s">
        <v>73</v>
      </c>
      <c r="D77" s="17" t="s">
        <v>32</v>
      </c>
      <c r="E77" s="17"/>
      <c r="F77" s="17"/>
      <c r="G77" s="17"/>
      <c r="H77" s="17"/>
      <c r="I77" s="17"/>
      <c r="J77" s="17"/>
      <c r="K77" s="41"/>
    </row>
    <row r="78">
      <c r="A78" s="107" t="s">
        <v>83</v>
      </c>
      <c r="B78" s="108">
        <v>11.0</v>
      </c>
      <c r="C78" s="108" t="s">
        <v>73</v>
      </c>
      <c r="D78" s="17" t="s">
        <v>36</v>
      </c>
      <c r="E78" s="17"/>
      <c r="F78" s="17"/>
      <c r="G78" s="17"/>
      <c r="H78" s="17"/>
      <c r="I78" s="17"/>
      <c r="J78" s="24"/>
      <c r="K78" s="41"/>
      <c r="L78" s="24"/>
      <c r="M78" s="24"/>
      <c r="N78" s="24"/>
      <c r="O78" s="24"/>
      <c r="P78" s="24"/>
      <c r="Q78" s="24"/>
      <c r="R78" s="24"/>
      <c r="S78" s="24"/>
      <c r="T78" s="24"/>
      <c r="U78" s="24"/>
      <c r="V78" s="24"/>
      <c r="W78" s="24"/>
      <c r="X78" s="24"/>
      <c r="Y78" s="24"/>
      <c r="Z78" s="24"/>
      <c r="AA78" s="24"/>
    </row>
    <row r="79">
      <c r="A79" s="107" t="s">
        <v>341</v>
      </c>
      <c r="B79" s="108">
        <v>11.0</v>
      </c>
      <c r="C79" s="108" t="s">
        <v>73</v>
      </c>
      <c r="D79" s="17" t="s">
        <v>249</v>
      </c>
      <c r="E79" s="17"/>
      <c r="F79" s="17"/>
      <c r="G79" s="17"/>
      <c r="H79" s="17"/>
      <c r="I79" s="17"/>
      <c r="J79" s="24"/>
      <c r="K79" s="41"/>
      <c r="L79" s="24"/>
      <c r="M79" s="24"/>
      <c r="N79" s="24"/>
      <c r="O79" s="24"/>
      <c r="P79" s="24"/>
      <c r="Q79" s="24"/>
      <c r="R79" s="24"/>
      <c r="S79" s="24"/>
      <c r="T79" s="24"/>
      <c r="U79" s="24"/>
      <c r="V79" s="24"/>
      <c r="W79" s="24"/>
      <c r="X79" s="24"/>
      <c r="Y79" s="24"/>
      <c r="Z79" s="24"/>
      <c r="AA79" s="24"/>
    </row>
    <row r="80">
      <c r="A80" s="107" t="s">
        <v>342</v>
      </c>
      <c r="B80" s="108">
        <v>11.0</v>
      </c>
      <c r="C80" s="108" t="s">
        <v>73</v>
      </c>
      <c r="D80" s="17" t="s">
        <v>249</v>
      </c>
      <c r="E80" s="17"/>
      <c r="F80" s="17"/>
      <c r="G80" s="17"/>
      <c r="H80" s="17"/>
      <c r="I80" s="17"/>
      <c r="J80" s="24"/>
      <c r="K80" s="40"/>
      <c r="L80" s="24"/>
      <c r="M80" s="24"/>
      <c r="N80" s="24"/>
      <c r="O80" s="24"/>
      <c r="P80" s="24"/>
      <c r="Q80" s="24"/>
      <c r="R80" s="24"/>
      <c r="S80" s="24"/>
      <c r="T80" s="24"/>
      <c r="U80" s="24"/>
      <c r="V80" s="24"/>
      <c r="W80" s="24"/>
      <c r="X80" s="24"/>
      <c r="Y80" s="24"/>
      <c r="Z80" s="24"/>
      <c r="AA80" s="24"/>
    </row>
    <row r="81">
      <c r="A81" s="107" t="s">
        <v>84</v>
      </c>
      <c r="B81" s="108">
        <v>11.0</v>
      </c>
      <c r="C81" s="108" t="s">
        <v>73</v>
      </c>
      <c r="D81" s="17" t="s">
        <v>36</v>
      </c>
      <c r="E81" s="17"/>
      <c r="F81" s="17"/>
      <c r="G81" s="17"/>
      <c r="H81" s="17"/>
      <c r="I81" s="17"/>
      <c r="J81" s="24"/>
      <c r="K81" s="40"/>
      <c r="L81" s="24"/>
      <c r="M81" s="24"/>
      <c r="N81" s="24"/>
      <c r="O81" s="24"/>
      <c r="P81" s="24"/>
      <c r="Q81" s="24"/>
      <c r="R81" s="24"/>
      <c r="S81" s="24"/>
      <c r="T81" s="24"/>
      <c r="U81" s="24"/>
      <c r="V81" s="24"/>
      <c r="W81" s="24"/>
      <c r="X81" s="24"/>
      <c r="Y81" s="24"/>
      <c r="Z81" s="24"/>
      <c r="AA81" s="24"/>
    </row>
    <row r="82">
      <c r="A82" s="107" t="s">
        <v>500</v>
      </c>
      <c r="B82" s="108">
        <v>11.0</v>
      </c>
      <c r="C82" s="108" t="s">
        <v>73</v>
      </c>
      <c r="D82" s="17" t="s">
        <v>141</v>
      </c>
      <c r="E82" s="17"/>
      <c r="F82" s="17"/>
      <c r="G82" s="17"/>
      <c r="H82" s="17"/>
      <c r="I82" s="17"/>
      <c r="J82" s="24"/>
      <c r="K82" s="40"/>
      <c r="L82" s="24"/>
      <c r="M82" s="24"/>
      <c r="N82" s="24"/>
      <c r="O82" s="24"/>
      <c r="P82" s="24"/>
      <c r="Q82" s="24"/>
      <c r="R82" s="24"/>
      <c r="S82" s="24"/>
      <c r="T82" s="24"/>
      <c r="U82" s="24"/>
      <c r="V82" s="24"/>
      <c r="W82" s="24"/>
      <c r="X82" s="24"/>
      <c r="Y82" s="24"/>
      <c r="Z82" s="24"/>
      <c r="AA82" s="24"/>
    </row>
    <row r="83">
      <c r="A83" s="107" t="s">
        <v>491</v>
      </c>
      <c r="B83" s="108">
        <v>11.0</v>
      </c>
      <c r="C83" s="108" t="s">
        <v>73</v>
      </c>
      <c r="D83" s="17" t="s">
        <v>268</v>
      </c>
      <c r="E83" s="17"/>
      <c r="F83" s="17"/>
      <c r="G83" s="17"/>
      <c r="H83" s="17"/>
      <c r="I83" s="17"/>
      <c r="J83" s="24"/>
      <c r="K83" s="40"/>
      <c r="L83" s="24"/>
      <c r="M83" s="24"/>
      <c r="N83" s="24"/>
      <c r="O83" s="24"/>
      <c r="P83" s="24"/>
      <c r="Q83" s="24"/>
      <c r="R83" s="24"/>
      <c r="S83" s="24"/>
      <c r="T83" s="24"/>
      <c r="U83" s="24"/>
      <c r="V83" s="24"/>
      <c r="W83" s="24"/>
      <c r="X83" s="24"/>
      <c r="Y83" s="24"/>
      <c r="Z83" s="24"/>
      <c r="AA83" s="24"/>
    </row>
    <row r="84">
      <c r="A84" s="107" t="s">
        <v>467</v>
      </c>
      <c r="B84" s="108">
        <v>11.0</v>
      </c>
      <c r="C84" s="108" t="s">
        <v>73</v>
      </c>
      <c r="D84" s="17" t="s">
        <v>446</v>
      </c>
      <c r="E84" s="17"/>
      <c r="F84" s="17"/>
      <c r="G84" s="17"/>
      <c r="H84" s="17"/>
      <c r="I84" s="17"/>
      <c r="J84" s="24"/>
      <c r="K84" s="40"/>
      <c r="L84" s="24"/>
      <c r="M84" s="24"/>
      <c r="N84" s="24"/>
      <c r="O84" s="24"/>
      <c r="P84" s="24"/>
      <c r="Q84" s="24"/>
      <c r="R84" s="24"/>
      <c r="S84" s="24"/>
      <c r="T84" s="24"/>
      <c r="U84" s="24"/>
      <c r="V84" s="24"/>
      <c r="W84" s="24"/>
      <c r="X84" s="24"/>
      <c r="Y84" s="24"/>
      <c r="Z84" s="24"/>
      <c r="AA84" s="24"/>
    </row>
    <row r="85">
      <c r="A85" s="107" t="s">
        <v>501</v>
      </c>
      <c r="B85" s="108">
        <v>11.0</v>
      </c>
      <c r="C85" s="108" t="s">
        <v>73</v>
      </c>
      <c r="D85" s="17" t="s">
        <v>141</v>
      </c>
      <c r="E85" s="17" t="s">
        <v>30</v>
      </c>
      <c r="F85" s="17"/>
      <c r="G85" s="17"/>
      <c r="H85" s="17"/>
      <c r="I85" s="17"/>
      <c r="J85" s="24"/>
      <c r="K85" s="40"/>
      <c r="L85" s="24"/>
      <c r="M85" s="24"/>
      <c r="N85" s="24"/>
      <c r="O85" s="24"/>
      <c r="P85" s="24"/>
      <c r="Q85" s="24"/>
      <c r="R85" s="24"/>
      <c r="S85" s="24"/>
      <c r="T85" s="24"/>
      <c r="U85" s="24"/>
      <c r="V85" s="24"/>
      <c r="W85" s="24"/>
      <c r="X85" s="24"/>
      <c r="Y85" s="24"/>
      <c r="Z85" s="24"/>
      <c r="AA85" s="24"/>
    </row>
    <row r="86">
      <c r="A86" s="93"/>
      <c r="B86" s="88">
        <f>countif(B72:B85, "11")</f>
        <v>14</v>
      </c>
      <c r="C86" s="88"/>
      <c r="D86" s="24"/>
      <c r="K86" s="28"/>
    </row>
    <row r="87">
      <c r="A87" s="29" t="s">
        <v>88</v>
      </c>
      <c r="B87" s="16"/>
      <c r="C87" s="16"/>
      <c r="D87" s="24"/>
      <c r="E87" s="24"/>
      <c r="F87" s="24"/>
      <c r="G87" s="24"/>
      <c r="H87" s="24"/>
      <c r="I87" s="24"/>
      <c r="J87" s="24"/>
      <c r="K87" s="41"/>
    </row>
    <row r="88">
      <c r="A88" s="109" t="s">
        <v>87</v>
      </c>
      <c r="B88" s="76">
        <v>11.0</v>
      </c>
      <c r="C88" s="76" t="s">
        <v>88</v>
      </c>
      <c r="D88" s="17" t="s">
        <v>36</v>
      </c>
      <c r="E88" s="17"/>
      <c r="F88" s="17"/>
      <c r="G88" s="17"/>
      <c r="H88" s="17"/>
      <c r="I88" s="17"/>
      <c r="J88" s="24"/>
      <c r="K88" s="40"/>
    </row>
    <row r="89">
      <c r="A89" s="109" t="s">
        <v>315</v>
      </c>
      <c r="B89" s="76">
        <v>11.0</v>
      </c>
      <c r="C89" s="76" t="s">
        <v>88</v>
      </c>
      <c r="D89" s="17" t="s">
        <v>314</v>
      </c>
      <c r="E89" s="17"/>
      <c r="F89" s="17"/>
      <c r="G89" s="17"/>
      <c r="H89" s="17"/>
      <c r="I89" s="17"/>
      <c r="J89" s="24"/>
      <c r="K89" s="41"/>
    </row>
    <row r="90">
      <c r="A90" s="109" t="s">
        <v>316</v>
      </c>
      <c r="B90" s="76">
        <v>11.0</v>
      </c>
      <c r="C90" s="76" t="s">
        <v>88</v>
      </c>
      <c r="D90" s="17" t="s">
        <v>314</v>
      </c>
      <c r="E90" s="17"/>
      <c r="F90" s="17"/>
      <c r="G90" s="17"/>
      <c r="H90" s="17"/>
      <c r="I90" s="17"/>
      <c r="J90" s="24"/>
      <c r="K90" s="41"/>
      <c r="L90" s="24"/>
      <c r="M90" s="24"/>
      <c r="N90" s="24"/>
      <c r="O90" s="24"/>
      <c r="P90" s="24"/>
      <c r="Q90" s="24"/>
      <c r="R90" s="24"/>
      <c r="S90" s="24"/>
      <c r="T90" s="24"/>
      <c r="U90" s="24"/>
      <c r="V90" s="24"/>
      <c r="W90" s="24"/>
      <c r="X90" s="24"/>
      <c r="Y90" s="24"/>
      <c r="Z90" s="24"/>
      <c r="AA90" s="24"/>
    </row>
    <row r="91">
      <c r="A91" s="109" t="s">
        <v>317</v>
      </c>
      <c r="B91" s="76">
        <v>11.0</v>
      </c>
      <c r="C91" s="76" t="s">
        <v>88</v>
      </c>
      <c r="D91" s="17" t="s">
        <v>314</v>
      </c>
      <c r="E91" s="17"/>
      <c r="F91" s="17"/>
      <c r="G91" s="17"/>
      <c r="H91" s="17"/>
      <c r="I91" s="17"/>
      <c r="J91" s="24"/>
      <c r="K91" s="40"/>
      <c r="L91" s="24"/>
      <c r="M91" s="24"/>
      <c r="N91" s="24"/>
      <c r="O91" s="24"/>
      <c r="P91" s="24"/>
      <c r="Q91" s="24"/>
      <c r="R91" s="24"/>
      <c r="S91" s="24"/>
      <c r="T91" s="24"/>
      <c r="U91" s="24"/>
      <c r="V91" s="24"/>
      <c r="W91" s="24"/>
      <c r="X91" s="24"/>
      <c r="Y91" s="24"/>
      <c r="Z91" s="24"/>
      <c r="AA91" s="24"/>
    </row>
    <row r="92">
      <c r="A92" s="109" t="s">
        <v>94</v>
      </c>
      <c r="B92" s="76">
        <v>11.0</v>
      </c>
      <c r="C92" s="76" t="s">
        <v>88</v>
      </c>
      <c r="D92" s="17"/>
      <c r="E92" s="17"/>
      <c r="F92" s="17"/>
      <c r="G92" s="17"/>
      <c r="H92" s="17"/>
      <c r="I92" s="17"/>
      <c r="J92" s="24"/>
      <c r="K92" s="40"/>
    </row>
    <row r="93">
      <c r="A93" s="109" t="s">
        <v>318</v>
      </c>
      <c r="B93" s="76">
        <v>11.0</v>
      </c>
      <c r="C93" s="76" t="s">
        <v>88</v>
      </c>
      <c r="D93" s="17" t="s">
        <v>314</v>
      </c>
      <c r="E93" s="17"/>
      <c r="F93" s="17"/>
      <c r="G93" s="17"/>
      <c r="H93" s="17"/>
      <c r="I93" s="17"/>
      <c r="J93" s="17"/>
      <c r="K93" s="41"/>
    </row>
    <row r="94">
      <c r="A94" s="109" t="s">
        <v>319</v>
      </c>
      <c r="B94" s="76">
        <v>11.0</v>
      </c>
      <c r="C94" s="76" t="s">
        <v>88</v>
      </c>
      <c r="D94" s="17" t="s">
        <v>314</v>
      </c>
      <c r="E94" s="17"/>
      <c r="F94" s="17"/>
      <c r="G94" s="17"/>
      <c r="H94" s="17"/>
      <c r="I94" s="17"/>
      <c r="J94" s="24"/>
      <c r="K94" s="41"/>
    </row>
    <row r="95">
      <c r="A95" s="109" t="s">
        <v>320</v>
      </c>
      <c r="B95" s="76">
        <v>11.0</v>
      </c>
      <c r="C95" s="76" t="s">
        <v>88</v>
      </c>
      <c r="D95" s="17" t="s">
        <v>314</v>
      </c>
      <c r="E95" s="17"/>
      <c r="F95" s="17"/>
      <c r="G95" s="17"/>
      <c r="H95" s="17"/>
      <c r="I95" s="17"/>
      <c r="J95" s="24"/>
      <c r="K95" s="41"/>
    </row>
    <row r="96">
      <c r="A96" s="109" t="s">
        <v>468</v>
      </c>
      <c r="B96" s="76">
        <v>11.0</v>
      </c>
      <c r="C96" s="76" t="s">
        <v>88</v>
      </c>
      <c r="D96" s="17" t="s">
        <v>446</v>
      </c>
      <c r="E96" s="17"/>
      <c r="F96" s="17"/>
      <c r="G96" s="17"/>
      <c r="H96" s="17"/>
      <c r="I96" s="17"/>
      <c r="J96" s="17"/>
      <c r="K96" s="40"/>
    </row>
    <row r="97">
      <c r="A97" s="109" t="s">
        <v>321</v>
      </c>
      <c r="B97" s="76">
        <v>11.0</v>
      </c>
      <c r="C97" s="76" t="s">
        <v>88</v>
      </c>
      <c r="D97" s="17" t="s">
        <v>314</v>
      </c>
      <c r="E97" s="17"/>
      <c r="F97" s="17"/>
      <c r="G97" s="17"/>
      <c r="H97" s="17"/>
      <c r="I97" s="17"/>
      <c r="J97" s="17"/>
      <c r="K97" s="40"/>
    </row>
    <row r="98">
      <c r="B98" s="88">
        <f>countif(B88:B97, "11")</f>
        <v>10</v>
      </c>
      <c r="D98" s="24"/>
      <c r="K98" s="28"/>
    </row>
    <row r="99">
      <c r="A99" s="29" t="s">
        <v>125</v>
      </c>
      <c r="B99" s="16"/>
      <c r="C99" s="16"/>
      <c r="D99" s="24"/>
      <c r="K99" s="28"/>
    </row>
    <row r="100">
      <c r="A100" s="56" t="s">
        <v>492</v>
      </c>
      <c r="B100" s="57">
        <v>11.0</v>
      </c>
      <c r="C100" s="57" t="s">
        <v>125</v>
      </c>
      <c r="D100" s="17" t="s">
        <v>268</v>
      </c>
      <c r="E100" s="17"/>
      <c r="F100" s="17"/>
      <c r="G100" s="17"/>
      <c r="H100" s="17"/>
      <c r="I100" s="17"/>
      <c r="K100" s="28"/>
    </row>
    <row r="101">
      <c r="A101" s="56" t="s">
        <v>322</v>
      </c>
      <c r="B101" s="57">
        <v>11.0</v>
      </c>
      <c r="C101" s="57" t="s">
        <v>125</v>
      </c>
      <c r="D101" s="17" t="s">
        <v>314</v>
      </c>
      <c r="E101" s="17"/>
      <c r="F101" s="17"/>
      <c r="G101" s="17"/>
      <c r="H101" s="17"/>
      <c r="I101" s="17"/>
      <c r="K101" s="28"/>
    </row>
    <row r="102">
      <c r="A102" s="56" t="s">
        <v>469</v>
      </c>
      <c r="B102" s="57">
        <v>11.0</v>
      </c>
      <c r="C102" s="57" t="s">
        <v>125</v>
      </c>
      <c r="D102" s="17" t="s">
        <v>446</v>
      </c>
      <c r="E102" s="17"/>
      <c r="F102" s="17"/>
      <c r="G102" s="17"/>
      <c r="H102" s="17"/>
      <c r="I102" s="17"/>
      <c r="K102" s="28"/>
    </row>
    <row r="103">
      <c r="A103" s="56" t="s">
        <v>373</v>
      </c>
      <c r="B103" s="57">
        <v>11.0</v>
      </c>
      <c r="C103" s="57" t="s">
        <v>125</v>
      </c>
      <c r="D103" s="17" t="s">
        <v>122</v>
      </c>
      <c r="E103" s="17"/>
      <c r="F103" s="17"/>
      <c r="G103" s="17"/>
      <c r="H103" s="17"/>
      <c r="I103" s="17"/>
      <c r="K103" s="28"/>
    </row>
    <row r="104">
      <c r="A104" s="56" t="s">
        <v>124</v>
      </c>
      <c r="B104" s="57">
        <v>11.0</v>
      </c>
      <c r="C104" s="57" t="s">
        <v>125</v>
      </c>
      <c r="D104" s="17" t="s">
        <v>62</v>
      </c>
      <c r="E104" s="17"/>
      <c r="F104" s="17"/>
      <c r="G104" s="17"/>
      <c r="H104" s="17"/>
      <c r="I104" s="17"/>
      <c r="K104" s="28"/>
    </row>
    <row r="105">
      <c r="A105" s="56" t="s">
        <v>323</v>
      </c>
      <c r="B105" s="57">
        <v>11.0</v>
      </c>
      <c r="C105" s="57" t="s">
        <v>125</v>
      </c>
      <c r="D105" s="17" t="s">
        <v>314</v>
      </c>
      <c r="E105" s="17"/>
      <c r="F105" s="17"/>
      <c r="G105" s="17"/>
      <c r="H105" s="17"/>
      <c r="I105" s="17"/>
      <c r="K105" s="28"/>
    </row>
    <row r="106">
      <c r="A106" s="56" t="s">
        <v>324</v>
      </c>
      <c r="B106" s="57">
        <v>11.0</v>
      </c>
      <c r="C106" s="57" t="s">
        <v>125</v>
      </c>
      <c r="D106" s="17" t="s">
        <v>314</v>
      </c>
      <c r="E106" s="17"/>
      <c r="F106" s="17"/>
      <c r="G106" s="17"/>
      <c r="H106" s="17"/>
      <c r="I106" s="17"/>
      <c r="K106" s="28"/>
    </row>
    <row r="107">
      <c r="A107" s="56" t="s">
        <v>325</v>
      </c>
      <c r="B107" s="57">
        <v>11.0</v>
      </c>
      <c r="C107" s="57" t="s">
        <v>125</v>
      </c>
      <c r="D107" s="17" t="s">
        <v>314</v>
      </c>
      <c r="E107" s="17"/>
      <c r="F107" s="17"/>
      <c r="G107" s="17"/>
      <c r="H107" s="17"/>
      <c r="I107" s="17"/>
      <c r="K107" s="28"/>
    </row>
    <row r="108">
      <c r="A108" s="56" t="s">
        <v>326</v>
      </c>
      <c r="B108" s="57">
        <v>11.0</v>
      </c>
      <c r="C108" s="57" t="s">
        <v>125</v>
      </c>
      <c r="D108" s="17" t="s">
        <v>314</v>
      </c>
      <c r="E108" s="17"/>
      <c r="F108" s="17"/>
      <c r="G108" s="17"/>
      <c r="H108" s="17"/>
      <c r="I108" s="17"/>
      <c r="K108" s="28"/>
    </row>
    <row r="109">
      <c r="A109" s="56" t="s">
        <v>327</v>
      </c>
      <c r="B109" s="57">
        <v>11.0</v>
      </c>
      <c r="C109" s="57" t="s">
        <v>125</v>
      </c>
      <c r="D109" s="17" t="s">
        <v>314</v>
      </c>
      <c r="E109" s="17"/>
      <c r="F109" s="17"/>
      <c r="G109" s="17"/>
      <c r="H109" s="17"/>
      <c r="I109" s="17"/>
      <c r="K109" s="28"/>
    </row>
    <row r="110">
      <c r="A110" s="56" t="s">
        <v>328</v>
      </c>
      <c r="B110" s="57">
        <v>11.0</v>
      </c>
      <c r="C110" s="57" t="s">
        <v>125</v>
      </c>
      <c r="D110" s="17" t="s">
        <v>314</v>
      </c>
      <c r="E110" s="17"/>
      <c r="F110" s="17"/>
      <c r="G110" s="17"/>
      <c r="H110" s="17"/>
      <c r="I110" s="17"/>
      <c r="K110" s="28"/>
    </row>
    <row r="111">
      <c r="D111" s="24"/>
      <c r="K111" s="28"/>
    </row>
    <row r="112">
      <c r="D112" s="24"/>
      <c r="K112" s="28"/>
    </row>
    <row r="113">
      <c r="D113" s="24"/>
      <c r="K113" s="28"/>
    </row>
    <row r="114">
      <c r="D114" s="24"/>
      <c r="K114" s="28"/>
    </row>
    <row r="115">
      <c r="D115" s="24"/>
      <c r="K115" s="28"/>
    </row>
    <row r="116">
      <c r="D116" s="24"/>
      <c r="K116" s="28"/>
    </row>
    <row r="117">
      <c r="D117" s="24"/>
      <c r="K117" s="28"/>
    </row>
    <row r="118">
      <c r="D118" s="24"/>
      <c r="K118" s="28"/>
    </row>
    <row r="119">
      <c r="D119" s="24"/>
      <c r="K119" s="28"/>
    </row>
    <row r="120">
      <c r="D120" s="24"/>
      <c r="K120" s="28"/>
    </row>
    <row r="121">
      <c r="D121" s="24"/>
      <c r="K121" s="28"/>
    </row>
    <row r="122">
      <c r="D122" s="24"/>
      <c r="K122" s="28"/>
    </row>
    <row r="123">
      <c r="D123" s="24"/>
      <c r="K123" s="28"/>
    </row>
    <row r="124">
      <c r="D124" s="24"/>
      <c r="K124" s="28"/>
    </row>
    <row r="125">
      <c r="D125" s="24"/>
      <c r="K125" s="28"/>
    </row>
    <row r="126">
      <c r="D126" s="24"/>
      <c r="K126" s="28"/>
    </row>
    <row r="127">
      <c r="D127" s="24"/>
      <c r="K127" s="28"/>
    </row>
    <row r="128">
      <c r="D128" s="24"/>
      <c r="K128" s="28"/>
    </row>
    <row r="129">
      <c r="D129" s="24"/>
      <c r="K129" s="28"/>
    </row>
    <row r="130">
      <c r="D130" s="24"/>
      <c r="K130" s="28"/>
    </row>
    <row r="131">
      <c r="D131" s="24"/>
      <c r="K131" s="28"/>
    </row>
    <row r="132">
      <c r="D132" s="24"/>
      <c r="K132" s="28"/>
    </row>
    <row r="133">
      <c r="D133" s="24"/>
      <c r="K133" s="28"/>
    </row>
    <row r="134">
      <c r="D134" s="24"/>
      <c r="K134" s="28"/>
    </row>
    <row r="135">
      <c r="D135" s="24"/>
      <c r="K135" s="28"/>
    </row>
    <row r="136">
      <c r="D136" s="24"/>
      <c r="K136" s="28"/>
    </row>
    <row r="137">
      <c r="D137" s="24"/>
      <c r="K137" s="28"/>
    </row>
    <row r="138">
      <c r="D138" s="24"/>
      <c r="K138" s="28"/>
    </row>
    <row r="139">
      <c r="D139" s="24"/>
      <c r="K139" s="28"/>
    </row>
    <row r="140">
      <c r="D140" s="24"/>
      <c r="K140" s="28"/>
    </row>
    <row r="141">
      <c r="D141" s="24"/>
      <c r="K141" s="28"/>
    </row>
    <row r="142">
      <c r="D142" s="24"/>
      <c r="K142" s="28"/>
    </row>
    <row r="143">
      <c r="D143" s="24"/>
      <c r="K143" s="28"/>
    </row>
    <row r="144">
      <c r="D144" s="24"/>
      <c r="K144" s="28"/>
    </row>
    <row r="145">
      <c r="D145" s="24"/>
      <c r="K145" s="28"/>
    </row>
    <row r="146">
      <c r="D146" s="24"/>
      <c r="K146" s="28"/>
    </row>
    <row r="147">
      <c r="D147" s="24"/>
      <c r="K147" s="28"/>
    </row>
    <row r="148">
      <c r="D148" s="24"/>
      <c r="K148" s="28"/>
    </row>
    <row r="149">
      <c r="D149" s="24"/>
      <c r="K149" s="28"/>
    </row>
    <row r="150">
      <c r="D150" s="24"/>
      <c r="K150" s="28"/>
    </row>
    <row r="151">
      <c r="D151" s="24"/>
      <c r="K151" s="28"/>
    </row>
    <row r="152">
      <c r="D152" s="24"/>
      <c r="K152" s="28"/>
    </row>
    <row r="153">
      <c r="D153" s="24"/>
      <c r="K153" s="28"/>
    </row>
    <row r="154">
      <c r="D154" s="24"/>
      <c r="K154" s="28"/>
    </row>
    <row r="155">
      <c r="D155" s="24"/>
      <c r="K155" s="28"/>
    </row>
    <row r="156">
      <c r="D156" s="24"/>
      <c r="K156" s="28"/>
    </row>
    <row r="157">
      <c r="D157" s="24"/>
      <c r="K157" s="28"/>
    </row>
    <row r="158">
      <c r="D158" s="24"/>
      <c r="K158" s="28"/>
    </row>
    <row r="159">
      <c r="D159" s="24"/>
      <c r="K159" s="28"/>
    </row>
    <row r="160">
      <c r="D160" s="24"/>
      <c r="K160" s="28"/>
    </row>
    <row r="161">
      <c r="D161" s="24"/>
      <c r="K161" s="28"/>
    </row>
    <row r="162">
      <c r="D162" s="24"/>
      <c r="K162" s="28"/>
    </row>
    <row r="163">
      <c r="D163" s="24"/>
      <c r="K163" s="28"/>
    </row>
    <row r="164">
      <c r="D164" s="24"/>
      <c r="K164" s="28"/>
    </row>
    <row r="165">
      <c r="D165" s="24"/>
      <c r="K165" s="28"/>
    </row>
    <row r="166">
      <c r="D166" s="24"/>
      <c r="K166" s="28"/>
    </row>
    <row r="167">
      <c r="D167" s="24"/>
      <c r="K167" s="28"/>
    </row>
    <row r="168">
      <c r="D168" s="24"/>
      <c r="K168" s="28"/>
    </row>
    <row r="169">
      <c r="D169" s="24"/>
      <c r="K169" s="28"/>
    </row>
    <row r="170">
      <c r="D170" s="24"/>
      <c r="K170" s="28"/>
    </row>
    <row r="171">
      <c r="D171" s="24"/>
      <c r="K171" s="28"/>
    </row>
    <row r="172">
      <c r="D172" s="24"/>
      <c r="K172" s="28"/>
    </row>
    <row r="173">
      <c r="D173" s="24"/>
      <c r="K173" s="28"/>
    </row>
    <row r="174">
      <c r="D174" s="24"/>
      <c r="K174" s="28"/>
    </row>
    <row r="175">
      <c r="D175" s="24"/>
      <c r="K175" s="28"/>
    </row>
    <row r="176">
      <c r="D176" s="24"/>
      <c r="K176" s="28"/>
    </row>
    <row r="177">
      <c r="D177" s="24"/>
      <c r="K177" s="28"/>
    </row>
    <row r="178">
      <c r="D178" s="24"/>
      <c r="K178" s="28"/>
    </row>
    <row r="179">
      <c r="D179" s="24"/>
      <c r="K179" s="28"/>
    </row>
    <row r="180">
      <c r="D180" s="24"/>
      <c r="K180" s="28"/>
    </row>
    <row r="181">
      <c r="D181" s="24"/>
      <c r="K181" s="28"/>
    </row>
    <row r="182">
      <c r="D182" s="24"/>
      <c r="K182" s="28"/>
    </row>
    <row r="183">
      <c r="D183" s="24"/>
      <c r="K183" s="28"/>
    </row>
    <row r="184">
      <c r="D184" s="24"/>
      <c r="K184" s="28"/>
    </row>
    <row r="185">
      <c r="D185" s="24"/>
      <c r="K185" s="28"/>
    </row>
    <row r="186">
      <c r="D186" s="24"/>
      <c r="K186" s="28"/>
    </row>
    <row r="187">
      <c r="D187" s="24"/>
      <c r="K187" s="28"/>
    </row>
    <row r="188">
      <c r="D188" s="24"/>
      <c r="K188" s="28"/>
    </row>
    <row r="189">
      <c r="D189" s="24"/>
      <c r="K189" s="28"/>
    </row>
    <row r="190">
      <c r="D190" s="24"/>
      <c r="K190" s="28"/>
    </row>
    <row r="191">
      <c r="D191" s="24"/>
      <c r="K191" s="28"/>
    </row>
    <row r="192">
      <c r="D192" s="24"/>
      <c r="K192" s="28"/>
    </row>
    <row r="193">
      <c r="D193" s="24"/>
      <c r="K193" s="28"/>
    </row>
    <row r="194">
      <c r="D194" s="24"/>
      <c r="K194" s="28"/>
    </row>
    <row r="195">
      <c r="D195" s="24"/>
      <c r="K195" s="28"/>
    </row>
    <row r="196">
      <c r="D196" s="24"/>
      <c r="K196" s="28"/>
    </row>
    <row r="197">
      <c r="D197" s="24"/>
      <c r="K197" s="28"/>
    </row>
    <row r="198">
      <c r="D198" s="24"/>
      <c r="K198" s="28"/>
    </row>
    <row r="199">
      <c r="D199" s="24"/>
      <c r="K199" s="28"/>
    </row>
    <row r="200">
      <c r="D200" s="24"/>
      <c r="K200" s="28"/>
    </row>
    <row r="201">
      <c r="D201" s="24"/>
      <c r="K201" s="28"/>
    </row>
    <row r="202">
      <c r="D202" s="24"/>
      <c r="K202" s="28"/>
    </row>
    <row r="203">
      <c r="D203" s="24"/>
      <c r="K203" s="28"/>
    </row>
    <row r="204">
      <c r="D204" s="24"/>
      <c r="K204" s="28"/>
    </row>
    <row r="205">
      <c r="D205" s="24"/>
      <c r="K205" s="28"/>
    </row>
    <row r="206">
      <c r="D206" s="24"/>
      <c r="K206" s="28"/>
    </row>
    <row r="207">
      <c r="D207" s="24"/>
      <c r="K207" s="28"/>
    </row>
    <row r="208">
      <c r="D208" s="24"/>
      <c r="K208" s="28"/>
    </row>
    <row r="209">
      <c r="D209" s="24"/>
      <c r="K209" s="28"/>
    </row>
    <row r="210">
      <c r="D210" s="24"/>
      <c r="K210" s="28"/>
    </row>
    <row r="211">
      <c r="D211" s="24"/>
      <c r="K211" s="28"/>
    </row>
    <row r="212">
      <c r="D212" s="24"/>
      <c r="K212" s="28"/>
    </row>
    <row r="213">
      <c r="D213" s="24"/>
      <c r="K213" s="28"/>
    </row>
    <row r="214">
      <c r="D214" s="24"/>
      <c r="K214" s="28"/>
    </row>
    <row r="215">
      <c r="D215" s="24"/>
      <c r="K215" s="28"/>
    </row>
    <row r="216">
      <c r="D216" s="24"/>
      <c r="K216" s="28"/>
    </row>
    <row r="217">
      <c r="D217" s="24"/>
      <c r="K217" s="28"/>
    </row>
    <row r="218">
      <c r="D218" s="24"/>
      <c r="K218" s="28"/>
    </row>
    <row r="219">
      <c r="D219" s="24"/>
      <c r="K219" s="28"/>
    </row>
    <row r="220">
      <c r="D220" s="24"/>
      <c r="K220" s="28"/>
    </row>
    <row r="221">
      <c r="D221" s="24"/>
      <c r="K221" s="28"/>
    </row>
    <row r="222">
      <c r="D222" s="24"/>
      <c r="K222" s="28"/>
    </row>
    <row r="223">
      <c r="D223" s="24"/>
      <c r="K223" s="28"/>
    </row>
    <row r="224">
      <c r="D224" s="24"/>
      <c r="K224" s="28"/>
    </row>
    <row r="225">
      <c r="D225" s="24"/>
      <c r="K225" s="28"/>
    </row>
    <row r="226">
      <c r="D226" s="24"/>
      <c r="K226" s="28"/>
    </row>
    <row r="227">
      <c r="D227" s="24"/>
      <c r="K227" s="28"/>
    </row>
    <row r="228">
      <c r="D228" s="24"/>
      <c r="K228" s="28"/>
    </row>
    <row r="229">
      <c r="D229" s="24"/>
      <c r="K229" s="28"/>
    </row>
    <row r="230">
      <c r="D230" s="24"/>
      <c r="K230" s="28"/>
    </row>
    <row r="231">
      <c r="D231" s="24"/>
      <c r="K231" s="28"/>
    </row>
    <row r="232">
      <c r="D232" s="24"/>
      <c r="K232" s="28"/>
    </row>
    <row r="233">
      <c r="D233" s="24"/>
      <c r="K233" s="28"/>
    </row>
    <row r="234">
      <c r="D234" s="24"/>
      <c r="K234" s="28"/>
    </row>
    <row r="235">
      <c r="D235" s="24"/>
      <c r="K235" s="28"/>
    </row>
    <row r="236">
      <c r="D236" s="24"/>
      <c r="K236" s="28"/>
    </row>
    <row r="237">
      <c r="D237" s="24"/>
      <c r="K237" s="28"/>
    </row>
    <row r="238">
      <c r="D238" s="24"/>
      <c r="K238" s="28"/>
    </row>
    <row r="239">
      <c r="D239" s="24"/>
      <c r="K239" s="28"/>
    </row>
    <row r="240">
      <c r="D240" s="24"/>
      <c r="K240" s="28"/>
    </row>
    <row r="241">
      <c r="D241" s="24"/>
      <c r="K241" s="28"/>
    </row>
    <row r="242">
      <c r="D242" s="24"/>
      <c r="K242" s="28"/>
    </row>
    <row r="243">
      <c r="D243" s="24"/>
      <c r="K243" s="28"/>
    </row>
    <row r="244">
      <c r="D244" s="24"/>
      <c r="K244" s="28"/>
    </row>
    <row r="245">
      <c r="D245" s="24"/>
      <c r="K245" s="28"/>
    </row>
    <row r="246">
      <c r="D246" s="24"/>
      <c r="K246" s="28"/>
    </row>
    <row r="247">
      <c r="D247" s="24"/>
      <c r="K247" s="28"/>
    </row>
    <row r="248">
      <c r="D248" s="24"/>
      <c r="K248" s="28"/>
    </row>
    <row r="249">
      <c r="D249" s="24"/>
      <c r="K249" s="28"/>
    </row>
    <row r="250">
      <c r="D250" s="24"/>
      <c r="K250" s="28"/>
    </row>
    <row r="251">
      <c r="D251" s="24"/>
      <c r="K251" s="28"/>
    </row>
    <row r="252">
      <c r="D252" s="24"/>
      <c r="K252" s="28"/>
    </row>
    <row r="253">
      <c r="D253" s="24"/>
      <c r="K253" s="28"/>
    </row>
    <row r="254">
      <c r="D254" s="24"/>
      <c r="K254" s="28"/>
    </row>
    <row r="255">
      <c r="D255" s="24"/>
      <c r="K255" s="28"/>
    </row>
    <row r="256">
      <c r="D256" s="24"/>
      <c r="K256" s="28"/>
    </row>
    <row r="257">
      <c r="D257" s="24"/>
      <c r="K257" s="28"/>
    </row>
    <row r="258">
      <c r="D258" s="24"/>
      <c r="K258" s="28"/>
    </row>
    <row r="259">
      <c r="D259" s="24"/>
      <c r="K259" s="28"/>
    </row>
    <row r="260">
      <c r="D260" s="24"/>
      <c r="K260" s="28"/>
    </row>
    <row r="261">
      <c r="D261" s="24"/>
      <c r="K261" s="28"/>
    </row>
    <row r="262">
      <c r="D262" s="24"/>
      <c r="K262" s="28"/>
    </row>
    <row r="263">
      <c r="D263" s="24"/>
      <c r="K263" s="28"/>
    </row>
    <row r="264">
      <c r="D264" s="24"/>
      <c r="K264" s="28"/>
    </row>
    <row r="265">
      <c r="D265" s="24"/>
      <c r="K265" s="28"/>
    </row>
    <row r="266">
      <c r="D266" s="24"/>
      <c r="K266" s="28"/>
    </row>
    <row r="267">
      <c r="D267" s="24"/>
      <c r="K267" s="28"/>
    </row>
    <row r="268">
      <c r="D268" s="24"/>
      <c r="K268" s="28"/>
    </row>
    <row r="269">
      <c r="D269" s="24"/>
      <c r="K269" s="28"/>
    </row>
    <row r="270">
      <c r="D270" s="24"/>
      <c r="K270" s="28"/>
    </row>
    <row r="271">
      <c r="D271" s="24"/>
      <c r="K271" s="28"/>
    </row>
    <row r="272">
      <c r="D272" s="24"/>
      <c r="K272" s="28"/>
    </row>
    <row r="273">
      <c r="D273" s="24"/>
      <c r="K273" s="28"/>
    </row>
    <row r="274">
      <c r="D274" s="24"/>
      <c r="K274" s="28"/>
    </row>
    <row r="275">
      <c r="D275" s="24"/>
      <c r="K275" s="28"/>
    </row>
    <row r="276">
      <c r="D276" s="24"/>
      <c r="K276" s="28"/>
    </row>
    <row r="277">
      <c r="D277" s="24"/>
      <c r="K277" s="28"/>
    </row>
    <row r="278">
      <c r="D278" s="24"/>
      <c r="K278" s="28"/>
    </row>
    <row r="279">
      <c r="D279" s="24"/>
      <c r="K279" s="28"/>
    </row>
    <row r="280">
      <c r="D280" s="24"/>
      <c r="K280" s="28"/>
    </row>
    <row r="281">
      <c r="D281" s="24"/>
      <c r="K281" s="28"/>
    </row>
    <row r="282">
      <c r="D282" s="24"/>
      <c r="K282" s="28"/>
    </row>
    <row r="283">
      <c r="D283" s="24"/>
      <c r="K283" s="28"/>
    </row>
    <row r="284">
      <c r="D284" s="24"/>
      <c r="K284" s="28"/>
    </row>
    <row r="285">
      <c r="D285" s="24"/>
      <c r="K285" s="28"/>
    </row>
    <row r="286">
      <c r="D286" s="24"/>
      <c r="K286" s="28"/>
    </row>
    <row r="287">
      <c r="D287" s="24"/>
      <c r="K287" s="28"/>
    </row>
    <row r="288">
      <c r="D288" s="24"/>
      <c r="K288" s="28"/>
    </row>
    <row r="289">
      <c r="D289" s="24"/>
      <c r="K289" s="28"/>
    </row>
    <row r="290">
      <c r="D290" s="24"/>
      <c r="K290" s="28"/>
    </row>
    <row r="291">
      <c r="D291" s="24"/>
      <c r="K291" s="28"/>
    </row>
    <row r="292">
      <c r="D292" s="24"/>
      <c r="K292" s="28"/>
    </row>
    <row r="293">
      <c r="D293" s="24"/>
      <c r="K293" s="28"/>
    </row>
    <row r="294">
      <c r="D294" s="24"/>
      <c r="K294" s="28"/>
    </row>
    <row r="295">
      <c r="D295" s="24"/>
      <c r="K295" s="28"/>
    </row>
    <row r="296">
      <c r="D296" s="24"/>
      <c r="K296" s="28"/>
    </row>
    <row r="297">
      <c r="D297" s="24"/>
      <c r="K297" s="28"/>
    </row>
    <row r="298">
      <c r="D298" s="24"/>
      <c r="K298" s="28"/>
    </row>
    <row r="299">
      <c r="D299" s="24"/>
      <c r="K299" s="28"/>
    </row>
    <row r="300">
      <c r="D300" s="24"/>
      <c r="K300" s="28"/>
    </row>
    <row r="301">
      <c r="D301" s="24"/>
      <c r="K301" s="28"/>
    </row>
    <row r="302">
      <c r="D302" s="24"/>
      <c r="K302" s="28"/>
    </row>
    <row r="303">
      <c r="D303" s="24"/>
      <c r="K303" s="28"/>
    </row>
    <row r="304">
      <c r="D304" s="24"/>
      <c r="K304" s="28"/>
    </row>
    <row r="305">
      <c r="D305" s="24"/>
      <c r="K305" s="28"/>
    </row>
    <row r="306">
      <c r="D306" s="24"/>
      <c r="K306" s="28"/>
    </row>
    <row r="307">
      <c r="D307" s="24"/>
      <c r="K307" s="28"/>
    </row>
    <row r="308">
      <c r="D308" s="24"/>
      <c r="K308" s="28"/>
    </row>
    <row r="309">
      <c r="D309" s="24"/>
      <c r="K309" s="28"/>
    </row>
    <row r="310">
      <c r="D310" s="24"/>
      <c r="K310" s="28"/>
    </row>
    <row r="311">
      <c r="D311" s="24"/>
      <c r="K311" s="28"/>
    </row>
    <row r="312">
      <c r="D312" s="24"/>
      <c r="K312" s="28"/>
    </row>
    <row r="313">
      <c r="D313" s="24"/>
      <c r="K313" s="28"/>
    </row>
    <row r="314">
      <c r="D314" s="24"/>
      <c r="K314" s="28"/>
    </row>
    <row r="315">
      <c r="D315" s="24"/>
      <c r="K315" s="28"/>
    </row>
    <row r="316">
      <c r="D316" s="24"/>
      <c r="K316" s="28"/>
    </row>
    <row r="317">
      <c r="D317" s="24"/>
      <c r="K317" s="28"/>
    </row>
    <row r="318">
      <c r="D318" s="24"/>
      <c r="K318" s="28"/>
    </row>
    <row r="319">
      <c r="D319" s="24"/>
      <c r="K319" s="28"/>
    </row>
    <row r="320">
      <c r="D320" s="24"/>
      <c r="K320" s="28"/>
    </row>
    <row r="321">
      <c r="D321" s="24"/>
      <c r="K321" s="28"/>
    </row>
    <row r="322">
      <c r="D322" s="24"/>
      <c r="K322" s="28"/>
    </row>
    <row r="323">
      <c r="D323" s="24"/>
      <c r="K323" s="28"/>
    </row>
    <row r="324">
      <c r="D324" s="24"/>
      <c r="K324" s="28"/>
    </row>
    <row r="325">
      <c r="D325" s="24"/>
      <c r="K325" s="28"/>
    </row>
    <row r="326">
      <c r="D326" s="24"/>
      <c r="K326" s="28"/>
    </row>
    <row r="327">
      <c r="D327" s="24"/>
      <c r="K327" s="28"/>
    </row>
    <row r="328">
      <c r="D328" s="24"/>
      <c r="K328" s="28"/>
    </row>
    <row r="329">
      <c r="D329" s="24"/>
      <c r="K329" s="28"/>
    </row>
    <row r="330">
      <c r="D330" s="24"/>
      <c r="K330" s="28"/>
    </row>
    <row r="331">
      <c r="D331" s="24"/>
      <c r="K331" s="28"/>
    </row>
    <row r="332">
      <c r="D332" s="24"/>
      <c r="K332" s="28"/>
    </row>
    <row r="333">
      <c r="D333" s="24"/>
      <c r="K333" s="28"/>
    </row>
    <row r="334">
      <c r="D334" s="24"/>
      <c r="K334" s="28"/>
    </row>
    <row r="335">
      <c r="D335" s="24"/>
      <c r="K335" s="28"/>
    </row>
    <row r="336">
      <c r="D336" s="24"/>
      <c r="K336" s="28"/>
    </row>
    <row r="337">
      <c r="D337" s="24"/>
      <c r="K337" s="28"/>
    </row>
    <row r="338">
      <c r="D338" s="24"/>
      <c r="K338" s="28"/>
    </row>
    <row r="339">
      <c r="D339" s="24"/>
      <c r="K339" s="28"/>
    </row>
    <row r="340">
      <c r="D340" s="24"/>
      <c r="K340" s="28"/>
    </row>
    <row r="341">
      <c r="D341" s="24"/>
      <c r="K341" s="28"/>
    </row>
    <row r="342">
      <c r="D342" s="24"/>
      <c r="K342" s="28"/>
    </row>
    <row r="343">
      <c r="D343" s="24"/>
      <c r="K343" s="28"/>
    </row>
    <row r="344">
      <c r="D344" s="24"/>
      <c r="K344" s="28"/>
    </row>
    <row r="345">
      <c r="D345" s="24"/>
      <c r="K345" s="28"/>
    </row>
    <row r="346">
      <c r="D346" s="24"/>
      <c r="K346" s="28"/>
    </row>
    <row r="347">
      <c r="D347" s="24"/>
      <c r="K347" s="28"/>
    </row>
    <row r="348">
      <c r="D348" s="24"/>
      <c r="K348" s="28"/>
    </row>
    <row r="349">
      <c r="D349" s="24"/>
      <c r="K349" s="28"/>
    </row>
    <row r="350">
      <c r="D350" s="24"/>
      <c r="K350" s="28"/>
    </row>
    <row r="351">
      <c r="D351" s="24"/>
      <c r="K351" s="28"/>
    </row>
    <row r="352">
      <c r="D352" s="24"/>
      <c r="K352" s="28"/>
    </row>
    <row r="353">
      <c r="D353" s="24"/>
      <c r="K353" s="28"/>
    </row>
    <row r="354">
      <c r="D354" s="24"/>
      <c r="K354" s="28"/>
    </row>
    <row r="355">
      <c r="D355" s="24"/>
      <c r="K355" s="28"/>
    </row>
    <row r="356">
      <c r="D356" s="24"/>
      <c r="K356" s="28"/>
    </row>
    <row r="357">
      <c r="D357" s="24"/>
      <c r="K357" s="28"/>
    </row>
    <row r="358">
      <c r="D358" s="24"/>
      <c r="K358" s="28"/>
    </row>
    <row r="359">
      <c r="D359" s="24"/>
      <c r="K359" s="28"/>
    </row>
    <row r="360">
      <c r="D360" s="24"/>
      <c r="K360" s="28"/>
    </row>
    <row r="361">
      <c r="D361" s="24"/>
      <c r="K361" s="28"/>
    </row>
    <row r="362">
      <c r="D362" s="24"/>
      <c r="K362" s="28"/>
    </row>
    <row r="363">
      <c r="D363" s="24"/>
      <c r="K363" s="28"/>
    </row>
    <row r="364">
      <c r="D364" s="24"/>
      <c r="K364" s="28"/>
    </row>
    <row r="365">
      <c r="D365" s="24"/>
      <c r="K365" s="28"/>
    </row>
    <row r="366">
      <c r="D366" s="24"/>
      <c r="K366" s="28"/>
    </row>
    <row r="367">
      <c r="D367" s="24"/>
      <c r="K367" s="28"/>
    </row>
    <row r="368">
      <c r="D368" s="24"/>
      <c r="K368" s="28"/>
    </row>
    <row r="369">
      <c r="D369" s="24"/>
      <c r="K369" s="28"/>
    </row>
    <row r="370">
      <c r="D370" s="24"/>
      <c r="K370" s="28"/>
    </row>
    <row r="371">
      <c r="D371" s="24"/>
      <c r="K371" s="28"/>
    </row>
    <row r="372">
      <c r="D372" s="24"/>
      <c r="K372" s="28"/>
    </row>
    <row r="373">
      <c r="D373" s="24"/>
      <c r="K373" s="28"/>
    </row>
    <row r="374">
      <c r="D374" s="24"/>
      <c r="K374" s="28"/>
    </row>
    <row r="375">
      <c r="D375" s="24"/>
      <c r="K375" s="28"/>
    </row>
    <row r="376">
      <c r="D376" s="24"/>
      <c r="K376" s="28"/>
    </row>
    <row r="377">
      <c r="D377" s="24"/>
      <c r="K377" s="28"/>
    </row>
    <row r="378">
      <c r="D378" s="24"/>
      <c r="K378" s="28"/>
    </row>
    <row r="379">
      <c r="D379" s="24"/>
      <c r="K379" s="28"/>
    </row>
    <row r="380">
      <c r="D380" s="24"/>
      <c r="K380" s="28"/>
    </row>
    <row r="381">
      <c r="D381" s="24"/>
      <c r="K381" s="28"/>
    </row>
    <row r="382">
      <c r="D382" s="24"/>
      <c r="K382" s="28"/>
    </row>
    <row r="383">
      <c r="D383" s="24"/>
      <c r="K383" s="28"/>
    </row>
    <row r="384">
      <c r="D384" s="24"/>
      <c r="K384" s="28"/>
    </row>
    <row r="385">
      <c r="D385" s="24"/>
      <c r="K385" s="28"/>
    </row>
    <row r="386">
      <c r="D386" s="24"/>
      <c r="K386" s="28"/>
    </row>
    <row r="387">
      <c r="D387" s="24"/>
      <c r="K387" s="28"/>
    </row>
    <row r="388">
      <c r="D388" s="24"/>
      <c r="K388" s="28"/>
    </row>
    <row r="389">
      <c r="D389" s="24"/>
      <c r="K389" s="28"/>
    </row>
    <row r="390">
      <c r="D390" s="24"/>
      <c r="K390" s="28"/>
    </row>
    <row r="391">
      <c r="D391" s="24"/>
      <c r="K391" s="28"/>
    </row>
    <row r="392">
      <c r="D392" s="24"/>
      <c r="K392" s="28"/>
    </row>
    <row r="393">
      <c r="D393" s="24"/>
      <c r="K393" s="28"/>
    </row>
    <row r="394">
      <c r="D394" s="24"/>
      <c r="K394" s="28"/>
    </row>
    <row r="395">
      <c r="D395" s="24"/>
      <c r="K395" s="28"/>
    </row>
    <row r="396">
      <c r="D396" s="24"/>
      <c r="K396" s="28"/>
    </row>
    <row r="397">
      <c r="D397" s="24"/>
      <c r="K397" s="28"/>
    </row>
    <row r="398">
      <c r="D398" s="24"/>
      <c r="K398" s="28"/>
    </row>
    <row r="399">
      <c r="D399" s="24"/>
      <c r="K399" s="28"/>
    </row>
    <row r="400">
      <c r="D400" s="24"/>
      <c r="K400" s="28"/>
    </row>
    <row r="401">
      <c r="D401" s="24"/>
      <c r="K401" s="28"/>
    </row>
    <row r="402">
      <c r="D402" s="24"/>
      <c r="K402" s="28"/>
    </row>
    <row r="403">
      <c r="D403" s="24"/>
      <c r="K403" s="28"/>
    </row>
    <row r="404">
      <c r="D404" s="24"/>
      <c r="K404" s="28"/>
    </row>
    <row r="405">
      <c r="D405" s="24"/>
      <c r="K405" s="28"/>
    </row>
    <row r="406">
      <c r="D406" s="24"/>
      <c r="K406" s="28"/>
    </row>
    <row r="407">
      <c r="D407" s="24"/>
      <c r="K407" s="28"/>
    </row>
    <row r="408">
      <c r="D408" s="24"/>
      <c r="K408" s="28"/>
    </row>
    <row r="409">
      <c r="D409" s="24"/>
      <c r="K409" s="28"/>
    </row>
    <row r="410">
      <c r="D410" s="24"/>
      <c r="K410" s="28"/>
    </row>
    <row r="411">
      <c r="D411" s="24"/>
      <c r="K411" s="28"/>
    </row>
    <row r="412">
      <c r="D412" s="24"/>
      <c r="K412" s="28"/>
    </row>
    <row r="413">
      <c r="D413" s="24"/>
      <c r="K413" s="28"/>
    </row>
    <row r="414">
      <c r="D414" s="24"/>
      <c r="K414" s="28"/>
    </row>
    <row r="415">
      <c r="D415" s="24"/>
      <c r="K415" s="28"/>
    </row>
    <row r="416">
      <c r="D416" s="24"/>
      <c r="K416" s="28"/>
    </row>
    <row r="417">
      <c r="D417" s="24"/>
      <c r="K417" s="28"/>
    </row>
    <row r="418">
      <c r="D418" s="24"/>
      <c r="K418" s="28"/>
    </row>
    <row r="419">
      <c r="D419" s="24"/>
      <c r="K419" s="28"/>
    </row>
    <row r="420">
      <c r="D420" s="24"/>
      <c r="K420" s="28"/>
    </row>
    <row r="421">
      <c r="D421" s="24"/>
      <c r="K421" s="28"/>
    </row>
    <row r="422">
      <c r="D422" s="24"/>
      <c r="K422" s="28"/>
    </row>
    <row r="423">
      <c r="D423" s="24"/>
      <c r="K423" s="28"/>
    </row>
    <row r="424">
      <c r="D424" s="24"/>
      <c r="K424" s="28"/>
    </row>
    <row r="425">
      <c r="D425" s="24"/>
      <c r="K425" s="28"/>
    </row>
    <row r="426">
      <c r="D426" s="24"/>
      <c r="K426" s="28"/>
    </row>
    <row r="427">
      <c r="D427" s="24"/>
      <c r="K427" s="28"/>
    </row>
    <row r="428">
      <c r="D428" s="24"/>
      <c r="K428" s="28"/>
    </row>
    <row r="429">
      <c r="D429" s="24"/>
      <c r="K429" s="28"/>
    </row>
    <row r="430">
      <c r="D430" s="24"/>
      <c r="K430" s="28"/>
    </row>
    <row r="431">
      <c r="D431" s="24"/>
      <c r="K431" s="28"/>
    </row>
    <row r="432">
      <c r="D432" s="24"/>
      <c r="K432" s="28"/>
    </row>
    <row r="433">
      <c r="D433" s="24"/>
      <c r="K433" s="28"/>
    </row>
    <row r="434">
      <c r="D434" s="24"/>
      <c r="K434" s="28"/>
    </row>
    <row r="435">
      <c r="D435" s="24"/>
      <c r="K435" s="28"/>
    </row>
    <row r="436">
      <c r="D436" s="24"/>
      <c r="K436" s="28"/>
    </row>
    <row r="437">
      <c r="D437" s="24"/>
      <c r="K437" s="28"/>
    </row>
    <row r="438">
      <c r="D438" s="24"/>
      <c r="K438" s="28"/>
    </row>
    <row r="439">
      <c r="D439" s="24"/>
      <c r="K439" s="28"/>
    </row>
    <row r="440">
      <c r="D440" s="24"/>
      <c r="K440" s="28"/>
    </row>
    <row r="441">
      <c r="D441" s="24"/>
      <c r="K441" s="28"/>
    </row>
    <row r="442">
      <c r="D442" s="24"/>
      <c r="K442" s="28"/>
    </row>
    <row r="443">
      <c r="D443" s="24"/>
      <c r="K443" s="28"/>
    </row>
    <row r="444">
      <c r="D444" s="24"/>
      <c r="K444" s="28"/>
    </row>
    <row r="445">
      <c r="D445" s="24"/>
      <c r="K445" s="28"/>
    </row>
    <row r="446">
      <c r="D446" s="24"/>
      <c r="K446" s="28"/>
    </row>
    <row r="447">
      <c r="D447" s="24"/>
      <c r="K447" s="28"/>
    </row>
    <row r="448">
      <c r="D448" s="24"/>
      <c r="K448" s="28"/>
    </row>
    <row r="449">
      <c r="D449" s="24"/>
      <c r="K449" s="28"/>
    </row>
    <row r="450">
      <c r="D450" s="24"/>
      <c r="K450" s="28"/>
    </row>
    <row r="451">
      <c r="D451" s="24"/>
      <c r="K451" s="28"/>
    </row>
    <row r="452">
      <c r="D452" s="24"/>
      <c r="K452" s="28"/>
    </row>
    <row r="453">
      <c r="D453" s="24"/>
      <c r="K453" s="28"/>
    </row>
    <row r="454">
      <c r="D454" s="24"/>
      <c r="K454" s="28"/>
    </row>
    <row r="455">
      <c r="D455" s="24"/>
      <c r="K455" s="28"/>
    </row>
    <row r="456">
      <c r="D456" s="24"/>
      <c r="K456" s="28"/>
    </row>
    <row r="457">
      <c r="D457" s="24"/>
      <c r="K457" s="28"/>
    </row>
    <row r="458">
      <c r="D458" s="24"/>
      <c r="K458" s="28"/>
    </row>
    <row r="459">
      <c r="D459" s="24"/>
      <c r="K459" s="28"/>
    </row>
    <row r="460">
      <c r="D460" s="24"/>
      <c r="K460" s="28"/>
    </row>
    <row r="461">
      <c r="D461" s="24"/>
      <c r="K461" s="28"/>
    </row>
    <row r="462">
      <c r="D462" s="24"/>
      <c r="K462" s="28"/>
    </row>
    <row r="463">
      <c r="D463" s="24"/>
      <c r="K463" s="28"/>
    </row>
    <row r="464">
      <c r="D464" s="24"/>
      <c r="K464" s="28"/>
    </row>
    <row r="465">
      <c r="D465" s="24"/>
      <c r="K465" s="28"/>
    </row>
    <row r="466">
      <c r="D466" s="24"/>
      <c r="K466" s="28"/>
    </row>
    <row r="467">
      <c r="D467" s="24"/>
      <c r="K467" s="28"/>
    </row>
    <row r="468">
      <c r="D468" s="24"/>
      <c r="K468" s="28"/>
    </row>
    <row r="469">
      <c r="D469" s="24"/>
      <c r="K469" s="28"/>
    </row>
    <row r="470">
      <c r="D470" s="24"/>
      <c r="K470" s="28"/>
    </row>
    <row r="471">
      <c r="D471" s="24"/>
      <c r="K471" s="28"/>
    </row>
    <row r="472">
      <c r="D472" s="24"/>
      <c r="K472" s="28"/>
    </row>
    <row r="473">
      <c r="D473" s="24"/>
      <c r="K473" s="28"/>
    </row>
    <row r="474">
      <c r="D474" s="24"/>
      <c r="K474" s="28"/>
    </row>
    <row r="475">
      <c r="D475" s="24"/>
      <c r="K475" s="28"/>
    </row>
    <row r="476">
      <c r="D476" s="24"/>
      <c r="K476" s="28"/>
    </row>
    <row r="477">
      <c r="D477" s="24"/>
      <c r="K477" s="28"/>
    </row>
    <row r="478">
      <c r="D478" s="24"/>
      <c r="K478" s="28"/>
    </row>
    <row r="479">
      <c r="D479" s="24"/>
      <c r="K479" s="28"/>
    </row>
    <row r="480">
      <c r="D480" s="24"/>
      <c r="K480" s="28"/>
    </row>
    <row r="481">
      <c r="D481" s="24"/>
      <c r="K481" s="28"/>
    </row>
    <row r="482">
      <c r="D482" s="24"/>
      <c r="K482" s="28"/>
    </row>
    <row r="483">
      <c r="D483" s="24"/>
      <c r="K483" s="28"/>
    </row>
    <row r="484">
      <c r="D484" s="24"/>
      <c r="K484" s="28"/>
    </row>
    <row r="485">
      <c r="D485" s="24"/>
      <c r="K485" s="28"/>
    </row>
    <row r="486">
      <c r="D486" s="24"/>
      <c r="K486" s="28"/>
    </row>
    <row r="487">
      <c r="D487" s="24"/>
      <c r="K487" s="28"/>
    </row>
    <row r="488">
      <c r="D488" s="24"/>
      <c r="K488" s="28"/>
    </row>
    <row r="489">
      <c r="D489" s="24"/>
      <c r="K489" s="28"/>
    </row>
    <row r="490">
      <c r="D490" s="24"/>
      <c r="K490" s="28"/>
    </row>
    <row r="491">
      <c r="D491" s="24"/>
      <c r="K491" s="28"/>
    </row>
    <row r="492">
      <c r="D492" s="24"/>
      <c r="K492" s="28"/>
    </row>
    <row r="493">
      <c r="D493" s="24"/>
      <c r="K493" s="28"/>
    </row>
    <row r="494">
      <c r="D494" s="24"/>
      <c r="K494" s="28"/>
    </row>
    <row r="495">
      <c r="D495" s="24"/>
      <c r="K495" s="28"/>
    </row>
    <row r="496">
      <c r="D496" s="24"/>
      <c r="K496" s="28"/>
    </row>
    <row r="497">
      <c r="D497" s="24"/>
      <c r="K497" s="28"/>
    </row>
    <row r="498">
      <c r="D498" s="24"/>
      <c r="K498" s="28"/>
    </row>
    <row r="499">
      <c r="D499" s="24"/>
      <c r="K499" s="28"/>
    </row>
    <row r="500">
      <c r="D500" s="24"/>
      <c r="K500" s="28"/>
    </row>
    <row r="501">
      <c r="D501" s="24"/>
      <c r="K501" s="28"/>
    </row>
    <row r="502">
      <c r="D502" s="24"/>
      <c r="K502" s="28"/>
    </row>
    <row r="503">
      <c r="D503" s="24"/>
      <c r="K503" s="28"/>
    </row>
    <row r="504">
      <c r="D504" s="24"/>
      <c r="K504" s="28"/>
    </row>
    <row r="505">
      <c r="D505" s="24"/>
      <c r="K505" s="28"/>
    </row>
    <row r="506">
      <c r="D506" s="24"/>
      <c r="K506" s="28"/>
    </row>
    <row r="507">
      <c r="D507" s="24"/>
      <c r="K507" s="28"/>
    </row>
    <row r="508">
      <c r="D508" s="24"/>
      <c r="K508" s="28"/>
    </row>
    <row r="509">
      <c r="D509" s="24"/>
      <c r="K509" s="28"/>
    </row>
    <row r="510">
      <c r="D510" s="24"/>
      <c r="K510" s="28"/>
    </row>
    <row r="511">
      <c r="D511" s="24"/>
      <c r="K511" s="28"/>
    </row>
    <row r="512">
      <c r="D512" s="24"/>
      <c r="K512" s="28"/>
    </row>
    <row r="513">
      <c r="D513" s="24"/>
      <c r="K513" s="28"/>
    </row>
    <row r="514">
      <c r="D514" s="24"/>
      <c r="K514" s="28"/>
    </row>
    <row r="515">
      <c r="D515" s="24"/>
      <c r="K515" s="28"/>
    </row>
    <row r="516">
      <c r="D516" s="24"/>
      <c r="K516" s="28"/>
    </row>
    <row r="517">
      <c r="D517" s="24"/>
      <c r="K517" s="28"/>
    </row>
    <row r="518">
      <c r="D518" s="24"/>
      <c r="K518" s="28"/>
    </row>
    <row r="519">
      <c r="D519" s="24"/>
      <c r="K519" s="28"/>
    </row>
    <row r="520">
      <c r="D520" s="24"/>
      <c r="K520" s="28"/>
    </row>
    <row r="521">
      <c r="D521" s="24"/>
      <c r="K521" s="28"/>
    </row>
    <row r="522">
      <c r="D522" s="24"/>
      <c r="K522" s="28"/>
    </row>
    <row r="523">
      <c r="D523" s="24"/>
      <c r="K523" s="28"/>
    </row>
    <row r="524">
      <c r="D524" s="24"/>
      <c r="K524" s="28"/>
    </row>
    <row r="525">
      <c r="D525" s="24"/>
      <c r="K525" s="28"/>
    </row>
    <row r="526">
      <c r="D526" s="24"/>
      <c r="K526" s="28"/>
    </row>
    <row r="527">
      <c r="D527" s="24"/>
      <c r="K527" s="28"/>
    </row>
    <row r="528">
      <c r="D528" s="24"/>
      <c r="K528" s="28"/>
    </row>
    <row r="529">
      <c r="D529" s="24"/>
      <c r="K529" s="28"/>
    </row>
    <row r="530">
      <c r="D530" s="24"/>
      <c r="K530" s="28"/>
    </row>
    <row r="531">
      <c r="D531" s="24"/>
      <c r="K531" s="28"/>
    </row>
    <row r="532">
      <c r="D532" s="24"/>
      <c r="K532" s="28"/>
    </row>
    <row r="533">
      <c r="D533" s="24"/>
      <c r="K533" s="28"/>
    </row>
    <row r="534">
      <c r="D534" s="24"/>
      <c r="K534" s="28"/>
    </row>
    <row r="535">
      <c r="D535" s="24"/>
      <c r="K535" s="28"/>
    </row>
    <row r="536">
      <c r="D536" s="24"/>
      <c r="K536" s="28"/>
    </row>
    <row r="537">
      <c r="D537" s="24"/>
      <c r="K537" s="28"/>
    </row>
    <row r="538">
      <c r="D538" s="24"/>
      <c r="K538" s="28"/>
    </row>
    <row r="539">
      <c r="D539" s="24"/>
      <c r="K539" s="28"/>
    </row>
    <row r="540">
      <c r="D540" s="24"/>
      <c r="K540" s="28"/>
    </row>
    <row r="541">
      <c r="D541" s="24"/>
      <c r="K541" s="28"/>
    </row>
    <row r="542">
      <c r="D542" s="24"/>
      <c r="K542" s="28"/>
    </row>
    <row r="543">
      <c r="D543" s="24"/>
      <c r="K543" s="28"/>
    </row>
    <row r="544">
      <c r="D544" s="24"/>
      <c r="K544" s="28"/>
    </row>
    <row r="545">
      <c r="D545" s="24"/>
      <c r="K545" s="28"/>
    </row>
    <row r="546">
      <c r="D546" s="24"/>
      <c r="K546" s="28"/>
    </row>
    <row r="547">
      <c r="D547" s="24"/>
      <c r="K547" s="28"/>
    </row>
    <row r="548">
      <c r="D548" s="24"/>
      <c r="K548" s="28"/>
    </row>
    <row r="549">
      <c r="D549" s="24"/>
      <c r="K549" s="28"/>
    </row>
    <row r="550">
      <c r="D550" s="24"/>
      <c r="K550" s="28"/>
    </row>
    <row r="551">
      <c r="D551" s="24"/>
      <c r="K551" s="28"/>
    </row>
    <row r="552">
      <c r="D552" s="24"/>
      <c r="K552" s="28"/>
    </row>
    <row r="553">
      <c r="D553" s="24"/>
      <c r="K553" s="28"/>
    </row>
    <row r="554">
      <c r="D554" s="24"/>
      <c r="K554" s="28"/>
    </row>
    <row r="555">
      <c r="D555" s="24"/>
      <c r="K555" s="28"/>
    </row>
    <row r="556">
      <c r="D556" s="24"/>
      <c r="K556" s="28"/>
    </row>
    <row r="557">
      <c r="D557" s="24"/>
      <c r="K557" s="28"/>
    </row>
    <row r="558">
      <c r="D558" s="24"/>
      <c r="K558" s="28"/>
    </row>
    <row r="559">
      <c r="D559" s="24"/>
      <c r="K559" s="28"/>
    </row>
    <row r="560">
      <c r="D560" s="24"/>
      <c r="K560" s="28"/>
    </row>
    <row r="561">
      <c r="D561" s="24"/>
      <c r="K561" s="28"/>
    </row>
    <row r="562">
      <c r="D562" s="24"/>
      <c r="K562" s="28"/>
    </row>
    <row r="563">
      <c r="D563" s="24"/>
      <c r="K563" s="28"/>
    </row>
    <row r="564">
      <c r="D564" s="24"/>
      <c r="K564" s="28"/>
    </row>
    <row r="565">
      <c r="D565" s="24"/>
      <c r="K565" s="28"/>
    </row>
    <row r="566">
      <c r="D566" s="24"/>
      <c r="K566" s="28"/>
    </row>
    <row r="567">
      <c r="D567" s="24"/>
      <c r="K567" s="28"/>
    </row>
    <row r="568">
      <c r="D568" s="24"/>
      <c r="K568" s="28"/>
    </row>
    <row r="569">
      <c r="D569" s="24"/>
      <c r="K569" s="28"/>
    </row>
    <row r="570">
      <c r="D570" s="24"/>
      <c r="K570" s="28"/>
    </row>
    <row r="571">
      <c r="D571" s="24"/>
      <c r="K571" s="28"/>
    </row>
    <row r="572">
      <c r="D572" s="24"/>
      <c r="K572" s="28"/>
    </row>
    <row r="573">
      <c r="D573" s="24"/>
      <c r="K573" s="28"/>
    </row>
    <row r="574">
      <c r="D574" s="24"/>
      <c r="K574" s="28"/>
    </row>
    <row r="575">
      <c r="D575" s="24"/>
      <c r="K575" s="28"/>
    </row>
    <row r="576">
      <c r="D576" s="24"/>
      <c r="K576" s="28"/>
    </row>
    <row r="577">
      <c r="D577" s="24"/>
      <c r="K577" s="28"/>
    </row>
    <row r="578">
      <c r="D578" s="24"/>
      <c r="K578" s="28"/>
    </row>
    <row r="579">
      <c r="D579" s="24"/>
      <c r="K579" s="28"/>
    </row>
    <row r="580">
      <c r="D580" s="24"/>
      <c r="K580" s="28"/>
    </row>
    <row r="581">
      <c r="D581" s="24"/>
      <c r="K581" s="28"/>
    </row>
    <row r="582">
      <c r="D582" s="24"/>
      <c r="K582" s="28"/>
    </row>
    <row r="583">
      <c r="D583" s="24"/>
      <c r="K583" s="28"/>
    </row>
    <row r="584">
      <c r="D584" s="24"/>
      <c r="K584" s="28"/>
    </row>
    <row r="585">
      <c r="D585" s="24"/>
      <c r="K585" s="28"/>
    </row>
    <row r="586">
      <c r="D586" s="24"/>
      <c r="K586" s="28"/>
    </row>
    <row r="587">
      <c r="D587" s="24"/>
      <c r="K587" s="28"/>
    </row>
    <row r="588">
      <c r="D588" s="24"/>
      <c r="K588" s="28"/>
    </row>
    <row r="589">
      <c r="D589" s="24"/>
      <c r="K589" s="28"/>
    </row>
    <row r="590">
      <c r="D590" s="24"/>
      <c r="K590" s="28"/>
    </row>
    <row r="591">
      <c r="D591" s="24"/>
      <c r="K591" s="28"/>
    </row>
    <row r="592">
      <c r="D592" s="24"/>
      <c r="K592" s="28"/>
    </row>
    <row r="593">
      <c r="D593" s="24"/>
      <c r="K593" s="28"/>
    </row>
    <row r="594">
      <c r="D594" s="24"/>
      <c r="K594" s="28"/>
    </row>
    <row r="595">
      <c r="D595" s="24"/>
      <c r="K595" s="28"/>
    </row>
    <row r="596">
      <c r="D596" s="24"/>
      <c r="K596" s="28"/>
    </row>
    <row r="597">
      <c r="D597" s="24"/>
      <c r="K597" s="28"/>
    </row>
    <row r="598">
      <c r="D598" s="24"/>
      <c r="K598" s="28"/>
    </row>
    <row r="599">
      <c r="D599" s="24"/>
      <c r="K599" s="28"/>
    </row>
    <row r="600">
      <c r="D600" s="24"/>
      <c r="K600" s="28"/>
    </row>
    <row r="601">
      <c r="D601" s="24"/>
      <c r="K601" s="28"/>
    </row>
    <row r="602">
      <c r="D602" s="24"/>
      <c r="K602" s="28"/>
    </row>
    <row r="603">
      <c r="D603" s="24"/>
      <c r="K603" s="28"/>
    </row>
    <row r="604">
      <c r="D604" s="24"/>
      <c r="K604" s="28"/>
    </row>
    <row r="605">
      <c r="D605" s="24"/>
      <c r="K605" s="28"/>
    </row>
    <row r="606">
      <c r="D606" s="24"/>
      <c r="K606" s="28"/>
    </row>
    <row r="607">
      <c r="D607" s="24"/>
      <c r="K607" s="28"/>
    </row>
    <row r="608">
      <c r="D608" s="24"/>
      <c r="K608" s="28"/>
    </row>
    <row r="609">
      <c r="D609" s="24"/>
      <c r="K609" s="28"/>
    </row>
    <row r="610">
      <c r="D610" s="24"/>
      <c r="K610" s="28"/>
    </row>
    <row r="611">
      <c r="D611" s="24"/>
      <c r="K611" s="28"/>
    </row>
    <row r="612">
      <c r="D612" s="24"/>
      <c r="K612" s="28"/>
    </row>
    <row r="613">
      <c r="D613" s="24"/>
      <c r="K613" s="28"/>
    </row>
    <row r="614">
      <c r="D614" s="24"/>
      <c r="K614" s="28"/>
    </row>
    <row r="615">
      <c r="D615" s="24"/>
      <c r="K615" s="28"/>
    </row>
    <row r="616">
      <c r="D616" s="24"/>
      <c r="K616" s="28"/>
    </row>
    <row r="617">
      <c r="D617" s="24"/>
      <c r="K617" s="28"/>
    </row>
    <row r="618">
      <c r="D618" s="24"/>
      <c r="K618" s="28"/>
    </row>
    <row r="619">
      <c r="D619" s="24"/>
      <c r="K619" s="28"/>
    </row>
    <row r="620">
      <c r="D620" s="24"/>
      <c r="K620" s="28"/>
    </row>
    <row r="621">
      <c r="D621" s="24"/>
      <c r="K621" s="28"/>
    </row>
    <row r="622">
      <c r="D622" s="24"/>
      <c r="K622" s="28"/>
    </row>
    <row r="623">
      <c r="D623" s="24"/>
      <c r="K623" s="28"/>
    </row>
    <row r="624">
      <c r="D624" s="24"/>
      <c r="K624" s="28"/>
    </row>
    <row r="625">
      <c r="D625" s="24"/>
      <c r="K625" s="28"/>
    </row>
    <row r="626">
      <c r="D626" s="24"/>
      <c r="K626" s="28"/>
    </row>
    <row r="627">
      <c r="D627" s="24"/>
      <c r="K627" s="28"/>
    </row>
    <row r="628">
      <c r="D628" s="24"/>
      <c r="K628" s="28"/>
    </row>
    <row r="629">
      <c r="D629" s="24"/>
      <c r="K629" s="28"/>
    </row>
    <row r="630">
      <c r="D630" s="24"/>
      <c r="K630" s="28"/>
    </row>
    <row r="631">
      <c r="D631" s="24"/>
      <c r="K631" s="28"/>
    </row>
    <row r="632">
      <c r="D632" s="24"/>
      <c r="K632" s="28"/>
    </row>
    <row r="633">
      <c r="D633" s="24"/>
      <c r="K633" s="28"/>
    </row>
  </sheetData>
  <dataValidations>
    <dataValidation type="list" allowBlank="1" sqref="E4:I21 E24:I36 E39:I53 E56:I69 E72:I85 E88:I97 E100:I110">
      <formula1>ATTENDANCE!$A$1:$A$2</formula1>
    </dataValidation>
    <dataValidation type="list" allowBlank="1" sqref="D4:D21 D24:D36 D39:D53 D56:D69 D72:D85 D88:D97 D100:D110">
      <formula1>'TEACHER ROSTERS'!$A$1:$A$35</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41.43"/>
    <col customWidth="1" min="2" max="2" width="6.86"/>
    <col customWidth="1" min="3" max="3" width="19.57"/>
    <col customWidth="1" min="4" max="4" width="35.71"/>
    <col customWidth="1" min="5" max="9" width="5.57"/>
    <col customWidth="1" min="10" max="10" width="29.43"/>
    <col customWidth="1" min="11" max="11" width="43.43"/>
  </cols>
  <sheetData>
    <row r="1">
      <c r="A1" s="2" t="s">
        <v>538</v>
      </c>
      <c r="B1" s="2" t="s">
        <v>2</v>
      </c>
      <c r="C1" s="4" t="s">
        <v>536</v>
      </c>
      <c r="D1" s="14" t="s">
        <v>5</v>
      </c>
      <c r="E1" s="99" t="s">
        <v>6</v>
      </c>
      <c r="F1" s="99" t="s">
        <v>7</v>
      </c>
      <c r="G1" s="99" t="s">
        <v>8</v>
      </c>
      <c r="H1" s="99" t="s">
        <v>9</v>
      </c>
      <c r="I1" s="99" t="s">
        <v>10</v>
      </c>
      <c r="J1" s="100" t="s">
        <v>542</v>
      </c>
      <c r="K1" s="100" t="s">
        <v>13</v>
      </c>
      <c r="L1" s="101"/>
      <c r="M1" s="101"/>
      <c r="N1" s="101"/>
      <c r="O1" s="101"/>
      <c r="P1" s="101"/>
      <c r="Q1" s="101"/>
      <c r="R1" s="101"/>
      <c r="S1" s="101"/>
      <c r="T1" s="101"/>
      <c r="U1" s="101"/>
      <c r="V1" s="101"/>
      <c r="W1" s="101"/>
      <c r="X1" s="101"/>
      <c r="Y1" s="101"/>
      <c r="Z1" s="102"/>
      <c r="AA1" s="102"/>
    </row>
    <row r="2">
      <c r="A2" s="2"/>
      <c r="B2" s="2"/>
      <c r="C2" s="4"/>
      <c r="D2" s="7"/>
      <c r="E2" s="27">
        <v>43514.0</v>
      </c>
      <c r="F2" s="27">
        <v>43515.0</v>
      </c>
      <c r="G2" s="27">
        <v>43516.0</v>
      </c>
      <c r="H2" s="27">
        <v>43517.0</v>
      </c>
      <c r="I2" s="27">
        <v>43518.0</v>
      </c>
      <c r="J2" s="10"/>
      <c r="K2" s="10"/>
      <c r="L2" s="11"/>
      <c r="M2" s="11"/>
      <c r="N2" s="11"/>
      <c r="O2" s="11"/>
      <c r="P2" s="11"/>
      <c r="Q2" s="11"/>
      <c r="R2" s="11"/>
      <c r="S2" s="11"/>
      <c r="T2" s="11"/>
      <c r="U2" s="11"/>
      <c r="V2" s="11"/>
      <c r="W2" s="11"/>
      <c r="X2" s="11"/>
      <c r="Y2" s="11"/>
    </row>
    <row r="3">
      <c r="A3" s="29" t="s">
        <v>100</v>
      </c>
      <c r="B3" s="16"/>
      <c r="C3" s="110"/>
      <c r="D3" s="17"/>
      <c r="E3" s="17"/>
      <c r="F3" s="17"/>
      <c r="G3" s="17"/>
      <c r="H3" s="17"/>
      <c r="I3" s="17"/>
      <c r="J3" s="17"/>
      <c r="K3" s="111"/>
    </row>
    <row r="4">
      <c r="A4" s="75" t="s">
        <v>402</v>
      </c>
      <c r="B4" s="76">
        <v>12.0</v>
      </c>
      <c r="C4" s="77" t="s">
        <v>100</v>
      </c>
      <c r="D4" s="17" t="s">
        <v>403</v>
      </c>
      <c r="E4" s="17"/>
      <c r="F4" s="17"/>
      <c r="G4" s="17"/>
      <c r="H4" s="17"/>
      <c r="I4" s="17"/>
      <c r="J4" s="17"/>
      <c r="K4" s="111"/>
    </row>
    <row r="5">
      <c r="A5" s="75" t="s">
        <v>404</v>
      </c>
      <c r="B5" s="76">
        <v>12.0</v>
      </c>
      <c r="C5" s="77" t="s">
        <v>100</v>
      </c>
      <c r="D5" s="17" t="s">
        <v>403</v>
      </c>
      <c r="E5" s="17"/>
      <c r="F5" s="17"/>
      <c r="G5" s="17"/>
      <c r="H5" s="17"/>
      <c r="I5" s="17"/>
      <c r="J5" s="17"/>
      <c r="K5" s="111"/>
    </row>
    <row r="6">
      <c r="A6" s="75" t="s">
        <v>99</v>
      </c>
      <c r="B6" s="76">
        <v>12.0</v>
      </c>
      <c r="C6" s="77" t="s">
        <v>100</v>
      </c>
      <c r="D6" s="17" t="s">
        <v>41</v>
      </c>
      <c r="E6" s="17"/>
      <c r="F6" s="17"/>
      <c r="G6" s="17"/>
      <c r="H6" s="17"/>
      <c r="I6" s="17"/>
      <c r="J6" s="17"/>
      <c r="K6" s="111"/>
    </row>
    <row r="7">
      <c r="A7" s="75" t="s">
        <v>543</v>
      </c>
      <c r="B7" s="76">
        <v>12.0</v>
      </c>
      <c r="C7" s="77" t="s">
        <v>100</v>
      </c>
      <c r="D7" s="17" t="s">
        <v>358</v>
      </c>
      <c r="E7" s="17"/>
      <c r="F7" s="17"/>
      <c r="G7" s="17"/>
      <c r="H7" s="17"/>
      <c r="I7" s="17"/>
      <c r="J7" s="17"/>
      <c r="K7" s="111"/>
    </row>
    <row r="8">
      <c r="A8" s="75" t="s">
        <v>513</v>
      </c>
      <c r="B8" s="76">
        <v>12.0</v>
      </c>
      <c r="C8" s="77" t="s">
        <v>100</v>
      </c>
      <c r="D8" s="17" t="s">
        <v>85</v>
      </c>
      <c r="E8" s="17"/>
      <c r="F8" s="17"/>
      <c r="G8" s="17"/>
      <c r="H8" s="17"/>
      <c r="I8" s="17"/>
      <c r="J8" s="17"/>
      <c r="K8" s="111"/>
    </row>
    <row r="9">
      <c r="A9" s="75" t="s">
        <v>168</v>
      </c>
      <c r="B9" s="76">
        <v>12.0</v>
      </c>
      <c r="C9" s="77" t="s">
        <v>100</v>
      </c>
      <c r="D9" s="17" t="s">
        <v>149</v>
      </c>
      <c r="E9" s="17"/>
      <c r="F9" s="17"/>
      <c r="G9" s="17"/>
      <c r="H9" s="17"/>
      <c r="I9" s="17"/>
      <c r="J9" s="17"/>
      <c r="K9" s="111"/>
    </row>
    <row r="10">
      <c r="A10" s="75" t="s">
        <v>357</v>
      </c>
      <c r="B10" s="76">
        <v>12.0</v>
      </c>
      <c r="C10" s="77" t="s">
        <v>100</v>
      </c>
      <c r="D10" s="17" t="s">
        <v>358</v>
      </c>
      <c r="E10" s="17"/>
      <c r="F10" s="17"/>
      <c r="G10" s="17"/>
      <c r="H10" s="17"/>
      <c r="I10" s="17"/>
      <c r="J10" s="17"/>
      <c r="K10" s="112"/>
    </row>
    <row r="11">
      <c r="A11" s="29" t="s">
        <v>128</v>
      </c>
      <c r="B11" s="16"/>
      <c r="C11" s="110"/>
      <c r="D11" s="17"/>
      <c r="E11" s="17"/>
      <c r="F11" s="17"/>
      <c r="G11" s="17"/>
      <c r="H11" s="17"/>
      <c r="I11" s="17"/>
      <c r="J11" s="17"/>
      <c r="K11" s="111"/>
    </row>
    <row r="12">
      <c r="A12" s="98" t="s">
        <v>292</v>
      </c>
      <c r="B12" s="103">
        <v>12.0</v>
      </c>
      <c r="C12" s="113" t="s">
        <v>128</v>
      </c>
      <c r="D12" s="17" t="s">
        <v>32</v>
      </c>
      <c r="E12" s="17"/>
      <c r="F12" s="17"/>
      <c r="G12" s="17"/>
      <c r="H12" s="17"/>
      <c r="I12" s="17"/>
      <c r="J12" s="17"/>
      <c r="K12" s="111"/>
    </row>
    <row r="13">
      <c r="A13" s="98" t="s">
        <v>126</v>
      </c>
      <c r="B13" s="103">
        <v>12.0</v>
      </c>
      <c r="C13" s="113" t="s">
        <v>128</v>
      </c>
      <c r="D13" s="17" t="s">
        <v>62</v>
      </c>
      <c r="E13" s="17"/>
      <c r="F13" s="17"/>
      <c r="G13" s="17"/>
      <c r="H13" s="17"/>
      <c r="I13" s="17"/>
      <c r="J13" s="17"/>
      <c r="K13" s="111"/>
    </row>
    <row r="14">
      <c r="A14" s="98" t="s">
        <v>524</v>
      </c>
      <c r="B14" s="103">
        <v>12.0</v>
      </c>
      <c r="C14" s="113" t="s">
        <v>128</v>
      </c>
      <c r="D14" s="17"/>
      <c r="E14" s="17"/>
      <c r="F14" s="17"/>
      <c r="G14" s="17"/>
      <c r="H14" s="17"/>
      <c r="I14" s="17"/>
      <c r="J14" s="17"/>
      <c r="K14" s="112"/>
    </row>
    <row r="15">
      <c r="A15" s="98" t="s">
        <v>265</v>
      </c>
      <c r="B15" s="103">
        <v>12.0</v>
      </c>
      <c r="C15" s="113" t="s">
        <v>128</v>
      </c>
      <c r="D15" s="17" t="s">
        <v>41</v>
      </c>
      <c r="E15" s="17"/>
      <c r="F15" s="17"/>
      <c r="G15" s="17"/>
      <c r="H15" s="17"/>
      <c r="I15" s="17"/>
      <c r="J15" s="17"/>
      <c r="K15" s="111"/>
    </row>
    <row r="16">
      <c r="A16" s="98" t="s">
        <v>129</v>
      </c>
      <c r="B16" s="103">
        <v>12.0</v>
      </c>
      <c r="C16" s="113" t="s">
        <v>128</v>
      </c>
      <c r="D16" s="17" t="s">
        <v>62</v>
      </c>
      <c r="E16" s="17"/>
      <c r="F16" s="17"/>
      <c r="G16" s="17"/>
      <c r="H16" s="17"/>
      <c r="I16" s="17"/>
      <c r="J16" s="17"/>
      <c r="K16" s="111"/>
    </row>
    <row r="17">
      <c r="A17" s="98" t="s">
        <v>359</v>
      </c>
      <c r="B17" s="103">
        <v>12.0</v>
      </c>
      <c r="C17" s="113" t="s">
        <v>128</v>
      </c>
      <c r="D17" s="17" t="s">
        <v>358</v>
      </c>
      <c r="E17" s="17"/>
      <c r="F17" s="17"/>
      <c r="G17" s="17"/>
      <c r="H17" s="17"/>
      <c r="I17" s="17"/>
      <c r="J17" s="17"/>
      <c r="K17" s="115"/>
      <c r="L17" s="24"/>
      <c r="M17" s="24"/>
      <c r="N17" s="24"/>
      <c r="O17" s="24"/>
      <c r="P17" s="24"/>
      <c r="Q17" s="24"/>
      <c r="R17" s="24"/>
      <c r="S17" s="24"/>
      <c r="T17" s="24"/>
      <c r="U17" s="24"/>
      <c r="V17" s="24"/>
      <c r="W17" s="24"/>
      <c r="X17" s="24"/>
      <c r="Y17" s="24"/>
      <c r="Z17" s="24"/>
      <c r="AA17" s="24"/>
    </row>
    <row r="18">
      <c r="A18" s="98" t="s">
        <v>360</v>
      </c>
      <c r="B18" s="103">
        <v>12.0</v>
      </c>
      <c r="C18" s="113" t="s">
        <v>128</v>
      </c>
      <c r="D18" s="17" t="s">
        <v>358</v>
      </c>
      <c r="E18" s="17"/>
      <c r="F18" s="17"/>
      <c r="G18" s="17"/>
      <c r="H18" s="17"/>
      <c r="I18" s="17"/>
      <c r="J18" s="17"/>
      <c r="K18" s="111"/>
    </row>
    <row r="19">
      <c r="A19" s="98" t="s">
        <v>267</v>
      </c>
      <c r="B19" s="103">
        <v>12.0</v>
      </c>
      <c r="C19" s="113" t="s">
        <v>128</v>
      </c>
      <c r="D19" s="17" t="s">
        <v>41</v>
      </c>
      <c r="E19" s="17"/>
      <c r="F19" s="17"/>
      <c r="G19" s="17"/>
      <c r="H19" s="17"/>
      <c r="I19" s="17"/>
      <c r="J19" s="17"/>
      <c r="K19" s="111"/>
    </row>
    <row r="20">
      <c r="A20" s="98" t="s">
        <v>269</v>
      </c>
      <c r="B20" s="103">
        <v>12.0</v>
      </c>
      <c r="C20" s="113" t="s">
        <v>128</v>
      </c>
      <c r="D20" s="17" t="s">
        <v>41</v>
      </c>
      <c r="E20" s="17"/>
      <c r="F20" s="17"/>
      <c r="G20" s="17"/>
      <c r="H20" s="17"/>
      <c r="I20" s="17"/>
      <c r="J20" s="17"/>
      <c r="K20" s="111"/>
    </row>
    <row r="21">
      <c r="A21" s="98" t="s">
        <v>544</v>
      </c>
      <c r="B21" s="103">
        <v>12.0</v>
      </c>
      <c r="C21" s="113" t="s">
        <v>128</v>
      </c>
      <c r="D21" s="17" t="s">
        <v>149</v>
      </c>
      <c r="E21" s="17"/>
      <c r="F21" s="17"/>
      <c r="G21" s="17"/>
      <c r="H21" s="17"/>
      <c r="I21" s="17"/>
      <c r="J21" s="17"/>
      <c r="K21" s="111"/>
    </row>
    <row r="22">
      <c r="A22" s="98" t="s">
        <v>514</v>
      </c>
      <c r="B22" s="103">
        <v>12.0</v>
      </c>
      <c r="C22" s="113" t="s">
        <v>128</v>
      </c>
      <c r="D22" s="17" t="s">
        <v>85</v>
      </c>
      <c r="E22" s="17"/>
      <c r="F22" s="17"/>
      <c r="G22" s="17"/>
      <c r="H22" s="17"/>
      <c r="I22" s="17"/>
      <c r="J22" s="17"/>
      <c r="K22" s="111"/>
    </row>
    <row r="23">
      <c r="A23" s="98" t="s">
        <v>361</v>
      </c>
      <c r="B23" s="103">
        <v>12.0</v>
      </c>
      <c r="C23" s="113" t="s">
        <v>128</v>
      </c>
      <c r="D23" s="17" t="s">
        <v>358</v>
      </c>
      <c r="E23" s="17"/>
      <c r="F23" s="17"/>
      <c r="G23" s="17"/>
      <c r="H23" s="17"/>
      <c r="I23" s="17"/>
      <c r="J23" s="17"/>
      <c r="K23" s="111"/>
    </row>
    <row r="24">
      <c r="A24" s="98" t="s">
        <v>131</v>
      </c>
      <c r="B24" s="103">
        <v>12.0</v>
      </c>
      <c r="C24" s="113" t="s">
        <v>128</v>
      </c>
      <c r="D24" s="17" t="s">
        <v>62</v>
      </c>
      <c r="E24" s="17"/>
      <c r="F24" s="17" t="s">
        <v>30</v>
      </c>
      <c r="G24" s="17"/>
      <c r="H24" s="17"/>
      <c r="I24" s="17"/>
      <c r="J24" s="17"/>
      <c r="K24" s="111"/>
    </row>
    <row r="25">
      <c r="A25" s="98" t="s">
        <v>362</v>
      </c>
      <c r="B25" s="103">
        <v>12.0</v>
      </c>
      <c r="C25" s="113" t="s">
        <v>128</v>
      </c>
      <c r="D25" s="17" t="s">
        <v>358</v>
      </c>
      <c r="E25" s="17"/>
      <c r="F25" s="17" t="s">
        <v>30</v>
      </c>
      <c r="G25" s="17"/>
      <c r="H25" s="17"/>
      <c r="I25" s="17"/>
      <c r="J25" s="17"/>
      <c r="K25" s="111"/>
    </row>
    <row r="26">
      <c r="A26" s="98" t="s">
        <v>526</v>
      </c>
      <c r="B26" s="103">
        <v>12.0</v>
      </c>
      <c r="C26" s="113" t="s">
        <v>128</v>
      </c>
      <c r="D26" s="17"/>
      <c r="E26" s="17"/>
      <c r="F26" s="17"/>
      <c r="G26" s="17"/>
      <c r="H26" s="17"/>
      <c r="I26" s="17"/>
      <c r="J26" s="17"/>
      <c r="K26" s="111"/>
    </row>
    <row r="27">
      <c r="A27" s="98" t="s">
        <v>515</v>
      </c>
      <c r="B27" s="103">
        <v>12.0</v>
      </c>
      <c r="C27" s="113" t="s">
        <v>128</v>
      </c>
      <c r="D27" s="17" t="s">
        <v>85</v>
      </c>
      <c r="E27" s="17"/>
      <c r="F27" s="17"/>
      <c r="G27" s="17"/>
      <c r="H27" s="17"/>
      <c r="I27" s="17"/>
      <c r="J27" s="17"/>
      <c r="K27" s="111"/>
    </row>
    <row r="28">
      <c r="A28" s="93"/>
      <c r="B28" s="88">
        <f>countif(B12:B27, "12")</f>
        <v>16</v>
      </c>
      <c r="C28" s="4"/>
      <c r="D28" s="17"/>
      <c r="E28" s="17"/>
      <c r="F28" s="17"/>
      <c r="G28" s="17"/>
      <c r="H28" s="17"/>
      <c r="I28" s="17"/>
      <c r="J28" s="17"/>
      <c r="K28" s="111"/>
    </row>
    <row r="29">
      <c r="A29" s="29" t="s">
        <v>50</v>
      </c>
      <c r="B29" s="16"/>
      <c r="C29" s="110"/>
      <c r="D29" s="17"/>
      <c r="E29" s="17"/>
      <c r="F29" s="17"/>
      <c r="G29" s="17"/>
      <c r="H29" s="17"/>
      <c r="I29" s="17"/>
      <c r="J29" s="17"/>
      <c r="K29" s="111"/>
    </row>
    <row r="30">
      <c r="A30" s="94" t="s">
        <v>275</v>
      </c>
      <c r="B30" s="91">
        <v>12.0</v>
      </c>
      <c r="C30" s="116" t="s">
        <v>50</v>
      </c>
      <c r="D30" s="17" t="s">
        <v>76</v>
      </c>
      <c r="E30" s="17"/>
      <c r="F30" s="17"/>
      <c r="G30" s="17"/>
      <c r="H30" s="17"/>
      <c r="I30" s="17"/>
      <c r="J30" s="17"/>
      <c r="K30" s="111"/>
    </row>
    <row r="31">
      <c r="A31" s="94" t="s">
        <v>293</v>
      </c>
      <c r="B31" s="91">
        <v>12.0</v>
      </c>
      <c r="C31" s="116" t="s">
        <v>50</v>
      </c>
      <c r="D31" s="17" t="s">
        <v>32</v>
      </c>
      <c r="E31" s="17"/>
      <c r="F31" s="17"/>
      <c r="G31" s="17"/>
      <c r="H31" s="17"/>
      <c r="I31" s="17"/>
      <c r="J31" s="17"/>
      <c r="K31" s="111"/>
    </row>
    <row r="32">
      <c r="A32" s="94" t="s">
        <v>132</v>
      </c>
      <c r="B32" s="91">
        <v>12.0</v>
      </c>
      <c r="C32" s="116" t="s">
        <v>50</v>
      </c>
      <c r="D32" s="17" t="s">
        <v>62</v>
      </c>
      <c r="E32" s="17"/>
      <c r="F32" s="17"/>
      <c r="G32" s="17"/>
      <c r="H32" s="17"/>
      <c r="I32" s="17"/>
      <c r="J32" s="17"/>
      <c r="K32" s="115"/>
      <c r="L32" s="24"/>
      <c r="M32" s="24"/>
      <c r="N32" s="24"/>
      <c r="O32" s="24"/>
      <c r="P32" s="24"/>
      <c r="Q32" s="24"/>
      <c r="R32" s="24"/>
      <c r="S32" s="24"/>
      <c r="T32" s="24"/>
      <c r="U32" s="24"/>
      <c r="V32" s="24"/>
      <c r="W32" s="24"/>
      <c r="X32" s="24"/>
      <c r="Y32" s="24"/>
      <c r="Z32" s="24"/>
      <c r="AA32" s="24"/>
    </row>
    <row r="33">
      <c r="A33" s="94" t="s">
        <v>363</v>
      </c>
      <c r="B33" s="91">
        <v>12.0</v>
      </c>
      <c r="C33" s="116" t="s">
        <v>50</v>
      </c>
      <c r="D33" s="17" t="s">
        <v>358</v>
      </c>
      <c r="E33" s="17"/>
      <c r="F33" s="17"/>
      <c r="G33" s="17"/>
      <c r="H33" s="17"/>
      <c r="I33" s="17"/>
      <c r="J33" s="17"/>
      <c r="K33" s="115"/>
      <c r="L33" s="24"/>
      <c r="M33" s="24"/>
      <c r="N33" s="24"/>
      <c r="O33" s="24"/>
      <c r="P33" s="24"/>
      <c r="Q33" s="24"/>
      <c r="R33" s="24"/>
      <c r="S33" s="24"/>
      <c r="T33" s="24"/>
      <c r="U33" s="24"/>
      <c r="V33" s="24"/>
      <c r="W33" s="24"/>
      <c r="X33" s="24"/>
      <c r="Y33" s="24"/>
      <c r="Z33" s="24"/>
      <c r="AA33" s="24"/>
    </row>
    <row r="34">
      <c r="A34" s="94" t="s">
        <v>423</v>
      </c>
      <c r="B34" s="91">
        <v>12.0</v>
      </c>
      <c r="C34" s="116" t="s">
        <v>50</v>
      </c>
      <c r="D34" s="17" t="s">
        <v>97</v>
      </c>
      <c r="E34" s="17"/>
      <c r="F34" s="17"/>
      <c r="G34" s="17"/>
      <c r="H34" s="17"/>
      <c r="I34" s="17"/>
      <c r="J34" s="17"/>
      <c r="K34" s="115"/>
      <c r="L34" s="24"/>
      <c r="M34" s="24"/>
      <c r="N34" s="24"/>
      <c r="O34" s="24"/>
      <c r="P34" s="24"/>
      <c r="Q34" s="24"/>
      <c r="R34" s="24"/>
      <c r="S34" s="24"/>
      <c r="T34" s="24"/>
      <c r="U34" s="24"/>
      <c r="V34" s="24"/>
      <c r="W34" s="24"/>
      <c r="X34" s="24"/>
      <c r="Y34" s="24"/>
      <c r="Z34" s="24"/>
      <c r="AA34" s="24"/>
    </row>
    <row r="35">
      <c r="A35" s="94" t="s">
        <v>516</v>
      </c>
      <c r="B35" s="91">
        <v>12.0</v>
      </c>
      <c r="C35" s="116" t="s">
        <v>50</v>
      </c>
      <c r="D35" s="17" t="s">
        <v>85</v>
      </c>
      <c r="E35" s="17"/>
      <c r="F35" s="17"/>
      <c r="G35" s="17"/>
      <c r="H35" s="17"/>
      <c r="I35" s="17"/>
      <c r="J35" s="17"/>
      <c r="K35" s="115"/>
      <c r="L35" s="24"/>
      <c r="M35" s="24"/>
      <c r="N35" s="24"/>
      <c r="O35" s="24"/>
      <c r="P35" s="24"/>
      <c r="Q35" s="24"/>
      <c r="R35" s="24"/>
      <c r="S35" s="24"/>
      <c r="T35" s="24"/>
      <c r="U35" s="24"/>
      <c r="V35" s="24"/>
      <c r="W35" s="24"/>
      <c r="X35" s="24"/>
      <c r="Y35" s="24"/>
      <c r="Z35" s="24"/>
      <c r="AA35" s="24"/>
    </row>
    <row r="36">
      <c r="A36" s="94" t="s">
        <v>474</v>
      </c>
      <c r="B36" s="91">
        <v>12.0</v>
      </c>
      <c r="C36" s="116" t="s">
        <v>50</v>
      </c>
      <c r="D36" s="17" t="s">
        <v>93</v>
      </c>
      <c r="E36" s="17"/>
      <c r="F36" s="17"/>
      <c r="G36" s="17"/>
      <c r="H36" s="17"/>
      <c r="I36" s="17"/>
      <c r="J36" s="17"/>
      <c r="K36" s="115"/>
      <c r="L36" s="24"/>
      <c r="M36" s="24"/>
      <c r="N36" s="24"/>
      <c r="O36" s="24"/>
      <c r="P36" s="24"/>
      <c r="Q36" s="24"/>
      <c r="R36" s="24"/>
      <c r="S36" s="24"/>
      <c r="T36" s="24"/>
      <c r="U36" s="24"/>
      <c r="V36" s="24"/>
      <c r="W36" s="24"/>
      <c r="X36" s="24"/>
      <c r="Y36" s="24"/>
      <c r="Z36" s="24"/>
      <c r="AA36" s="24"/>
    </row>
    <row r="37">
      <c r="A37" s="94" t="s">
        <v>424</v>
      </c>
      <c r="B37" s="91">
        <v>12.0</v>
      </c>
      <c r="C37" s="116" t="s">
        <v>50</v>
      </c>
      <c r="D37" s="17" t="s">
        <v>97</v>
      </c>
      <c r="E37" s="17"/>
      <c r="F37" s="17"/>
      <c r="G37" s="17"/>
      <c r="H37" s="17"/>
      <c r="I37" s="17"/>
      <c r="J37" s="17"/>
      <c r="K37" s="115"/>
      <c r="L37" s="24"/>
      <c r="M37" s="24"/>
      <c r="N37" s="24"/>
      <c r="O37" s="24"/>
      <c r="P37" s="24"/>
      <c r="Q37" s="24"/>
      <c r="R37" s="24"/>
      <c r="S37" s="24"/>
      <c r="T37" s="24"/>
      <c r="U37" s="24"/>
      <c r="V37" s="24"/>
      <c r="W37" s="24"/>
      <c r="X37" s="24"/>
      <c r="Y37" s="24"/>
      <c r="Z37" s="24"/>
      <c r="AA37" s="24"/>
    </row>
    <row r="38">
      <c r="A38" s="94" t="s">
        <v>169</v>
      </c>
      <c r="B38" s="91">
        <v>12.0</v>
      </c>
      <c r="C38" s="116" t="s">
        <v>50</v>
      </c>
      <c r="D38" s="17" t="s">
        <v>149</v>
      </c>
      <c r="E38" s="17"/>
      <c r="F38" s="17"/>
      <c r="G38" s="17"/>
      <c r="H38" s="17"/>
      <c r="I38" s="17"/>
      <c r="J38" s="17"/>
      <c r="K38" s="115"/>
      <c r="L38" s="24"/>
      <c r="M38" s="24"/>
      <c r="N38" s="24"/>
      <c r="O38" s="24"/>
      <c r="P38" s="24"/>
      <c r="Q38" s="24"/>
      <c r="R38" s="24"/>
      <c r="S38" s="24"/>
      <c r="T38" s="24"/>
      <c r="U38" s="24"/>
      <c r="V38" s="24"/>
      <c r="W38" s="24"/>
      <c r="X38" s="24"/>
      <c r="Y38" s="24"/>
      <c r="Z38" s="24"/>
      <c r="AA38" s="24"/>
    </row>
    <row r="39">
      <c r="A39" s="94" t="s">
        <v>527</v>
      </c>
      <c r="B39" s="91">
        <v>12.0</v>
      </c>
      <c r="C39" s="116" t="s">
        <v>50</v>
      </c>
      <c r="D39" s="17"/>
      <c r="E39" s="17"/>
      <c r="F39" s="17"/>
      <c r="G39" s="17"/>
      <c r="H39" s="17"/>
      <c r="I39" s="17"/>
      <c r="J39" s="17"/>
      <c r="K39" s="115"/>
      <c r="L39" s="24"/>
      <c r="M39" s="24"/>
      <c r="N39" s="24"/>
      <c r="O39" s="24"/>
      <c r="P39" s="24"/>
      <c r="Q39" s="24"/>
      <c r="R39" s="24"/>
      <c r="S39" s="24"/>
      <c r="T39" s="24"/>
      <c r="U39" s="24"/>
      <c r="V39" s="24"/>
      <c r="W39" s="24"/>
      <c r="X39" s="24"/>
      <c r="Y39" s="24"/>
      <c r="Z39" s="24"/>
      <c r="AA39" s="24"/>
    </row>
    <row r="40">
      <c r="A40" s="94" t="s">
        <v>425</v>
      </c>
      <c r="B40" s="91">
        <v>12.0</v>
      </c>
      <c r="C40" s="116" t="s">
        <v>50</v>
      </c>
      <c r="D40" s="17" t="s">
        <v>97</v>
      </c>
      <c r="E40" s="17"/>
      <c r="F40" s="17"/>
      <c r="G40" s="17"/>
      <c r="H40" s="17"/>
      <c r="I40" s="17"/>
      <c r="J40" s="17"/>
      <c r="K40" s="111"/>
    </row>
    <row r="41">
      <c r="A41" s="94" t="s">
        <v>294</v>
      </c>
      <c r="B41" s="91">
        <v>12.0</v>
      </c>
      <c r="C41" s="116" t="s">
        <v>50</v>
      </c>
      <c r="D41" s="17" t="s">
        <v>32</v>
      </c>
      <c r="E41" s="17"/>
      <c r="F41" s="17"/>
      <c r="G41" s="17"/>
      <c r="H41" s="17"/>
      <c r="I41" s="17"/>
      <c r="J41" s="17"/>
      <c r="K41" s="111"/>
    </row>
    <row r="42">
      <c r="A42" s="29" t="s">
        <v>136</v>
      </c>
      <c r="B42" s="16"/>
      <c r="C42" s="110"/>
      <c r="D42" s="17"/>
      <c r="E42" s="17"/>
      <c r="F42" s="17"/>
      <c r="G42" s="17"/>
      <c r="H42" s="17"/>
      <c r="I42" s="17"/>
      <c r="J42" s="17"/>
      <c r="K42" s="111"/>
    </row>
    <row r="43">
      <c r="A43" s="61" t="s">
        <v>502</v>
      </c>
      <c r="B43" s="48">
        <v>12.0</v>
      </c>
      <c r="C43" s="117" t="s">
        <v>136</v>
      </c>
      <c r="D43" s="17" t="s">
        <v>141</v>
      </c>
      <c r="E43" s="17"/>
      <c r="F43" s="17" t="s">
        <v>19</v>
      </c>
      <c r="G43" s="17"/>
      <c r="H43" s="17"/>
      <c r="I43" s="17"/>
      <c r="J43" s="17"/>
      <c r="K43" s="111"/>
    </row>
    <row r="44">
      <c r="A44" s="61" t="s">
        <v>277</v>
      </c>
      <c r="B44" s="48">
        <v>12.0</v>
      </c>
      <c r="C44" s="117" t="s">
        <v>136</v>
      </c>
      <c r="D44" s="17" t="s">
        <v>76</v>
      </c>
      <c r="E44" s="17"/>
      <c r="F44" s="17" t="s">
        <v>19</v>
      </c>
      <c r="G44" s="17"/>
      <c r="H44" s="17"/>
      <c r="I44" s="17"/>
      <c r="J44" s="17"/>
      <c r="K44" s="111"/>
    </row>
    <row r="45">
      <c r="A45" s="61" t="s">
        <v>171</v>
      </c>
      <c r="B45" s="48">
        <v>12.0</v>
      </c>
      <c r="C45" s="117" t="s">
        <v>136</v>
      </c>
      <c r="D45" s="17" t="s">
        <v>149</v>
      </c>
      <c r="E45" s="17"/>
      <c r="F45" s="17" t="s">
        <v>19</v>
      </c>
      <c r="G45" s="17"/>
      <c r="H45" s="17"/>
      <c r="I45" s="17"/>
      <c r="J45" s="17"/>
      <c r="K45" s="111"/>
    </row>
    <row r="46">
      <c r="A46" s="61" t="s">
        <v>528</v>
      </c>
      <c r="B46" s="48">
        <v>12.0</v>
      </c>
      <c r="C46" s="117" t="s">
        <v>136</v>
      </c>
      <c r="D46" s="17"/>
      <c r="E46" s="17"/>
      <c r="F46" s="17" t="s">
        <v>19</v>
      </c>
      <c r="G46" s="17"/>
      <c r="H46" s="17"/>
      <c r="I46" s="17"/>
      <c r="J46" s="17"/>
      <c r="K46" s="111"/>
    </row>
    <row r="47">
      <c r="A47" s="61" t="s">
        <v>475</v>
      </c>
      <c r="B47" s="48">
        <v>12.0</v>
      </c>
      <c r="C47" s="117" t="s">
        <v>136</v>
      </c>
      <c r="D47" s="17" t="s">
        <v>93</v>
      </c>
      <c r="E47" s="17"/>
      <c r="F47" s="17" t="s">
        <v>19</v>
      </c>
      <c r="G47" s="17"/>
      <c r="H47" s="17"/>
      <c r="I47" s="17"/>
      <c r="J47" s="17"/>
      <c r="K47" s="111"/>
    </row>
    <row r="48">
      <c r="A48" s="61" t="s">
        <v>476</v>
      </c>
      <c r="B48" s="48">
        <v>12.0</v>
      </c>
      <c r="C48" s="117" t="s">
        <v>136</v>
      </c>
      <c r="D48" s="17" t="s">
        <v>93</v>
      </c>
      <c r="E48" s="17"/>
      <c r="F48" s="17" t="s">
        <v>19</v>
      </c>
      <c r="G48" s="17"/>
      <c r="H48" s="17"/>
      <c r="I48" s="17"/>
      <c r="J48" s="17"/>
      <c r="K48" s="111"/>
    </row>
    <row r="49">
      <c r="A49" s="61" t="s">
        <v>393</v>
      </c>
      <c r="B49" s="48">
        <v>12.0</v>
      </c>
      <c r="C49" s="117" t="s">
        <v>136</v>
      </c>
      <c r="D49" s="17"/>
      <c r="E49" s="17"/>
      <c r="F49" s="17" t="s">
        <v>30</v>
      </c>
      <c r="G49" s="17"/>
      <c r="H49" s="17"/>
      <c r="I49" s="17"/>
      <c r="J49" s="17"/>
      <c r="K49" s="111"/>
    </row>
    <row r="50">
      <c r="A50" s="61" t="s">
        <v>477</v>
      </c>
      <c r="B50" s="118">
        <v>11.0</v>
      </c>
      <c r="C50" s="117" t="s">
        <v>136</v>
      </c>
      <c r="D50" s="17" t="s">
        <v>93</v>
      </c>
      <c r="E50" s="17"/>
      <c r="F50" s="17" t="s">
        <v>19</v>
      </c>
      <c r="G50" s="119"/>
      <c r="H50" s="119"/>
      <c r="I50" s="17"/>
      <c r="J50" s="119"/>
      <c r="K50" s="111"/>
    </row>
    <row r="51">
      <c r="A51" s="61" t="s">
        <v>399</v>
      </c>
      <c r="B51" s="48">
        <v>12.0</v>
      </c>
      <c r="C51" s="117" t="s">
        <v>136</v>
      </c>
      <c r="D51" s="17" t="s">
        <v>396</v>
      </c>
      <c r="E51" s="17"/>
      <c r="F51" s="17" t="s">
        <v>19</v>
      </c>
      <c r="G51" s="119"/>
      <c r="H51" s="119"/>
      <c r="I51" s="17"/>
      <c r="J51" s="119"/>
      <c r="K51" s="111"/>
    </row>
    <row r="52">
      <c r="A52" s="61" t="s">
        <v>143</v>
      </c>
      <c r="B52" s="48">
        <v>12.0</v>
      </c>
      <c r="C52" s="117" t="s">
        <v>136</v>
      </c>
      <c r="D52" s="17" t="s">
        <v>141</v>
      </c>
      <c r="E52" s="17"/>
      <c r="F52" s="17" t="s">
        <v>19</v>
      </c>
      <c r="G52" s="17"/>
      <c r="H52" s="17"/>
      <c r="I52" s="17"/>
      <c r="J52" s="17"/>
      <c r="K52" s="112"/>
    </row>
    <row r="53">
      <c r="A53" s="61" t="s">
        <v>295</v>
      </c>
      <c r="B53" s="48">
        <v>12.0</v>
      </c>
      <c r="C53" s="117" t="s">
        <v>136</v>
      </c>
      <c r="D53" s="17" t="s">
        <v>32</v>
      </c>
      <c r="E53" s="17"/>
      <c r="F53" s="17" t="s">
        <v>19</v>
      </c>
      <c r="G53" s="17"/>
      <c r="H53" s="17"/>
      <c r="I53" s="17"/>
      <c r="J53" s="17"/>
      <c r="K53" s="111"/>
    </row>
    <row r="54">
      <c r="A54" s="61" t="s">
        <v>296</v>
      </c>
      <c r="B54" s="48">
        <v>12.0</v>
      </c>
      <c r="C54" s="117" t="s">
        <v>136</v>
      </c>
      <c r="D54" s="17" t="s">
        <v>32</v>
      </c>
      <c r="E54" s="17"/>
      <c r="F54" s="17" t="s">
        <v>19</v>
      </c>
      <c r="G54" s="17"/>
      <c r="H54" s="17"/>
      <c r="I54" s="17"/>
      <c r="J54" s="17"/>
      <c r="K54" s="111"/>
    </row>
    <row r="55">
      <c r="A55" s="61" t="s">
        <v>529</v>
      </c>
      <c r="B55" s="48">
        <v>12.0</v>
      </c>
      <c r="C55" s="117" t="s">
        <v>136</v>
      </c>
      <c r="D55" s="17"/>
      <c r="E55" s="17"/>
      <c r="F55" s="17" t="s">
        <v>19</v>
      </c>
      <c r="G55" s="17"/>
      <c r="H55" s="17"/>
      <c r="I55" s="17"/>
      <c r="J55" s="17"/>
      <c r="K55" s="111"/>
    </row>
    <row r="56">
      <c r="A56" s="61" t="s">
        <v>135</v>
      </c>
      <c r="B56" s="48">
        <v>12.0</v>
      </c>
      <c r="C56" s="117" t="s">
        <v>136</v>
      </c>
      <c r="D56" s="17" t="s">
        <v>62</v>
      </c>
      <c r="E56" s="17"/>
      <c r="F56" s="17" t="s">
        <v>30</v>
      </c>
      <c r="G56" s="17"/>
      <c r="H56" s="17"/>
      <c r="I56" s="17"/>
      <c r="J56" s="17"/>
      <c r="K56" s="111"/>
    </row>
    <row r="57">
      <c r="A57" s="61" t="s">
        <v>426</v>
      </c>
      <c r="B57" s="48">
        <v>12.0</v>
      </c>
      <c r="C57" s="117" t="s">
        <v>136</v>
      </c>
      <c r="D57" s="17" t="s">
        <v>97</v>
      </c>
      <c r="E57" s="17"/>
      <c r="F57" s="17" t="s">
        <v>19</v>
      </c>
      <c r="G57" s="17"/>
      <c r="H57" s="17"/>
      <c r="I57" s="17"/>
      <c r="J57" s="17"/>
      <c r="K57" s="111"/>
    </row>
    <row r="58">
      <c r="A58" s="61" t="s">
        <v>297</v>
      </c>
      <c r="B58" s="48">
        <v>12.0</v>
      </c>
      <c r="C58" s="117" t="s">
        <v>136</v>
      </c>
      <c r="D58" s="17" t="s">
        <v>32</v>
      </c>
      <c r="E58" s="17"/>
      <c r="F58" s="17" t="s">
        <v>30</v>
      </c>
      <c r="G58" s="17"/>
      <c r="H58" s="17"/>
      <c r="I58" s="17"/>
      <c r="J58" s="17"/>
      <c r="K58" s="111"/>
    </row>
    <row r="59">
      <c r="A59" s="61" t="s">
        <v>243</v>
      </c>
      <c r="B59" s="48">
        <v>12.0</v>
      </c>
      <c r="C59" s="117" t="s">
        <v>136</v>
      </c>
      <c r="D59" s="17" t="s">
        <v>45</v>
      </c>
      <c r="E59" s="17"/>
      <c r="F59" s="17" t="s">
        <v>19</v>
      </c>
      <c r="G59" s="17"/>
      <c r="H59" s="17"/>
      <c r="I59" s="17"/>
      <c r="J59" s="17"/>
      <c r="K59" s="111"/>
    </row>
    <row r="60">
      <c r="A60" s="61" t="s">
        <v>298</v>
      </c>
      <c r="B60" s="48">
        <v>12.0</v>
      </c>
      <c r="C60" s="117" t="s">
        <v>136</v>
      </c>
      <c r="D60" s="17" t="s">
        <v>32</v>
      </c>
      <c r="E60" s="17"/>
      <c r="F60" s="17" t="s">
        <v>19</v>
      </c>
      <c r="G60" s="17"/>
      <c r="H60" s="17"/>
      <c r="I60" s="17"/>
      <c r="J60" s="17"/>
      <c r="K60" s="111"/>
    </row>
    <row r="61">
      <c r="A61" s="93"/>
      <c r="B61" s="88">
        <f>countif(B43:B60, "12")</f>
        <v>17</v>
      </c>
      <c r="C61" s="4"/>
      <c r="D61" s="17"/>
      <c r="E61" s="17"/>
      <c r="F61" s="17"/>
      <c r="G61" s="17"/>
      <c r="H61" s="17"/>
      <c r="I61" s="17"/>
      <c r="J61" s="17"/>
      <c r="K61" s="111"/>
    </row>
    <row r="62">
      <c r="A62" s="29" t="s">
        <v>140</v>
      </c>
      <c r="B62" s="16"/>
      <c r="C62" s="110"/>
      <c r="D62" s="17"/>
      <c r="E62" s="17"/>
      <c r="F62" s="17"/>
      <c r="G62" s="17"/>
      <c r="H62" s="17"/>
      <c r="I62" s="17"/>
      <c r="J62" s="17"/>
      <c r="K62" s="111"/>
    </row>
    <row r="63">
      <c r="A63" s="106" t="s">
        <v>517</v>
      </c>
      <c r="B63" s="120">
        <v>12.0</v>
      </c>
      <c r="C63" s="121" t="s">
        <v>140</v>
      </c>
      <c r="D63" s="17" t="s">
        <v>85</v>
      </c>
      <c r="E63" s="17"/>
      <c r="F63" s="17"/>
      <c r="G63" s="17"/>
      <c r="H63" s="17"/>
      <c r="I63" s="17"/>
      <c r="J63" s="17"/>
      <c r="K63" s="111"/>
    </row>
    <row r="64">
      <c r="A64" s="106" t="s">
        <v>364</v>
      </c>
      <c r="B64" s="120">
        <v>12.0</v>
      </c>
      <c r="C64" s="121" t="s">
        <v>140</v>
      </c>
      <c r="D64" s="17" t="s">
        <v>358</v>
      </c>
      <c r="E64" s="17"/>
      <c r="F64" s="17" t="s">
        <v>30</v>
      </c>
      <c r="G64" s="17"/>
      <c r="H64" s="17"/>
      <c r="I64" s="17"/>
      <c r="J64" s="17"/>
      <c r="K64" s="111"/>
    </row>
    <row r="65">
      <c r="A65" s="106" t="s">
        <v>139</v>
      </c>
      <c r="B65" s="120">
        <v>12.0</v>
      </c>
      <c r="C65" s="121" t="s">
        <v>140</v>
      </c>
      <c r="D65" s="17" t="s">
        <v>62</v>
      </c>
      <c r="E65" s="17"/>
      <c r="F65" s="17"/>
      <c r="G65" s="17"/>
      <c r="H65" s="17"/>
      <c r="I65" s="17"/>
      <c r="J65" s="17"/>
      <c r="K65" s="111"/>
    </row>
    <row r="66">
      <c r="A66" s="106" t="s">
        <v>518</v>
      </c>
      <c r="B66" s="120">
        <v>12.0</v>
      </c>
      <c r="C66" s="121" t="s">
        <v>140</v>
      </c>
      <c r="D66" s="17" t="s">
        <v>85</v>
      </c>
      <c r="E66" s="17"/>
      <c r="F66" s="17"/>
      <c r="G66" s="17"/>
      <c r="H66" s="17"/>
      <c r="I66" s="17"/>
      <c r="J66" s="17"/>
      <c r="K66" s="111"/>
    </row>
    <row r="67">
      <c r="A67" s="106" t="s">
        <v>447</v>
      </c>
      <c r="B67" s="120">
        <v>12.0</v>
      </c>
      <c r="C67" s="121" t="s">
        <v>140</v>
      </c>
      <c r="D67" s="17" t="s">
        <v>57</v>
      </c>
      <c r="E67" s="17"/>
      <c r="F67" s="17" t="s">
        <v>30</v>
      </c>
      <c r="G67" s="17"/>
      <c r="H67" s="17"/>
      <c r="I67" s="17"/>
      <c r="J67" s="17"/>
      <c r="K67" s="111"/>
    </row>
    <row r="68">
      <c r="A68" s="106" t="s">
        <v>530</v>
      </c>
      <c r="B68" s="120">
        <v>12.0</v>
      </c>
      <c r="C68" s="121" t="s">
        <v>140</v>
      </c>
      <c r="D68" s="17"/>
      <c r="E68" s="17"/>
      <c r="F68" s="17"/>
      <c r="G68" s="17"/>
      <c r="H68" s="17"/>
      <c r="I68" s="17"/>
      <c r="J68" s="17"/>
      <c r="K68" s="111"/>
    </row>
    <row r="69">
      <c r="A69" s="106" t="s">
        <v>531</v>
      </c>
      <c r="B69" s="120">
        <v>12.0</v>
      </c>
      <c r="C69" s="121" t="s">
        <v>140</v>
      </c>
      <c r="D69" s="17"/>
      <c r="E69" s="17"/>
      <c r="F69" s="17"/>
      <c r="G69" s="17"/>
      <c r="H69" s="17"/>
      <c r="I69" s="17"/>
      <c r="J69" s="17"/>
      <c r="K69" s="111"/>
    </row>
    <row r="70">
      <c r="A70" s="106" t="s">
        <v>532</v>
      </c>
      <c r="B70" s="120">
        <v>12.0</v>
      </c>
      <c r="C70" s="121" t="s">
        <v>140</v>
      </c>
      <c r="D70" s="17"/>
      <c r="E70" s="17"/>
      <c r="F70" s="17"/>
      <c r="G70" s="17"/>
      <c r="H70" s="17"/>
      <c r="I70" s="17"/>
      <c r="J70" s="17"/>
      <c r="K70" s="112"/>
    </row>
    <row r="71">
      <c r="A71" s="106" t="s">
        <v>533</v>
      </c>
      <c r="B71" s="120">
        <v>12.0</v>
      </c>
      <c r="C71" s="121" t="s">
        <v>140</v>
      </c>
      <c r="D71" s="17"/>
      <c r="E71" s="17"/>
      <c r="F71" s="17"/>
      <c r="G71" s="17"/>
      <c r="H71" s="17"/>
      <c r="I71" s="17"/>
      <c r="J71" s="17"/>
      <c r="K71" s="111"/>
    </row>
    <row r="72">
      <c r="A72" s="106" t="s">
        <v>172</v>
      </c>
      <c r="B72" s="120">
        <v>12.0</v>
      </c>
      <c r="C72" s="121" t="s">
        <v>140</v>
      </c>
      <c r="D72" s="17" t="s">
        <v>149</v>
      </c>
      <c r="E72" s="17"/>
      <c r="F72" s="17"/>
      <c r="G72" s="17"/>
      <c r="H72" s="17"/>
      <c r="I72" s="17"/>
      <c r="J72" s="17"/>
      <c r="K72" s="111"/>
    </row>
    <row r="73">
      <c r="A73" s="106" t="s">
        <v>534</v>
      </c>
      <c r="B73" s="120">
        <v>12.0</v>
      </c>
      <c r="C73" s="121" t="s">
        <v>140</v>
      </c>
      <c r="D73" s="17"/>
      <c r="E73" s="17"/>
      <c r="F73" s="17"/>
      <c r="G73" s="17"/>
      <c r="H73" s="17"/>
      <c r="I73" s="17"/>
      <c r="J73" s="17"/>
      <c r="K73" s="111"/>
    </row>
    <row r="74">
      <c r="A74" s="106" t="s">
        <v>400</v>
      </c>
      <c r="B74" s="120">
        <v>12.0</v>
      </c>
      <c r="C74" s="121" t="s">
        <v>140</v>
      </c>
      <c r="D74" s="17"/>
      <c r="E74" s="17"/>
      <c r="F74" s="17"/>
      <c r="G74" s="17"/>
      <c r="H74" s="17"/>
      <c r="I74" s="17"/>
      <c r="J74" s="17"/>
      <c r="K74" s="111"/>
    </row>
    <row r="75">
      <c r="B75" s="11">
        <f>COUNTIF(B63:B73, "12")</f>
        <v>11</v>
      </c>
      <c r="C75" s="122"/>
      <c r="D75" s="7"/>
      <c r="E75" s="17"/>
      <c r="F75" s="17"/>
      <c r="G75" s="17"/>
      <c r="H75" s="17"/>
      <c r="I75" s="17"/>
      <c r="J75" s="17"/>
      <c r="K75" s="111"/>
    </row>
    <row r="76">
      <c r="C76" s="59"/>
      <c r="D76" s="24"/>
      <c r="E76" s="24"/>
      <c r="J76" s="111"/>
      <c r="K76" s="111"/>
    </row>
    <row r="77">
      <c r="B77">
        <f>countif(B1:B75, "12")</f>
        <v>64</v>
      </c>
      <c r="C77" s="59"/>
      <c r="D77" s="24"/>
      <c r="E77" s="24"/>
      <c r="J77" s="111"/>
      <c r="K77" s="111"/>
    </row>
    <row r="78">
      <c r="B78" s="123">
        <f>95/6</f>
        <v>15.83333333</v>
      </c>
      <c r="C78" s="124"/>
      <c r="D78" s="24"/>
      <c r="E78" s="24"/>
      <c r="J78" s="111"/>
      <c r="K78" s="111"/>
    </row>
    <row r="79">
      <c r="C79" s="59"/>
      <c r="D79" s="24"/>
      <c r="E79" s="24"/>
      <c r="J79" s="111"/>
      <c r="K79" s="111"/>
    </row>
    <row r="80">
      <c r="C80" s="59"/>
      <c r="D80" s="24"/>
      <c r="E80" s="24"/>
      <c r="J80" s="111"/>
      <c r="K80" s="111"/>
    </row>
    <row r="81">
      <c r="C81" s="59"/>
      <c r="D81" s="24"/>
      <c r="E81" s="24"/>
      <c r="J81" s="111"/>
      <c r="K81" s="111"/>
    </row>
    <row r="82">
      <c r="C82" s="59"/>
      <c r="D82" s="24"/>
      <c r="E82" s="24"/>
      <c r="J82" s="111"/>
      <c r="K82" s="111"/>
    </row>
    <row r="83">
      <c r="C83" s="59"/>
      <c r="D83" s="24"/>
      <c r="E83" s="24"/>
      <c r="J83" s="111"/>
      <c r="K83" s="111"/>
    </row>
    <row r="84">
      <c r="C84" s="59"/>
      <c r="D84" s="24"/>
      <c r="E84" s="24"/>
      <c r="J84" s="111"/>
      <c r="K84" s="111"/>
    </row>
    <row r="85">
      <c r="C85" s="59"/>
      <c r="D85" s="24"/>
      <c r="E85" s="24"/>
      <c r="J85" s="111"/>
      <c r="K85" s="111"/>
    </row>
    <row r="86">
      <c r="C86" s="59"/>
      <c r="D86" s="24"/>
      <c r="E86" s="24"/>
      <c r="J86" s="111"/>
      <c r="K86" s="111"/>
    </row>
    <row r="87">
      <c r="C87" s="59"/>
      <c r="D87" s="24"/>
      <c r="E87" s="24"/>
      <c r="J87" s="111"/>
      <c r="K87" s="111"/>
    </row>
    <row r="88">
      <c r="C88" s="59"/>
      <c r="D88" s="24"/>
      <c r="E88" s="24"/>
      <c r="J88" s="111"/>
      <c r="K88" s="111"/>
    </row>
    <row r="89">
      <c r="C89" s="59"/>
      <c r="D89" s="24"/>
      <c r="E89" s="24"/>
      <c r="J89" s="111"/>
      <c r="K89" s="111"/>
    </row>
    <row r="90">
      <c r="C90" s="59"/>
      <c r="D90" s="24"/>
      <c r="E90" s="24"/>
      <c r="J90" s="111"/>
      <c r="K90" s="111"/>
    </row>
    <row r="91">
      <c r="C91" s="59"/>
      <c r="D91" s="24"/>
      <c r="E91" s="24"/>
      <c r="J91" s="111"/>
      <c r="K91" s="111"/>
    </row>
    <row r="92">
      <c r="C92" s="59"/>
      <c r="D92" s="24"/>
      <c r="E92" s="24"/>
      <c r="J92" s="111"/>
      <c r="K92" s="111"/>
    </row>
    <row r="93">
      <c r="C93" s="59"/>
      <c r="D93" s="24"/>
      <c r="E93" s="24"/>
      <c r="J93" s="111"/>
      <c r="K93" s="111"/>
    </row>
    <row r="94">
      <c r="C94" s="59"/>
      <c r="D94" s="24"/>
      <c r="E94" s="24"/>
      <c r="J94" s="111"/>
      <c r="K94" s="111"/>
    </row>
    <row r="95">
      <c r="C95" s="59"/>
      <c r="D95" s="24"/>
      <c r="E95" s="24"/>
      <c r="J95" s="111"/>
      <c r="K95" s="111"/>
    </row>
    <row r="96">
      <c r="C96" s="59"/>
      <c r="D96" s="24"/>
      <c r="E96" s="24"/>
      <c r="J96" s="111"/>
      <c r="K96" s="111"/>
    </row>
    <row r="97">
      <c r="C97" s="59"/>
      <c r="D97" s="125"/>
      <c r="E97" s="125"/>
      <c r="F97" s="11"/>
      <c r="G97" s="11"/>
      <c r="H97" s="11"/>
      <c r="I97" s="11"/>
      <c r="J97" s="126"/>
      <c r="K97" s="126"/>
      <c r="L97" s="11"/>
      <c r="M97" s="11"/>
      <c r="N97" s="11"/>
      <c r="O97" s="11"/>
      <c r="P97" s="11"/>
      <c r="Q97" s="11"/>
      <c r="R97" s="11"/>
      <c r="S97" s="11"/>
      <c r="T97" s="11"/>
      <c r="U97" s="11"/>
      <c r="V97" s="11"/>
      <c r="W97" s="11"/>
      <c r="X97" s="11"/>
      <c r="Y97" s="11"/>
      <c r="Z97" s="11"/>
      <c r="AA97" s="11"/>
    </row>
    <row r="98">
      <c r="C98" s="59"/>
      <c r="D98" s="24"/>
      <c r="E98" s="24"/>
      <c r="J98" s="111"/>
      <c r="K98" s="111"/>
    </row>
    <row r="99">
      <c r="C99" s="59"/>
      <c r="D99" s="24"/>
      <c r="E99" s="24"/>
      <c r="J99" s="111"/>
      <c r="K99" s="111"/>
    </row>
    <row r="100">
      <c r="C100" s="59"/>
      <c r="D100" s="24"/>
      <c r="E100" s="24"/>
      <c r="J100" s="111"/>
      <c r="K100" s="111"/>
    </row>
    <row r="101">
      <c r="C101" s="59"/>
      <c r="D101" s="24"/>
      <c r="E101" s="24"/>
      <c r="J101" s="111"/>
      <c r="K101" s="111"/>
    </row>
    <row r="102">
      <c r="C102" s="59"/>
      <c r="D102" s="24"/>
      <c r="E102" s="24"/>
      <c r="J102" s="111"/>
      <c r="K102" s="111"/>
    </row>
    <row r="103">
      <c r="C103" s="59"/>
      <c r="D103" s="24"/>
      <c r="E103" s="24"/>
      <c r="J103" s="111"/>
      <c r="K103" s="111"/>
    </row>
    <row r="104">
      <c r="C104" s="59"/>
      <c r="D104" s="24"/>
      <c r="E104" s="24"/>
      <c r="J104" s="111"/>
      <c r="K104" s="111"/>
    </row>
    <row r="105">
      <c r="C105" s="59"/>
      <c r="D105" s="24"/>
      <c r="E105" s="24"/>
      <c r="J105" s="111"/>
      <c r="K105" s="111"/>
    </row>
    <row r="106">
      <c r="C106" s="59"/>
      <c r="D106" s="24"/>
      <c r="E106" s="24"/>
      <c r="J106" s="111"/>
      <c r="K106" s="111"/>
    </row>
    <row r="107">
      <c r="C107" s="59"/>
      <c r="D107" s="24"/>
      <c r="E107" s="24"/>
      <c r="J107" s="111"/>
      <c r="K107" s="111"/>
    </row>
    <row r="108">
      <c r="C108" s="59"/>
      <c r="D108" s="24"/>
      <c r="E108" s="24"/>
      <c r="J108" s="111"/>
      <c r="K108" s="111"/>
    </row>
    <row r="109">
      <c r="C109" s="59"/>
      <c r="D109" s="24"/>
      <c r="E109" s="24"/>
      <c r="J109" s="111"/>
      <c r="K109" s="111"/>
    </row>
    <row r="110">
      <c r="C110" s="59"/>
      <c r="D110" s="24"/>
      <c r="E110" s="24"/>
      <c r="J110" s="111"/>
      <c r="K110" s="111"/>
    </row>
    <row r="111">
      <c r="C111" s="59"/>
      <c r="D111" s="24"/>
      <c r="E111" s="24"/>
      <c r="J111" s="111"/>
      <c r="K111" s="111"/>
    </row>
    <row r="112">
      <c r="C112" s="59"/>
      <c r="D112" s="24"/>
      <c r="E112" s="24"/>
      <c r="J112" s="111"/>
      <c r="K112" s="111"/>
    </row>
    <row r="113">
      <c r="C113" s="59"/>
      <c r="D113" s="24"/>
      <c r="E113" s="24"/>
      <c r="J113" s="111"/>
      <c r="K113" s="111"/>
    </row>
    <row r="114">
      <c r="C114" s="59"/>
      <c r="D114" s="125"/>
      <c r="E114" s="125"/>
      <c r="F114" s="11"/>
      <c r="G114" s="11"/>
      <c r="H114" s="11"/>
      <c r="I114" s="11"/>
      <c r="J114" s="126"/>
      <c r="K114" s="126"/>
      <c r="L114" s="11"/>
      <c r="M114" s="11"/>
      <c r="N114" s="11"/>
      <c r="O114" s="11"/>
      <c r="P114" s="11"/>
      <c r="Q114" s="11"/>
      <c r="R114" s="11"/>
      <c r="S114" s="11"/>
      <c r="T114" s="11"/>
      <c r="U114" s="11"/>
      <c r="V114" s="11"/>
      <c r="W114" s="11"/>
      <c r="X114" s="11"/>
      <c r="Y114" s="11"/>
      <c r="Z114" s="11"/>
      <c r="AA114" s="11"/>
    </row>
    <row r="115">
      <c r="C115" s="59"/>
      <c r="D115" s="24"/>
      <c r="E115" s="24"/>
      <c r="J115" s="111"/>
      <c r="K115" s="111"/>
    </row>
    <row r="116">
      <c r="C116" s="59"/>
      <c r="D116" s="24"/>
      <c r="E116" s="24"/>
      <c r="J116" s="111"/>
      <c r="K116" s="111"/>
    </row>
    <row r="117">
      <c r="C117" s="59"/>
      <c r="D117" s="24"/>
      <c r="E117" s="24"/>
      <c r="J117" s="111"/>
      <c r="K117" s="111"/>
    </row>
    <row r="118">
      <c r="C118" s="59"/>
      <c r="D118" s="24"/>
      <c r="E118" s="24"/>
      <c r="J118" s="111"/>
      <c r="K118" s="111"/>
    </row>
    <row r="119">
      <c r="C119" s="59"/>
      <c r="D119" s="24"/>
      <c r="E119" s="24"/>
      <c r="J119" s="111"/>
      <c r="K119" s="111"/>
    </row>
    <row r="120">
      <c r="C120" s="59"/>
      <c r="D120" s="24"/>
      <c r="E120" s="24"/>
      <c r="J120" s="111"/>
      <c r="K120" s="111"/>
    </row>
    <row r="121">
      <c r="C121" s="59"/>
      <c r="D121" s="24"/>
      <c r="E121" s="24"/>
      <c r="J121" s="111"/>
      <c r="K121" s="111"/>
    </row>
    <row r="122">
      <c r="C122" s="59"/>
      <c r="D122" s="24"/>
      <c r="E122" s="24"/>
      <c r="J122" s="111"/>
      <c r="K122" s="111"/>
    </row>
    <row r="123">
      <c r="C123" s="59"/>
      <c r="D123" s="24"/>
      <c r="E123" s="24"/>
      <c r="J123" s="111"/>
      <c r="K123" s="111"/>
    </row>
    <row r="124">
      <c r="C124" s="59"/>
      <c r="D124" s="24"/>
      <c r="E124" s="24"/>
      <c r="J124" s="111"/>
      <c r="K124" s="111"/>
    </row>
    <row r="125">
      <c r="C125" s="59"/>
      <c r="D125" s="24"/>
      <c r="E125" s="24"/>
      <c r="J125" s="111"/>
      <c r="K125" s="111"/>
    </row>
    <row r="126">
      <c r="C126" s="59"/>
      <c r="D126" s="24"/>
      <c r="E126" s="24"/>
      <c r="J126" s="111"/>
      <c r="K126" s="111"/>
    </row>
    <row r="127">
      <c r="C127" s="59"/>
      <c r="D127" s="24"/>
      <c r="E127" s="24"/>
      <c r="J127" s="111"/>
      <c r="K127" s="111"/>
    </row>
    <row r="128">
      <c r="C128" s="59"/>
      <c r="D128" s="24"/>
      <c r="E128" s="24"/>
      <c r="J128" s="111"/>
      <c r="K128" s="111"/>
    </row>
    <row r="129">
      <c r="C129" s="59"/>
      <c r="D129" s="24"/>
      <c r="E129" s="24"/>
      <c r="J129" s="111"/>
      <c r="K129" s="111"/>
    </row>
    <row r="130">
      <c r="C130" s="59"/>
      <c r="D130" s="24"/>
      <c r="E130" s="24"/>
      <c r="J130" s="111"/>
      <c r="K130" s="111"/>
    </row>
    <row r="131">
      <c r="C131" s="59"/>
      <c r="D131" s="24"/>
      <c r="E131" s="24"/>
      <c r="J131" s="111"/>
      <c r="K131" s="111"/>
    </row>
    <row r="132">
      <c r="C132" s="59"/>
      <c r="D132" s="24"/>
      <c r="E132" s="24"/>
      <c r="J132" s="111"/>
      <c r="K132" s="111"/>
    </row>
    <row r="133">
      <c r="C133" s="59"/>
      <c r="D133" s="24"/>
      <c r="E133" s="24"/>
      <c r="J133" s="111"/>
      <c r="K133" s="111"/>
    </row>
    <row r="134">
      <c r="C134" s="59"/>
      <c r="D134" s="24"/>
      <c r="E134" s="24"/>
      <c r="J134" s="111"/>
      <c r="K134" s="111"/>
    </row>
    <row r="135">
      <c r="C135" s="59"/>
      <c r="D135" s="24"/>
      <c r="E135" s="24"/>
      <c r="J135" s="111"/>
      <c r="K135" s="111"/>
    </row>
    <row r="136">
      <c r="C136" s="59"/>
      <c r="D136" s="24"/>
      <c r="E136" s="24"/>
      <c r="J136" s="111"/>
      <c r="K136" s="111"/>
    </row>
    <row r="137">
      <c r="C137" s="59"/>
      <c r="D137" s="24"/>
      <c r="E137" s="24"/>
      <c r="J137" s="111"/>
      <c r="K137" s="111"/>
    </row>
    <row r="138">
      <c r="C138" s="59"/>
      <c r="D138" s="24"/>
      <c r="E138" s="24"/>
      <c r="J138" s="111"/>
      <c r="K138" s="111"/>
    </row>
    <row r="139">
      <c r="C139" s="59"/>
      <c r="D139" s="24"/>
      <c r="E139" s="24"/>
      <c r="J139" s="111"/>
      <c r="K139" s="111"/>
    </row>
    <row r="140">
      <c r="C140" s="59"/>
      <c r="D140" s="24"/>
      <c r="E140" s="24"/>
      <c r="J140" s="111"/>
      <c r="K140" s="111"/>
    </row>
    <row r="141">
      <c r="C141" s="59"/>
      <c r="D141" s="24"/>
      <c r="E141" s="24"/>
      <c r="J141" s="111"/>
      <c r="K141" s="111"/>
    </row>
    <row r="142">
      <c r="C142" s="59"/>
      <c r="D142" s="24"/>
      <c r="E142" s="24"/>
      <c r="J142" s="111"/>
      <c r="K142" s="111"/>
    </row>
    <row r="143">
      <c r="C143" s="59"/>
      <c r="D143" s="24"/>
      <c r="E143" s="24"/>
      <c r="J143" s="111"/>
      <c r="K143" s="111"/>
    </row>
    <row r="144">
      <c r="C144" s="59"/>
      <c r="D144" s="24"/>
      <c r="E144" s="24"/>
      <c r="J144" s="111"/>
      <c r="K144" s="111"/>
    </row>
    <row r="145">
      <c r="C145" s="59"/>
      <c r="D145" s="24"/>
      <c r="E145" s="24"/>
      <c r="J145" s="111"/>
      <c r="K145" s="111"/>
    </row>
    <row r="146">
      <c r="C146" s="59"/>
      <c r="D146" s="24"/>
      <c r="E146" s="24"/>
      <c r="J146" s="111"/>
      <c r="K146" s="111"/>
    </row>
    <row r="147">
      <c r="C147" s="59"/>
      <c r="D147" s="24"/>
      <c r="E147" s="24"/>
      <c r="J147" s="111"/>
      <c r="K147" s="111"/>
    </row>
    <row r="148">
      <c r="C148" s="59"/>
      <c r="D148" s="24"/>
      <c r="E148" s="24"/>
      <c r="J148" s="111"/>
      <c r="K148" s="111"/>
    </row>
    <row r="149">
      <c r="C149" s="59"/>
      <c r="D149" s="24"/>
      <c r="E149" s="24"/>
      <c r="J149" s="111"/>
      <c r="K149" s="111"/>
    </row>
    <row r="150">
      <c r="C150" s="59"/>
      <c r="D150" s="24"/>
      <c r="E150" s="24"/>
      <c r="J150" s="111"/>
      <c r="K150" s="111"/>
    </row>
    <row r="151">
      <c r="C151" s="59"/>
      <c r="D151" s="24"/>
      <c r="E151" s="24"/>
      <c r="J151" s="111"/>
      <c r="K151" s="111"/>
    </row>
    <row r="152">
      <c r="C152" s="59"/>
      <c r="D152" s="24"/>
      <c r="E152" s="24"/>
      <c r="J152" s="111"/>
      <c r="K152" s="111"/>
    </row>
    <row r="153">
      <c r="C153" s="59"/>
      <c r="D153" s="24"/>
      <c r="E153" s="24"/>
      <c r="J153" s="111"/>
      <c r="K153" s="111"/>
    </row>
    <row r="154">
      <c r="C154" s="59"/>
      <c r="D154" s="24"/>
      <c r="E154" s="24"/>
      <c r="J154" s="111"/>
      <c r="K154" s="111"/>
    </row>
    <row r="155">
      <c r="C155" s="59"/>
      <c r="D155" s="24"/>
      <c r="E155" s="24"/>
      <c r="J155" s="111"/>
      <c r="K155" s="111"/>
    </row>
    <row r="156">
      <c r="C156" s="59"/>
      <c r="D156" s="24"/>
      <c r="E156" s="24"/>
      <c r="J156" s="111"/>
      <c r="K156" s="111"/>
    </row>
    <row r="157">
      <c r="C157" s="59"/>
      <c r="D157" s="24"/>
      <c r="E157" s="24"/>
      <c r="J157" s="111"/>
      <c r="K157" s="111"/>
    </row>
    <row r="158">
      <c r="C158" s="59"/>
      <c r="D158" s="24"/>
      <c r="E158" s="24"/>
      <c r="J158" s="111"/>
      <c r="K158" s="111"/>
    </row>
    <row r="159">
      <c r="C159" s="59"/>
      <c r="D159" s="24"/>
      <c r="E159" s="24"/>
      <c r="J159" s="111"/>
      <c r="K159" s="111"/>
    </row>
    <row r="160">
      <c r="C160" s="59"/>
      <c r="D160" s="24"/>
      <c r="E160" s="24"/>
      <c r="J160" s="111"/>
      <c r="K160" s="111"/>
    </row>
    <row r="161">
      <c r="C161" s="59"/>
      <c r="D161" s="24"/>
      <c r="E161" s="24"/>
      <c r="J161" s="111"/>
      <c r="K161" s="111"/>
    </row>
    <row r="162">
      <c r="C162" s="59"/>
      <c r="D162" s="24"/>
      <c r="E162" s="24"/>
      <c r="J162" s="111"/>
      <c r="K162" s="111"/>
    </row>
    <row r="163">
      <c r="C163" s="59"/>
      <c r="D163" s="24"/>
      <c r="E163" s="24"/>
      <c r="J163" s="111"/>
      <c r="K163" s="111"/>
    </row>
    <row r="164">
      <c r="C164" s="59"/>
      <c r="D164" s="24"/>
      <c r="E164" s="24"/>
      <c r="J164" s="111"/>
      <c r="K164" s="111"/>
    </row>
    <row r="165">
      <c r="C165" s="59"/>
      <c r="D165" s="24"/>
      <c r="E165" s="24"/>
      <c r="J165" s="111"/>
      <c r="K165" s="111"/>
    </row>
    <row r="166">
      <c r="C166" s="59"/>
      <c r="D166" s="24"/>
      <c r="E166" s="24"/>
      <c r="J166" s="111"/>
      <c r="K166" s="111"/>
    </row>
    <row r="167">
      <c r="C167" s="59"/>
      <c r="D167" s="24"/>
      <c r="E167" s="24"/>
      <c r="J167" s="111"/>
      <c r="K167" s="111"/>
    </row>
    <row r="168">
      <c r="C168" s="59"/>
      <c r="D168" s="24"/>
      <c r="E168" s="24"/>
      <c r="J168" s="111"/>
      <c r="K168" s="111"/>
    </row>
    <row r="169">
      <c r="C169" s="59"/>
      <c r="D169" s="24"/>
      <c r="E169" s="24"/>
      <c r="J169" s="111"/>
      <c r="K169" s="111"/>
    </row>
    <row r="170">
      <c r="C170" s="59"/>
      <c r="D170" s="24"/>
      <c r="E170" s="24"/>
      <c r="J170" s="111"/>
      <c r="K170" s="111"/>
    </row>
    <row r="171">
      <c r="C171" s="59"/>
      <c r="D171" s="24"/>
      <c r="E171" s="24"/>
      <c r="J171" s="111"/>
      <c r="K171" s="111"/>
    </row>
    <row r="172">
      <c r="C172" s="59"/>
      <c r="D172" s="24"/>
      <c r="E172" s="24"/>
      <c r="J172" s="111"/>
      <c r="K172" s="111"/>
    </row>
    <row r="173">
      <c r="C173" s="59"/>
      <c r="D173" s="24"/>
      <c r="E173" s="24"/>
      <c r="J173" s="111"/>
      <c r="K173" s="111"/>
    </row>
    <row r="174">
      <c r="C174" s="59"/>
      <c r="D174" s="24"/>
      <c r="E174" s="24"/>
      <c r="J174" s="111"/>
      <c r="K174" s="111"/>
    </row>
    <row r="175">
      <c r="C175" s="59"/>
      <c r="D175" s="24"/>
      <c r="E175" s="24"/>
      <c r="J175" s="111"/>
      <c r="K175" s="111"/>
    </row>
    <row r="176">
      <c r="C176" s="59"/>
      <c r="D176" s="24"/>
      <c r="E176" s="24"/>
      <c r="J176" s="111"/>
      <c r="K176" s="111"/>
    </row>
    <row r="177">
      <c r="C177" s="59"/>
      <c r="D177" s="24"/>
      <c r="E177" s="24"/>
      <c r="J177" s="111"/>
      <c r="K177" s="111"/>
    </row>
    <row r="178">
      <c r="C178" s="59"/>
      <c r="D178" s="24"/>
      <c r="E178" s="24"/>
      <c r="J178" s="111"/>
      <c r="K178" s="111"/>
    </row>
    <row r="179">
      <c r="C179" s="59"/>
      <c r="D179" s="24"/>
      <c r="E179" s="24"/>
      <c r="J179" s="111"/>
      <c r="K179" s="111"/>
    </row>
    <row r="180">
      <c r="C180" s="59"/>
      <c r="D180" s="24"/>
      <c r="E180" s="24"/>
      <c r="J180" s="111"/>
      <c r="K180" s="111"/>
    </row>
    <row r="181">
      <c r="C181" s="59"/>
      <c r="D181" s="24"/>
      <c r="E181" s="24"/>
      <c r="J181" s="111"/>
      <c r="K181" s="111"/>
    </row>
    <row r="182">
      <c r="C182" s="59"/>
      <c r="D182" s="24"/>
      <c r="E182" s="24"/>
      <c r="J182" s="111"/>
      <c r="K182" s="111"/>
    </row>
    <row r="183">
      <c r="C183" s="59"/>
      <c r="D183" s="24"/>
      <c r="E183" s="24"/>
      <c r="J183" s="111"/>
      <c r="K183" s="111"/>
    </row>
    <row r="184">
      <c r="C184" s="59"/>
      <c r="D184" s="24"/>
      <c r="E184" s="24"/>
      <c r="J184" s="111"/>
      <c r="K184" s="111"/>
    </row>
    <row r="185">
      <c r="C185" s="59"/>
      <c r="D185" s="24"/>
      <c r="E185" s="24"/>
      <c r="J185" s="111"/>
      <c r="K185" s="111"/>
    </row>
    <row r="186">
      <c r="C186" s="59"/>
      <c r="D186" s="24"/>
      <c r="E186" s="24"/>
      <c r="J186" s="111"/>
      <c r="K186" s="111"/>
    </row>
    <row r="187">
      <c r="C187" s="59"/>
      <c r="D187" s="24"/>
      <c r="E187" s="24"/>
      <c r="J187" s="111"/>
      <c r="K187" s="111"/>
    </row>
    <row r="188">
      <c r="C188" s="59"/>
      <c r="D188" s="24"/>
      <c r="E188" s="24"/>
      <c r="J188" s="111"/>
      <c r="K188" s="111"/>
    </row>
    <row r="189">
      <c r="C189" s="59"/>
      <c r="D189" s="24"/>
      <c r="E189" s="24"/>
      <c r="J189" s="111"/>
      <c r="K189" s="111"/>
    </row>
    <row r="190">
      <c r="C190" s="59"/>
      <c r="D190" s="24"/>
      <c r="E190" s="24"/>
      <c r="J190" s="111"/>
      <c r="K190" s="111"/>
    </row>
    <row r="191">
      <c r="C191" s="59"/>
      <c r="D191" s="24"/>
      <c r="E191" s="24"/>
      <c r="J191" s="111"/>
      <c r="K191" s="111"/>
    </row>
    <row r="192">
      <c r="C192" s="59"/>
      <c r="D192" s="24"/>
      <c r="E192" s="24"/>
      <c r="J192" s="111"/>
      <c r="K192" s="111"/>
    </row>
    <row r="193">
      <c r="C193" s="59"/>
      <c r="D193" s="24"/>
      <c r="E193" s="24"/>
      <c r="J193" s="111"/>
      <c r="K193" s="111"/>
    </row>
    <row r="194">
      <c r="C194" s="59"/>
      <c r="D194" s="24"/>
      <c r="E194" s="24"/>
      <c r="J194" s="111"/>
      <c r="K194" s="111"/>
    </row>
    <row r="195">
      <c r="C195" s="59"/>
      <c r="D195" s="24"/>
      <c r="E195" s="24"/>
      <c r="J195" s="111"/>
      <c r="K195" s="111"/>
    </row>
    <row r="196">
      <c r="C196" s="59"/>
      <c r="D196" s="24"/>
      <c r="E196" s="24"/>
      <c r="J196" s="111"/>
      <c r="K196" s="111"/>
    </row>
    <row r="197">
      <c r="C197" s="59"/>
      <c r="D197" s="24"/>
      <c r="E197" s="24"/>
      <c r="J197" s="111"/>
      <c r="K197" s="111"/>
    </row>
    <row r="198">
      <c r="C198" s="59"/>
      <c r="D198" s="24"/>
      <c r="E198" s="24"/>
      <c r="J198" s="111"/>
      <c r="K198" s="111"/>
    </row>
    <row r="199">
      <c r="C199" s="59"/>
      <c r="D199" s="24"/>
      <c r="E199" s="24"/>
      <c r="J199" s="111"/>
      <c r="K199" s="111"/>
    </row>
    <row r="200">
      <c r="C200" s="59"/>
      <c r="D200" s="24"/>
      <c r="E200" s="24"/>
      <c r="J200" s="111"/>
      <c r="K200" s="111"/>
    </row>
    <row r="201">
      <c r="C201" s="59"/>
      <c r="D201" s="24"/>
      <c r="E201" s="24"/>
      <c r="J201" s="111"/>
      <c r="K201" s="111"/>
    </row>
    <row r="202">
      <c r="C202" s="59"/>
      <c r="D202" s="24"/>
      <c r="E202" s="24"/>
      <c r="J202" s="111"/>
      <c r="K202" s="111"/>
    </row>
    <row r="203">
      <c r="C203" s="59"/>
      <c r="D203" s="24"/>
      <c r="E203" s="24"/>
      <c r="J203" s="111"/>
      <c r="K203" s="111"/>
    </row>
    <row r="204">
      <c r="C204" s="59"/>
      <c r="D204" s="24"/>
      <c r="E204" s="24"/>
      <c r="J204" s="111"/>
      <c r="K204" s="111"/>
    </row>
    <row r="205">
      <c r="C205" s="59"/>
      <c r="D205" s="24"/>
      <c r="E205" s="24"/>
      <c r="J205" s="111"/>
      <c r="K205" s="111"/>
    </row>
    <row r="206">
      <c r="C206" s="59"/>
      <c r="D206" s="24"/>
      <c r="E206" s="24"/>
      <c r="J206" s="111"/>
      <c r="K206" s="111"/>
    </row>
    <row r="207">
      <c r="C207" s="59"/>
      <c r="D207" s="24"/>
      <c r="E207" s="24"/>
      <c r="J207" s="111"/>
      <c r="K207" s="111"/>
    </row>
    <row r="208">
      <c r="C208" s="59"/>
      <c r="D208" s="24"/>
      <c r="E208" s="24"/>
      <c r="J208" s="111"/>
      <c r="K208" s="111"/>
    </row>
    <row r="209">
      <c r="C209" s="59"/>
      <c r="D209" s="24"/>
      <c r="E209" s="24"/>
      <c r="J209" s="111"/>
      <c r="K209" s="111"/>
    </row>
    <row r="210">
      <c r="C210" s="59"/>
      <c r="D210" s="24"/>
      <c r="E210" s="24"/>
      <c r="J210" s="111"/>
      <c r="K210" s="111"/>
    </row>
    <row r="211">
      <c r="C211" s="59"/>
      <c r="D211" s="24"/>
      <c r="E211" s="24"/>
      <c r="J211" s="111"/>
      <c r="K211" s="111"/>
    </row>
    <row r="212">
      <c r="C212" s="59"/>
      <c r="D212" s="24"/>
      <c r="E212" s="24"/>
      <c r="J212" s="111"/>
      <c r="K212" s="111"/>
    </row>
    <row r="213">
      <c r="C213" s="59"/>
      <c r="D213" s="24"/>
      <c r="E213" s="24"/>
      <c r="J213" s="111"/>
      <c r="K213" s="111"/>
    </row>
    <row r="214">
      <c r="C214" s="59"/>
      <c r="D214" s="24"/>
      <c r="E214" s="24"/>
      <c r="J214" s="111"/>
      <c r="K214" s="111"/>
    </row>
    <row r="215">
      <c r="C215" s="59"/>
      <c r="D215" s="24"/>
      <c r="E215" s="24"/>
      <c r="J215" s="111"/>
      <c r="K215" s="111"/>
    </row>
    <row r="216">
      <c r="C216" s="59"/>
      <c r="D216" s="24"/>
      <c r="E216" s="24"/>
      <c r="J216" s="111"/>
      <c r="K216" s="111"/>
    </row>
    <row r="217">
      <c r="C217" s="59"/>
      <c r="D217" s="24"/>
      <c r="E217" s="24"/>
      <c r="J217" s="111"/>
      <c r="K217" s="111"/>
    </row>
    <row r="218">
      <c r="C218" s="59"/>
      <c r="D218" s="24"/>
      <c r="E218" s="24"/>
      <c r="J218" s="111"/>
      <c r="K218" s="111"/>
    </row>
    <row r="219">
      <c r="C219" s="59"/>
      <c r="D219" s="24"/>
      <c r="E219" s="24"/>
      <c r="J219" s="111"/>
      <c r="K219" s="111"/>
    </row>
    <row r="220">
      <c r="C220" s="59"/>
      <c r="D220" s="24"/>
      <c r="E220" s="24"/>
      <c r="J220" s="111"/>
      <c r="K220" s="111"/>
    </row>
    <row r="221">
      <c r="C221" s="59"/>
      <c r="D221" s="24"/>
      <c r="E221" s="24"/>
      <c r="J221" s="111"/>
      <c r="K221" s="111"/>
    </row>
    <row r="222">
      <c r="C222" s="59"/>
      <c r="D222" s="24"/>
      <c r="E222" s="24"/>
      <c r="J222" s="111"/>
      <c r="K222" s="111"/>
    </row>
    <row r="223">
      <c r="C223" s="59"/>
      <c r="D223" s="24"/>
      <c r="E223" s="24"/>
      <c r="J223" s="111"/>
      <c r="K223" s="111"/>
    </row>
    <row r="224">
      <c r="C224" s="59"/>
      <c r="D224" s="24"/>
      <c r="E224" s="24"/>
      <c r="J224" s="111"/>
      <c r="K224" s="111"/>
    </row>
    <row r="225">
      <c r="C225" s="59"/>
      <c r="D225" s="24"/>
      <c r="E225" s="24"/>
      <c r="J225" s="111"/>
      <c r="K225" s="111"/>
    </row>
    <row r="226">
      <c r="C226" s="59"/>
      <c r="D226" s="24"/>
      <c r="E226" s="24"/>
      <c r="J226" s="111"/>
      <c r="K226" s="111"/>
    </row>
    <row r="227">
      <c r="C227" s="59"/>
      <c r="D227" s="24"/>
      <c r="E227" s="24"/>
      <c r="J227" s="111"/>
      <c r="K227" s="111"/>
    </row>
    <row r="228">
      <c r="C228" s="59"/>
      <c r="D228" s="24"/>
      <c r="E228" s="24"/>
      <c r="J228" s="111"/>
      <c r="K228" s="111"/>
    </row>
    <row r="229">
      <c r="C229" s="59"/>
      <c r="D229" s="24"/>
      <c r="E229" s="24"/>
      <c r="J229" s="111"/>
      <c r="K229" s="111"/>
    </row>
    <row r="230">
      <c r="C230" s="59"/>
      <c r="D230" s="24"/>
      <c r="E230" s="24"/>
      <c r="J230" s="111"/>
      <c r="K230" s="111"/>
    </row>
    <row r="231">
      <c r="C231" s="59"/>
      <c r="D231" s="24"/>
      <c r="E231" s="24"/>
      <c r="J231" s="111"/>
      <c r="K231" s="111"/>
    </row>
    <row r="232">
      <c r="C232" s="59"/>
      <c r="D232" s="24"/>
      <c r="E232" s="24"/>
      <c r="J232" s="111"/>
      <c r="K232" s="111"/>
    </row>
    <row r="233">
      <c r="C233" s="59"/>
      <c r="D233" s="24"/>
      <c r="E233" s="24"/>
      <c r="J233" s="111"/>
      <c r="K233" s="111"/>
    </row>
    <row r="234">
      <c r="C234" s="59"/>
      <c r="D234" s="24"/>
      <c r="E234" s="24"/>
      <c r="J234" s="111"/>
      <c r="K234" s="111"/>
    </row>
    <row r="235">
      <c r="C235" s="59"/>
      <c r="D235" s="24"/>
      <c r="E235" s="24"/>
      <c r="J235" s="111"/>
      <c r="K235" s="111"/>
    </row>
    <row r="236">
      <c r="C236" s="59"/>
      <c r="D236" s="24"/>
      <c r="E236" s="24"/>
      <c r="J236" s="111"/>
      <c r="K236" s="111"/>
    </row>
    <row r="237">
      <c r="C237" s="59"/>
      <c r="D237" s="24"/>
      <c r="E237" s="24"/>
      <c r="J237" s="111"/>
      <c r="K237" s="111"/>
    </row>
    <row r="238">
      <c r="C238" s="59"/>
      <c r="D238" s="24"/>
      <c r="E238" s="24"/>
      <c r="J238" s="111"/>
      <c r="K238" s="111"/>
    </row>
    <row r="239">
      <c r="C239" s="59"/>
      <c r="D239" s="24"/>
      <c r="E239" s="24"/>
      <c r="J239" s="111"/>
      <c r="K239" s="111"/>
    </row>
    <row r="240">
      <c r="C240" s="59"/>
      <c r="D240" s="24"/>
      <c r="E240" s="24"/>
      <c r="J240" s="111"/>
      <c r="K240" s="111"/>
    </row>
    <row r="241">
      <c r="C241" s="59"/>
      <c r="D241" s="24"/>
      <c r="E241" s="24"/>
      <c r="J241" s="111"/>
      <c r="K241" s="111"/>
    </row>
    <row r="242">
      <c r="C242" s="59"/>
      <c r="D242" s="24"/>
      <c r="E242" s="24"/>
      <c r="J242" s="111"/>
      <c r="K242" s="111"/>
    </row>
    <row r="243">
      <c r="C243" s="59"/>
      <c r="D243" s="24"/>
      <c r="E243" s="24"/>
      <c r="J243" s="111"/>
      <c r="K243" s="111"/>
    </row>
    <row r="244">
      <c r="C244" s="59"/>
      <c r="D244" s="24"/>
      <c r="E244" s="24"/>
      <c r="J244" s="111"/>
      <c r="K244" s="111"/>
    </row>
    <row r="245">
      <c r="C245" s="59"/>
      <c r="D245" s="24"/>
      <c r="E245" s="24"/>
      <c r="J245" s="111"/>
      <c r="K245" s="111"/>
    </row>
    <row r="246">
      <c r="C246" s="59"/>
      <c r="D246" s="24"/>
      <c r="E246" s="24"/>
      <c r="J246" s="111"/>
      <c r="K246" s="111"/>
    </row>
    <row r="247">
      <c r="C247" s="59"/>
      <c r="D247" s="24"/>
      <c r="E247" s="24"/>
      <c r="J247" s="111"/>
      <c r="K247" s="111"/>
    </row>
    <row r="248">
      <c r="C248" s="59"/>
      <c r="D248" s="24"/>
      <c r="E248" s="24"/>
      <c r="J248" s="111"/>
      <c r="K248" s="111"/>
    </row>
    <row r="249">
      <c r="C249" s="59"/>
      <c r="D249" s="24"/>
      <c r="E249" s="24"/>
      <c r="J249" s="111"/>
      <c r="K249" s="111"/>
    </row>
    <row r="250">
      <c r="C250" s="59"/>
      <c r="D250" s="24"/>
      <c r="E250" s="24"/>
      <c r="J250" s="111"/>
      <c r="K250" s="111"/>
    </row>
    <row r="251">
      <c r="C251" s="59"/>
      <c r="D251" s="24"/>
      <c r="E251" s="24"/>
      <c r="J251" s="111"/>
      <c r="K251" s="111"/>
    </row>
    <row r="252">
      <c r="C252" s="59"/>
      <c r="D252" s="24"/>
      <c r="E252" s="24"/>
      <c r="J252" s="111"/>
      <c r="K252" s="111"/>
    </row>
    <row r="253">
      <c r="C253" s="59"/>
      <c r="D253" s="24"/>
      <c r="E253" s="24"/>
      <c r="J253" s="111"/>
      <c r="K253" s="111"/>
    </row>
    <row r="254">
      <c r="C254" s="59"/>
      <c r="D254" s="24"/>
      <c r="E254" s="24"/>
      <c r="J254" s="111"/>
      <c r="K254" s="111"/>
    </row>
    <row r="255">
      <c r="C255" s="59"/>
      <c r="D255" s="24"/>
      <c r="E255" s="24"/>
      <c r="J255" s="111"/>
      <c r="K255" s="111"/>
    </row>
    <row r="256">
      <c r="C256" s="59"/>
      <c r="D256" s="24"/>
      <c r="E256" s="24"/>
      <c r="J256" s="111"/>
      <c r="K256" s="111"/>
    </row>
    <row r="257">
      <c r="C257" s="59"/>
      <c r="D257" s="24"/>
      <c r="E257" s="24"/>
      <c r="J257" s="111"/>
      <c r="K257" s="111"/>
    </row>
    <row r="258">
      <c r="C258" s="59"/>
      <c r="D258" s="24"/>
      <c r="E258" s="24"/>
      <c r="J258" s="111"/>
      <c r="K258" s="111"/>
    </row>
    <row r="259">
      <c r="C259" s="59"/>
      <c r="D259" s="24"/>
      <c r="E259" s="24"/>
      <c r="J259" s="111"/>
      <c r="K259" s="111"/>
    </row>
    <row r="260">
      <c r="C260" s="59"/>
      <c r="D260" s="24"/>
      <c r="E260" s="24"/>
      <c r="J260" s="111"/>
      <c r="K260" s="111"/>
    </row>
    <row r="261">
      <c r="C261" s="59"/>
      <c r="D261" s="24"/>
      <c r="E261" s="24"/>
      <c r="J261" s="111"/>
      <c r="K261" s="111"/>
    </row>
    <row r="262">
      <c r="C262" s="59"/>
      <c r="D262" s="24"/>
      <c r="E262" s="24"/>
      <c r="J262" s="111"/>
      <c r="K262" s="111"/>
    </row>
    <row r="263">
      <c r="C263" s="59"/>
      <c r="D263" s="24"/>
      <c r="E263" s="24"/>
      <c r="J263" s="111"/>
      <c r="K263" s="111"/>
    </row>
    <row r="264">
      <c r="C264" s="59"/>
      <c r="D264" s="24"/>
      <c r="E264" s="24"/>
      <c r="J264" s="111"/>
      <c r="K264" s="111"/>
    </row>
    <row r="265">
      <c r="C265" s="59"/>
      <c r="D265" s="24"/>
      <c r="E265" s="24"/>
      <c r="J265" s="111"/>
      <c r="K265" s="111"/>
    </row>
    <row r="266">
      <c r="C266" s="59"/>
      <c r="D266" s="24"/>
      <c r="E266" s="24"/>
      <c r="J266" s="111"/>
      <c r="K266" s="111"/>
    </row>
    <row r="267">
      <c r="C267" s="59"/>
      <c r="D267" s="24"/>
      <c r="E267" s="24"/>
      <c r="J267" s="111"/>
      <c r="K267" s="111"/>
    </row>
    <row r="268">
      <c r="C268" s="59"/>
      <c r="D268" s="24"/>
      <c r="E268" s="24"/>
      <c r="J268" s="111"/>
      <c r="K268" s="111"/>
    </row>
    <row r="269">
      <c r="C269" s="59"/>
      <c r="D269" s="24"/>
      <c r="E269" s="24"/>
      <c r="J269" s="111"/>
      <c r="K269" s="111"/>
    </row>
    <row r="270">
      <c r="C270" s="59"/>
      <c r="D270" s="24"/>
      <c r="E270" s="24"/>
      <c r="J270" s="111"/>
      <c r="K270" s="111"/>
    </row>
    <row r="271">
      <c r="C271" s="59"/>
      <c r="D271" s="24"/>
      <c r="E271" s="24"/>
      <c r="J271" s="111"/>
      <c r="K271" s="111"/>
    </row>
    <row r="272">
      <c r="C272" s="59"/>
      <c r="D272" s="24"/>
      <c r="E272" s="24"/>
      <c r="J272" s="111"/>
      <c r="K272" s="111"/>
    </row>
    <row r="273">
      <c r="C273" s="59"/>
      <c r="D273" s="24"/>
      <c r="E273" s="24"/>
      <c r="J273" s="111"/>
      <c r="K273" s="111"/>
    </row>
    <row r="274">
      <c r="C274" s="59"/>
      <c r="D274" s="24"/>
      <c r="E274" s="24"/>
      <c r="J274" s="111"/>
      <c r="K274" s="111"/>
    </row>
    <row r="275">
      <c r="C275" s="59"/>
      <c r="D275" s="24"/>
      <c r="E275" s="24"/>
      <c r="J275" s="111"/>
      <c r="K275" s="111"/>
    </row>
    <row r="276">
      <c r="C276" s="59"/>
      <c r="D276" s="24"/>
      <c r="E276" s="24"/>
      <c r="J276" s="111"/>
      <c r="K276" s="111"/>
    </row>
    <row r="277">
      <c r="C277" s="59"/>
      <c r="D277" s="24"/>
      <c r="E277" s="24"/>
      <c r="J277" s="111"/>
      <c r="K277" s="111"/>
    </row>
    <row r="278">
      <c r="C278" s="59"/>
      <c r="D278" s="24"/>
      <c r="E278" s="24"/>
      <c r="J278" s="111"/>
      <c r="K278" s="111"/>
    </row>
    <row r="279">
      <c r="C279" s="59"/>
      <c r="D279" s="24"/>
      <c r="E279" s="24"/>
      <c r="J279" s="111"/>
      <c r="K279" s="111"/>
    </row>
    <row r="280">
      <c r="C280" s="59"/>
      <c r="D280" s="24"/>
      <c r="E280" s="24"/>
      <c r="J280" s="111"/>
      <c r="K280" s="111"/>
    </row>
    <row r="281">
      <c r="C281" s="59"/>
      <c r="D281" s="24"/>
      <c r="E281" s="24"/>
      <c r="J281" s="111"/>
      <c r="K281" s="111"/>
    </row>
    <row r="282">
      <c r="C282" s="59"/>
      <c r="D282" s="24"/>
      <c r="E282" s="24"/>
      <c r="J282" s="111"/>
      <c r="K282" s="111"/>
    </row>
    <row r="283">
      <c r="C283" s="59"/>
      <c r="D283" s="24"/>
      <c r="E283" s="24"/>
      <c r="J283" s="111"/>
      <c r="K283" s="111"/>
    </row>
    <row r="284">
      <c r="C284" s="59"/>
      <c r="D284" s="24"/>
      <c r="E284" s="24"/>
      <c r="J284" s="111"/>
      <c r="K284" s="111"/>
    </row>
    <row r="285">
      <c r="C285" s="59"/>
      <c r="D285" s="24"/>
      <c r="E285" s="24"/>
      <c r="J285" s="111"/>
      <c r="K285" s="111"/>
    </row>
    <row r="286">
      <c r="C286" s="59"/>
      <c r="D286" s="24"/>
      <c r="E286" s="24"/>
      <c r="J286" s="111"/>
      <c r="K286" s="111"/>
    </row>
    <row r="287">
      <c r="C287" s="59"/>
      <c r="D287" s="24"/>
      <c r="E287" s="24"/>
      <c r="J287" s="111"/>
      <c r="K287" s="111"/>
    </row>
    <row r="288">
      <c r="C288" s="59"/>
      <c r="D288" s="24"/>
      <c r="E288" s="24"/>
      <c r="J288" s="111"/>
      <c r="K288" s="111"/>
    </row>
    <row r="289">
      <c r="C289" s="59"/>
      <c r="D289" s="24"/>
      <c r="E289" s="24"/>
      <c r="J289" s="111"/>
      <c r="K289" s="111"/>
    </row>
    <row r="290">
      <c r="C290" s="59"/>
      <c r="D290" s="24"/>
      <c r="E290" s="24"/>
      <c r="J290" s="111"/>
      <c r="K290" s="111"/>
    </row>
    <row r="291">
      <c r="C291" s="59"/>
      <c r="D291" s="24"/>
      <c r="E291" s="24"/>
      <c r="J291" s="111"/>
      <c r="K291" s="111"/>
    </row>
    <row r="292">
      <c r="C292" s="59"/>
      <c r="D292" s="24"/>
      <c r="E292" s="24"/>
      <c r="J292" s="111"/>
      <c r="K292" s="111"/>
    </row>
    <row r="293">
      <c r="C293" s="59"/>
      <c r="D293" s="24"/>
      <c r="E293" s="24"/>
      <c r="J293" s="111"/>
      <c r="K293" s="111"/>
    </row>
    <row r="294">
      <c r="C294" s="59"/>
      <c r="D294" s="24"/>
      <c r="E294" s="24"/>
      <c r="J294" s="111"/>
      <c r="K294" s="111"/>
    </row>
    <row r="295">
      <c r="C295" s="59"/>
      <c r="D295" s="24"/>
      <c r="E295" s="24"/>
      <c r="J295" s="111"/>
      <c r="K295" s="111"/>
    </row>
    <row r="296">
      <c r="C296" s="59"/>
      <c r="D296" s="24"/>
      <c r="E296" s="24"/>
      <c r="J296" s="111"/>
      <c r="K296" s="111"/>
    </row>
    <row r="297">
      <c r="C297" s="59"/>
      <c r="D297" s="24"/>
      <c r="E297" s="24"/>
      <c r="J297" s="111"/>
      <c r="K297" s="111"/>
    </row>
    <row r="298">
      <c r="C298" s="59"/>
      <c r="D298" s="24"/>
      <c r="E298" s="24"/>
      <c r="J298" s="111"/>
      <c r="K298" s="111"/>
    </row>
    <row r="299">
      <c r="C299" s="59"/>
      <c r="D299" s="24"/>
      <c r="E299" s="24"/>
      <c r="J299" s="111"/>
      <c r="K299" s="111"/>
    </row>
    <row r="300">
      <c r="C300" s="59"/>
      <c r="D300" s="24"/>
      <c r="E300" s="24"/>
      <c r="J300" s="111"/>
      <c r="K300" s="111"/>
    </row>
    <row r="301">
      <c r="C301" s="59"/>
      <c r="D301" s="24"/>
      <c r="E301" s="24"/>
      <c r="J301" s="111"/>
      <c r="K301" s="111"/>
    </row>
    <row r="302">
      <c r="C302" s="59"/>
      <c r="D302" s="24"/>
      <c r="E302" s="24"/>
      <c r="J302" s="111"/>
      <c r="K302" s="111"/>
    </row>
    <row r="303">
      <c r="C303" s="59"/>
      <c r="D303" s="24"/>
      <c r="E303" s="24"/>
      <c r="J303" s="111"/>
      <c r="K303" s="111"/>
    </row>
    <row r="304">
      <c r="C304" s="59"/>
      <c r="D304" s="24"/>
      <c r="E304" s="24"/>
      <c r="J304" s="111"/>
      <c r="K304" s="111"/>
    </row>
    <row r="305">
      <c r="C305" s="59"/>
      <c r="D305" s="24"/>
      <c r="E305" s="24"/>
      <c r="J305" s="111"/>
      <c r="K305" s="111"/>
    </row>
    <row r="306">
      <c r="C306" s="59"/>
      <c r="D306" s="24"/>
      <c r="E306" s="24"/>
      <c r="J306" s="111"/>
      <c r="K306" s="111"/>
    </row>
    <row r="307">
      <c r="C307" s="59"/>
      <c r="D307" s="24"/>
      <c r="E307" s="24"/>
      <c r="J307" s="111"/>
      <c r="K307" s="111"/>
    </row>
    <row r="308">
      <c r="C308" s="59"/>
      <c r="D308" s="24"/>
      <c r="E308" s="24"/>
      <c r="J308" s="111"/>
      <c r="K308" s="111"/>
    </row>
    <row r="309">
      <c r="C309" s="59"/>
      <c r="D309" s="24"/>
      <c r="E309" s="24"/>
      <c r="J309" s="111"/>
      <c r="K309" s="111"/>
    </row>
    <row r="310">
      <c r="C310" s="59"/>
      <c r="D310" s="24"/>
      <c r="E310" s="24"/>
      <c r="J310" s="111"/>
      <c r="K310" s="111"/>
    </row>
    <row r="311">
      <c r="C311" s="59"/>
      <c r="D311" s="24"/>
      <c r="E311" s="24"/>
      <c r="J311" s="111"/>
      <c r="K311" s="111"/>
    </row>
    <row r="312">
      <c r="C312" s="59"/>
      <c r="D312" s="24"/>
      <c r="E312" s="24"/>
      <c r="J312" s="111"/>
      <c r="K312" s="111"/>
    </row>
    <row r="313">
      <c r="C313" s="59"/>
      <c r="D313" s="24"/>
      <c r="E313" s="24"/>
      <c r="J313" s="111"/>
      <c r="K313" s="111"/>
    </row>
    <row r="314">
      <c r="C314" s="59"/>
      <c r="D314" s="24"/>
      <c r="E314" s="24"/>
      <c r="J314" s="111"/>
      <c r="K314" s="111"/>
    </row>
    <row r="315">
      <c r="C315" s="59"/>
      <c r="D315" s="24"/>
      <c r="E315" s="24"/>
      <c r="J315" s="111"/>
      <c r="K315" s="111"/>
    </row>
    <row r="316">
      <c r="C316" s="59"/>
      <c r="D316" s="24"/>
      <c r="E316" s="24"/>
      <c r="J316" s="111"/>
      <c r="K316" s="111"/>
    </row>
    <row r="317">
      <c r="C317" s="59"/>
      <c r="D317" s="24"/>
      <c r="E317" s="24"/>
      <c r="J317" s="111"/>
      <c r="K317" s="111"/>
    </row>
    <row r="318">
      <c r="C318" s="59"/>
      <c r="D318" s="24"/>
      <c r="E318" s="24"/>
      <c r="J318" s="111"/>
      <c r="K318" s="111"/>
    </row>
    <row r="319">
      <c r="C319" s="59"/>
      <c r="D319" s="24"/>
      <c r="E319" s="24"/>
      <c r="J319" s="111"/>
      <c r="K319" s="111"/>
    </row>
    <row r="320">
      <c r="C320" s="59"/>
      <c r="D320" s="24"/>
      <c r="E320" s="24"/>
      <c r="J320" s="111"/>
      <c r="K320" s="111"/>
    </row>
    <row r="321">
      <c r="C321" s="59"/>
      <c r="D321" s="24"/>
      <c r="E321" s="24"/>
      <c r="J321" s="111"/>
      <c r="K321" s="111"/>
    </row>
    <row r="322">
      <c r="C322" s="59"/>
      <c r="D322" s="24"/>
      <c r="E322" s="24"/>
      <c r="J322" s="111"/>
      <c r="K322" s="111"/>
    </row>
    <row r="323">
      <c r="C323" s="59"/>
      <c r="D323" s="24"/>
      <c r="E323" s="24"/>
      <c r="J323" s="111"/>
      <c r="K323" s="111"/>
    </row>
    <row r="324">
      <c r="C324" s="59"/>
      <c r="D324" s="24"/>
      <c r="E324" s="24"/>
      <c r="J324" s="111"/>
      <c r="K324" s="111"/>
    </row>
    <row r="325">
      <c r="C325" s="59"/>
      <c r="D325" s="24"/>
      <c r="E325" s="24"/>
      <c r="J325" s="111"/>
      <c r="K325" s="111"/>
    </row>
    <row r="326">
      <c r="C326" s="59"/>
      <c r="D326" s="24"/>
      <c r="E326" s="24"/>
      <c r="J326" s="111"/>
      <c r="K326" s="111"/>
    </row>
    <row r="327">
      <c r="C327" s="59"/>
      <c r="D327" s="24"/>
      <c r="E327" s="24"/>
      <c r="J327" s="111"/>
      <c r="K327" s="111"/>
    </row>
    <row r="328">
      <c r="C328" s="59"/>
      <c r="D328" s="24"/>
      <c r="E328" s="24"/>
      <c r="J328" s="111"/>
      <c r="K328" s="111"/>
    </row>
    <row r="329">
      <c r="C329" s="59"/>
      <c r="D329" s="24"/>
      <c r="E329" s="24"/>
      <c r="J329" s="111"/>
      <c r="K329" s="111"/>
    </row>
    <row r="330">
      <c r="C330" s="59"/>
      <c r="D330" s="24"/>
      <c r="E330" s="24"/>
      <c r="J330" s="111"/>
      <c r="K330" s="111"/>
    </row>
    <row r="331">
      <c r="C331" s="59"/>
      <c r="D331" s="24"/>
      <c r="E331" s="24"/>
      <c r="J331" s="111"/>
      <c r="K331" s="111"/>
    </row>
    <row r="332">
      <c r="C332" s="59"/>
      <c r="D332" s="24"/>
      <c r="E332" s="24"/>
      <c r="J332" s="111"/>
      <c r="K332" s="111"/>
    </row>
    <row r="333">
      <c r="C333" s="59"/>
      <c r="D333" s="24"/>
      <c r="E333" s="24"/>
      <c r="J333" s="111"/>
      <c r="K333" s="111"/>
    </row>
    <row r="334">
      <c r="C334" s="59"/>
      <c r="D334" s="24"/>
      <c r="E334" s="24"/>
      <c r="J334" s="111"/>
      <c r="K334" s="111"/>
    </row>
    <row r="335">
      <c r="C335" s="59"/>
      <c r="D335" s="24"/>
      <c r="E335" s="24"/>
      <c r="J335" s="111"/>
      <c r="K335" s="111"/>
    </row>
    <row r="336">
      <c r="C336" s="59"/>
      <c r="D336" s="24"/>
      <c r="E336" s="24"/>
      <c r="J336" s="111"/>
      <c r="K336" s="111"/>
    </row>
    <row r="337">
      <c r="C337" s="59"/>
      <c r="D337" s="24"/>
      <c r="E337" s="24"/>
      <c r="J337" s="111"/>
      <c r="K337" s="111"/>
    </row>
    <row r="338">
      <c r="C338" s="59"/>
      <c r="D338" s="24"/>
      <c r="E338" s="24"/>
      <c r="J338" s="111"/>
      <c r="K338" s="111"/>
    </row>
    <row r="339">
      <c r="C339" s="59"/>
      <c r="D339" s="24"/>
      <c r="E339" s="24"/>
      <c r="J339" s="111"/>
      <c r="K339" s="111"/>
    </row>
    <row r="340">
      <c r="C340" s="59"/>
      <c r="D340" s="24"/>
      <c r="E340" s="24"/>
      <c r="J340" s="111"/>
      <c r="K340" s="111"/>
    </row>
    <row r="341">
      <c r="C341" s="59"/>
      <c r="D341" s="24"/>
      <c r="E341" s="24"/>
      <c r="J341" s="111"/>
      <c r="K341" s="111"/>
    </row>
    <row r="342">
      <c r="C342" s="59"/>
      <c r="D342" s="24"/>
      <c r="E342" s="24"/>
      <c r="J342" s="111"/>
      <c r="K342" s="111"/>
    </row>
    <row r="343">
      <c r="C343" s="59"/>
      <c r="D343" s="24"/>
      <c r="E343" s="24"/>
      <c r="J343" s="111"/>
      <c r="K343" s="111"/>
    </row>
    <row r="344">
      <c r="C344" s="59"/>
      <c r="D344" s="24"/>
      <c r="E344" s="24"/>
      <c r="J344" s="111"/>
      <c r="K344" s="111"/>
    </row>
    <row r="345">
      <c r="C345" s="59"/>
      <c r="D345" s="24"/>
      <c r="E345" s="24"/>
      <c r="J345" s="111"/>
      <c r="K345" s="111"/>
    </row>
    <row r="346">
      <c r="C346" s="59"/>
      <c r="D346" s="24"/>
      <c r="E346" s="24"/>
      <c r="J346" s="111"/>
      <c r="K346" s="111"/>
    </row>
    <row r="347">
      <c r="C347" s="59"/>
      <c r="D347" s="24"/>
      <c r="E347" s="24"/>
      <c r="J347" s="111"/>
      <c r="K347" s="111"/>
    </row>
    <row r="348">
      <c r="C348" s="59"/>
      <c r="D348" s="24"/>
      <c r="E348" s="24"/>
      <c r="J348" s="111"/>
      <c r="K348" s="111"/>
    </row>
    <row r="349">
      <c r="C349" s="59"/>
      <c r="D349" s="24"/>
      <c r="E349" s="24"/>
      <c r="J349" s="111"/>
      <c r="K349" s="111"/>
    </row>
    <row r="350">
      <c r="C350" s="59"/>
      <c r="D350" s="24"/>
      <c r="E350" s="24"/>
      <c r="J350" s="111"/>
      <c r="K350" s="111"/>
    </row>
    <row r="351">
      <c r="C351" s="59"/>
      <c r="D351" s="24"/>
      <c r="E351" s="24"/>
      <c r="J351" s="111"/>
      <c r="K351" s="111"/>
    </row>
    <row r="352">
      <c r="C352" s="59"/>
      <c r="D352" s="24"/>
      <c r="E352" s="24"/>
      <c r="J352" s="111"/>
      <c r="K352" s="111"/>
    </row>
    <row r="353">
      <c r="C353" s="59"/>
      <c r="D353" s="24"/>
      <c r="E353" s="24"/>
      <c r="J353" s="111"/>
      <c r="K353" s="111"/>
    </row>
    <row r="354">
      <c r="C354" s="59"/>
      <c r="D354" s="24"/>
      <c r="E354" s="24"/>
      <c r="J354" s="111"/>
      <c r="K354" s="111"/>
    </row>
    <row r="355">
      <c r="C355" s="59"/>
      <c r="D355" s="24"/>
      <c r="E355" s="24"/>
      <c r="J355" s="111"/>
      <c r="K355" s="111"/>
    </row>
    <row r="356">
      <c r="C356" s="59"/>
      <c r="D356" s="24"/>
      <c r="E356" s="24"/>
      <c r="J356" s="111"/>
      <c r="K356" s="111"/>
    </row>
    <row r="357">
      <c r="C357" s="59"/>
      <c r="D357" s="24"/>
      <c r="E357" s="24"/>
      <c r="J357" s="111"/>
      <c r="K357" s="111"/>
    </row>
    <row r="358">
      <c r="C358" s="59"/>
      <c r="D358" s="24"/>
      <c r="E358" s="24"/>
      <c r="J358" s="111"/>
      <c r="K358" s="111"/>
    </row>
    <row r="359">
      <c r="C359" s="59"/>
      <c r="D359" s="24"/>
      <c r="E359" s="24"/>
      <c r="J359" s="111"/>
      <c r="K359" s="111"/>
    </row>
    <row r="360">
      <c r="C360" s="59"/>
      <c r="D360" s="24"/>
      <c r="E360" s="24"/>
      <c r="J360" s="111"/>
      <c r="K360" s="111"/>
    </row>
    <row r="361">
      <c r="C361" s="59"/>
      <c r="D361" s="24"/>
      <c r="E361" s="24"/>
      <c r="J361" s="111"/>
      <c r="K361" s="111"/>
    </row>
    <row r="362">
      <c r="C362" s="59"/>
      <c r="D362" s="24"/>
      <c r="E362" s="24"/>
      <c r="J362" s="111"/>
      <c r="K362" s="111"/>
    </row>
    <row r="363">
      <c r="C363" s="59"/>
      <c r="D363" s="24"/>
      <c r="E363" s="24"/>
      <c r="J363" s="111"/>
      <c r="K363" s="111"/>
    </row>
    <row r="364">
      <c r="C364" s="59"/>
      <c r="D364" s="24"/>
      <c r="E364" s="24"/>
      <c r="J364" s="111"/>
      <c r="K364" s="111"/>
    </row>
    <row r="365">
      <c r="C365" s="59"/>
      <c r="D365" s="24"/>
      <c r="E365" s="24"/>
      <c r="J365" s="111"/>
      <c r="K365" s="111"/>
    </row>
    <row r="366">
      <c r="C366" s="59"/>
      <c r="D366" s="24"/>
      <c r="E366" s="24"/>
      <c r="J366" s="111"/>
      <c r="K366" s="111"/>
    </row>
    <row r="367">
      <c r="C367" s="59"/>
      <c r="D367" s="24"/>
      <c r="E367" s="24"/>
      <c r="J367" s="111"/>
      <c r="K367" s="111"/>
    </row>
    <row r="368">
      <c r="C368" s="59"/>
      <c r="D368" s="24"/>
      <c r="E368" s="24"/>
      <c r="J368" s="111"/>
      <c r="K368" s="111"/>
    </row>
    <row r="369">
      <c r="C369" s="59"/>
      <c r="D369" s="24"/>
      <c r="E369" s="24"/>
      <c r="J369" s="111"/>
      <c r="K369" s="111"/>
    </row>
    <row r="370">
      <c r="C370" s="59"/>
      <c r="D370" s="24"/>
      <c r="E370" s="24"/>
      <c r="J370" s="111"/>
      <c r="K370" s="111"/>
    </row>
    <row r="371">
      <c r="C371" s="59"/>
      <c r="D371" s="24"/>
      <c r="E371" s="24"/>
      <c r="J371" s="111"/>
      <c r="K371" s="111"/>
    </row>
    <row r="372">
      <c r="C372" s="59"/>
      <c r="D372" s="24"/>
      <c r="E372" s="24"/>
      <c r="J372" s="111"/>
      <c r="K372" s="111"/>
    </row>
    <row r="373">
      <c r="C373" s="59"/>
      <c r="D373" s="24"/>
      <c r="E373" s="24"/>
      <c r="J373" s="111"/>
      <c r="K373" s="111"/>
    </row>
    <row r="374">
      <c r="C374" s="59"/>
      <c r="D374" s="24"/>
      <c r="E374" s="24"/>
      <c r="J374" s="111"/>
      <c r="K374" s="111"/>
    </row>
    <row r="375">
      <c r="C375" s="59"/>
      <c r="D375" s="24"/>
      <c r="E375" s="24"/>
      <c r="J375" s="111"/>
      <c r="K375" s="111"/>
    </row>
    <row r="376">
      <c r="C376" s="59"/>
      <c r="D376" s="24"/>
      <c r="E376" s="24"/>
      <c r="J376" s="111"/>
      <c r="K376" s="111"/>
    </row>
    <row r="377">
      <c r="C377" s="59"/>
      <c r="D377" s="24"/>
      <c r="E377" s="24"/>
      <c r="J377" s="111"/>
      <c r="K377" s="111"/>
    </row>
    <row r="378">
      <c r="C378" s="59"/>
      <c r="D378" s="24"/>
      <c r="E378" s="24"/>
      <c r="J378" s="111"/>
      <c r="K378" s="111"/>
    </row>
    <row r="379">
      <c r="C379" s="59"/>
      <c r="D379" s="24"/>
      <c r="E379" s="24"/>
      <c r="J379" s="111"/>
      <c r="K379" s="111"/>
    </row>
    <row r="380">
      <c r="C380" s="59"/>
      <c r="D380" s="24"/>
      <c r="E380" s="24"/>
      <c r="J380" s="111"/>
      <c r="K380" s="111"/>
    </row>
    <row r="381">
      <c r="C381" s="59"/>
      <c r="D381" s="24"/>
      <c r="E381" s="24"/>
      <c r="J381" s="111"/>
      <c r="K381" s="111"/>
    </row>
    <row r="382">
      <c r="C382" s="59"/>
      <c r="D382" s="24"/>
      <c r="E382" s="24"/>
      <c r="J382" s="111"/>
      <c r="K382" s="111"/>
    </row>
    <row r="383">
      <c r="C383" s="59"/>
      <c r="D383" s="24"/>
      <c r="E383" s="24"/>
      <c r="J383" s="111"/>
      <c r="K383" s="111"/>
    </row>
    <row r="384">
      <c r="C384" s="59"/>
      <c r="D384" s="24"/>
      <c r="E384" s="24"/>
      <c r="J384" s="111"/>
      <c r="K384" s="111"/>
    </row>
    <row r="385">
      <c r="C385" s="59"/>
      <c r="D385" s="24"/>
      <c r="E385" s="24"/>
      <c r="J385" s="111"/>
      <c r="K385" s="111"/>
    </row>
    <row r="386">
      <c r="C386" s="59"/>
      <c r="D386" s="24"/>
      <c r="E386" s="24"/>
      <c r="J386" s="111"/>
      <c r="K386" s="111"/>
    </row>
    <row r="387">
      <c r="C387" s="59"/>
      <c r="D387" s="24"/>
      <c r="E387" s="24"/>
      <c r="J387" s="111"/>
      <c r="K387" s="111"/>
    </row>
    <row r="388">
      <c r="C388" s="59"/>
      <c r="D388" s="24"/>
      <c r="E388" s="24"/>
      <c r="J388" s="111"/>
      <c r="K388" s="111"/>
    </row>
    <row r="389">
      <c r="C389" s="59"/>
      <c r="D389" s="24"/>
      <c r="E389" s="24"/>
      <c r="J389" s="111"/>
      <c r="K389" s="111"/>
    </row>
    <row r="390">
      <c r="C390" s="59"/>
      <c r="D390" s="24"/>
      <c r="E390" s="24"/>
      <c r="J390" s="111"/>
      <c r="K390" s="111"/>
    </row>
    <row r="391">
      <c r="C391" s="59"/>
      <c r="D391" s="24"/>
      <c r="E391" s="24"/>
      <c r="J391" s="111"/>
      <c r="K391" s="111"/>
    </row>
    <row r="392">
      <c r="C392" s="59"/>
      <c r="D392" s="24"/>
      <c r="E392" s="24"/>
      <c r="J392" s="111"/>
      <c r="K392" s="111"/>
    </row>
    <row r="393">
      <c r="C393" s="59"/>
      <c r="D393" s="24"/>
      <c r="E393" s="24"/>
      <c r="J393" s="111"/>
      <c r="K393" s="111"/>
    </row>
    <row r="394">
      <c r="C394" s="59"/>
      <c r="D394" s="24"/>
      <c r="E394" s="24"/>
      <c r="J394" s="111"/>
      <c r="K394" s="111"/>
    </row>
    <row r="395">
      <c r="C395" s="59"/>
      <c r="D395" s="24"/>
      <c r="E395" s="24"/>
      <c r="J395" s="111"/>
      <c r="K395" s="111"/>
    </row>
    <row r="396">
      <c r="C396" s="59"/>
      <c r="D396" s="24"/>
      <c r="E396" s="24"/>
      <c r="J396" s="111"/>
      <c r="K396" s="111"/>
    </row>
    <row r="397">
      <c r="C397" s="59"/>
      <c r="D397" s="24"/>
      <c r="E397" s="24"/>
      <c r="J397" s="111"/>
      <c r="K397" s="111"/>
    </row>
    <row r="398">
      <c r="C398" s="59"/>
      <c r="D398" s="24"/>
      <c r="E398" s="24"/>
      <c r="J398" s="111"/>
      <c r="K398" s="111"/>
    </row>
    <row r="399">
      <c r="C399" s="59"/>
      <c r="D399" s="24"/>
      <c r="E399" s="24"/>
      <c r="J399" s="111"/>
      <c r="K399" s="111"/>
    </row>
    <row r="400">
      <c r="C400" s="59"/>
      <c r="D400" s="24"/>
      <c r="E400" s="24"/>
      <c r="J400" s="111"/>
      <c r="K400" s="111"/>
    </row>
    <row r="401">
      <c r="C401" s="59"/>
      <c r="D401" s="24"/>
      <c r="E401" s="24"/>
      <c r="J401" s="111"/>
      <c r="K401" s="111"/>
    </row>
    <row r="402">
      <c r="C402" s="59"/>
      <c r="D402" s="24"/>
      <c r="E402" s="24"/>
      <c r="J402" s="111"/>
      <c r="K402" s="111"/>
    </row>
    <row r="403">
      <c r="C403" s="59"/>
      <c r="D403" s="24"/>
      <c r="E403" s="24"/>
      <c r="J403" s="111"/>
      <c r="K403" s="111"/>
    </row>
    <row r="404">
      <c r="C404" s="59"/>
      <c r="D404" s="24"/>
      <c r="E404" s="24"/>
      <c r="J404" s="111"/>
      <c r="K404" s="111"/>
    </row>
    <row r="405">
      <c r="C405" s="59"/>
      <c r="D405" s="24"/>
      <c r="E405" s="24"/>
      <c r="J405" s="111"/>
      <c r="K405" s="111"/>
    </row>
    <row r="406">
      <c r="C406" s="59"/>
      <c r="D406" s="24"/>
      <c r="E406" s="24"/>
      <c r="J406" s="111"/>
      <c r="K406" s="111"/>
    </row>
    <row r="407">
      <c r="C407" s="59"/>
      <c r="D407" s="24"/>
      <c r="E407" s="24"/>
      <c r="J407" s="111"/>
      <c r="K407" s="111"/>
    </row>
    <row r="408">
      <c r="C408" s="59"/>
      <c r="D408" s="24"/>
      <c r="E408" s="24"/>
      <c r="J408" s="111"/>
      <c r="K408" s="111"/>
    </row>
    <row r="409">
      <c r="C409" s="59"/>
      <c r="D409" s="24"/>
      <c r="E409" s="24"/>
      <c r="J409" s="111"/>
      <c r="K409" s="111"/>
    </row>
    <row r="410">
      <c r="C410" s="59"/>
      <c r="D410" s="24"/>
      <c r="E410" s="24"/>
      <c r="J410" s="111"/>
      <c r="K410" s="111"/>
    </row>
    <row r="411">
      <c r="C411" s="59"/>
      <c r="D411" s="24"/>
      <c r="E411" s="24"/>
      <c r="J411" s="111"/>
      <c r="K411" s="111"/>
    </row>
    <row r="412">
      <c r="C412" s="59"/>
      <c r="D412" s="24"/>
      <c r="E412" s="24"/>
      <c r="J412" s="111"/>
      <c r="K412" s="111"/>
    </row>
    <row r="413">
      <c r="C413" s="59"/>
      <c r="D413" s="24"/>
      <c r="E413" s="24"/>
      <c r="J413" s="111"/>
      <c r="K413" s="111"/>
    </row>
    <row r="414">
      <c r="C414" s="59"/>
      <c r="D414" s="24"/>
      <c r="E414" s="24"/>
      <c r="J414" s="111"/>
      <c r="K414" s="111"/>
    </row>
    <row r="415">
      <c r="C415" s="59"/>
      <c r="D415" s="24"/>
      <c r="E415" s="24"/>
      <c r="J415" s="111"/>
      <c r="K415" s="111"/>
    </row>
    <row r="416">
      <c r="C416" s="59"/>
      <c r="D416" s="24"/>
      <c r="E416" s="24"/>
      <c r="J416" s="111"/>
      <c r="K416" s="111"/>
    </row>
    <row r="417">
      <c r="C417" s="59"/>
      <c r="D417" s="24"/>
      <c r="E417" s="24"/>
      <c r="J417" s="111"/>
      <c r="K417" s="111"/>
    </row>
    <row r="418">
      <c r="C418" s="59"/>
      <c r="D418" s="24"/>
      <c r="E418" s="24"/>
      <c r="J418" s="111"/>
      <c r="K418" s="111"/>
    </row>
    <row r="419">
      <c r="C419" s="59"/>
      <c r="D419" s="24"/>
      <c r="E419" s="24"/>
      <c r="J419" s="111"/>
      <c r="K419" s="111"/>
    </row>
    <row r="420">
      <c r="C420" s="59"/>
      <c r="D420" s="24"/>
      <c r="E420" s="24"/>
      <c r="J420" s="111"/>
      <c r="K420" s="111"/>
    </row>
    <row r="421">
      <c r="C421" s="59"/>
      <c r="D421" s="24"/>
      <c r="E421" s="24"/>
      <c r="J421" s="111"/>
      <c r="K421" s="111"/>
    </row>
    <row r="422">
      <c r="C422" s="59"/>
      <c r="D422" s="24"/>
      <c r="E422" s="24"/>
      <c r="J422" s="111"/>
      <c r="K422" s="111"/>
    </row>
    <row r="423">
      <c r="C423" s="59"/>
      <c r="D423" s="24"/>
      <c r="E423" s="24"/>
      <c r="J423" s="111"/>
      <c r="K423" s="111"/>
    </row>
    <row r="424">
      <c r="C424" s="59"/>
      <c r="D424" s="24"/>
      <c r="E424" s="24"/>
      <c r="J424" s="111"/>
      <c r="K424" s="111"/>
    </row>
    <row r="425">
      <c r="C425" s="59"/>
      <c r="D425" s="24"/>
      <c r="E425" s="24"/>
      <c r="J425" s="111"/>
      <c r="K425" s="111"/>
    </row>
    <row r="426">
      <c r="C426" s="59"/>
      <c r="D426" s="24"/>
      <c r="E426" s="24"/>
      <c r="J426" s="111"/>
      <c r="K426" s="111"/>
    </row>
    <row r="427">
      <c r="C427" s="59"/>
      <c r="D427" s="24"/>
      <c r="E427" s="24"/>
      <c r="J427" s="111"/>
      <c r="K427" s="111"/>
    </row>
    <row r="428">
      <c r="C428" s="59"/>
      <c r="D428" s="24"/>
      <c r="E428" s="24"/>
      <c r="J428" s="111"/>
      <c r="K428" s="111"/>
    </row>
    <row r="429">
      <c r="C429" s="59"/>
      <c r="D429" s="24"/>
      <c r="E429" s="24"/>
      <c r="J429" s="111"/>
      <c r="K429" s="111"/>
    </row>
    <row r="430">
      <c r="C430" s="59"/>
      <c r="D430" s="24"/>
      <c r="E430" s="24"/>
      <c r="J430" s="111"/>
      <c r="K430" s="111"/>
    </row>
    <row r="431">
      <c r="C431" s="59"/>
      <c r="D431" s="24"/>
      <c r="E431" s="24"/>
      <c r="J431" s="111"/>
      <c r="K431" s="111"/>
    </row>
    <row r="432">
      <c r="C432" s="59"/>
      <c r="D432" s="24"/>
      <c r="E432" s="24"/>
      <c r="J432" s="111"/>
      <c r="K432" s="111"/>
    </row>
    <row r="433">
      <c r="C433" s="59"/>
      <c r="D433" s="24"/>
      <c r="E433" s="24"/>
      <c r="J433" s="111"/>
      <c r="K433" s="111"/>
    </row>
    <row r="434">
      <c r="C434" s="59"/>
      <c r="D434" s="24"/>
      <c r="E434" s="24"/>
      <c r="J434" s="111"/>
      <c r="K434" s="111"/>
    </row>
    <row r="435">
      <c r="C435" s="59"/>
      <c r="D435" s="24"/>
      <c r="E435" s="24"/>
      <c r="J435" s="111"/>
      <c r="K435" s="111"/>
    </row>
    <row r="436">
      <c r="C436" s="59"/>
      <c r="D436" s="24"/>
      <c r="E436" s="24"/>
      <c r="J436" s="111"/>
      <c r="K436" s="111"/>
    </row>
    <row r="437">
      <c r="C437" s="59"/>
      <c r="D437" s="24"/>
      <c r="E437" s="24"/>
      <c r="J437" s="111"/>
      <c r="K437" s="111"/>
    </row>
    <row r="438">
      <c r="C438" s="59"/>
      <c r="D438" s="24"/>
      <c r="E438" s="24"/>
      <c r="J438" s="111"/>
      <c r="K438" s="111"/>
    </row>
    <row r="439">
      <c r="C439" s="59"/>
      <c r="D439" s="24"/>
      <c r="E439" s="24"/>
      <c r="J439" s="111"/>
      <c r="K439" s="111"/>
    </row>
    <row r="440">
      <c r="C440" s="59"/>
      <c r="D440" s="24"/>
      <c r="E440" s="24"/>
      <c r="J440" s="111"/>
      <c r="K440" s="111"/>
    </row>
    <row r="441">
      <c r="C441" s="59"/>
      <c r="D441" s="24"/>
      <c r="E441" s="24"/>
      <c r="J441" s="111"/>
      <c r="K441" s="111"/>
    </row>
    <row r="442">
      <c r="C442" s="59"/>
      <c r="D442" s="24"/>
      <c r="E442" s="24"/>
      <c r="J442" s="111"/>
      <c r="K442" s="111"/>
    </row>
    <row r="443">
      <c r="C443" s="59"/>
      <c r="D443" s="24"/>
      <c r="E443" s="24"/>
      <c r="J443" s="111"/>
      <c r="K443" s="111"/>
    </row>
    <row r="444">
      <c r="C444" s="59"/>
      <c r="D444" s="24"/>
      <c r="E444" s="24"/>
      <c r="J444" s="111"/>
      <c r="K444" s="111"/>
    </row>
    <row r="445">
      <c r="C445" s="59"/>
      <c r="D445" s="24"/>
      <c r="E445" s="24"/>
      <c r="J445" s="111"/>
      <c r="K445" s="111"/>
    </row>
    <row r="446">
      <c r="C446" s="59"/>
      <c r="D446" s="24"/>
      <c r="E446" s="24"/>
      <c r="J446" s="111"/>
      <c r="K446" s="111"/>
    </row>
    <row r="447">
      <c r="C447" s="59"/>
      <c r="D447" s="24"/>
      <c r="E447" s="24"/>
      <c r="J447" s="111"/>
      <c r="K447" s="111"/>
    </row>
    <row r="448">
      <c r="C448" s="59"/>
      <c r="D448" s="24"/>
      <c r="E448" s="24"/>
      <c r="J448" s="111"/>
      <c r="K448" s="111"/>
    </row>
    <row r="449">
      <c r="C449" s="59"/>
      <c r="D449" s="24"/>
      <c r="E449" s="24"/>
      <c r="J449" s="111"/>
      <c r="K449" s="111"/>
    </row>
    <row r="450">
      <c r="C450" s="59"/>
      <c r="D450" s="24"/>
      <c r="E450" s="24"/>
      <c r="J450" s="111"/>
      <c r="K450" s="111"/>
    </row>
    <row r="451">
      <c r="C451" s="59"/>
      <c r="D451" s="24"/>
      <c r="E451" s="24"/>
      <c r="J451" s="111"/>
      <c r="K451" s="111"/>
    </row>
    <row r="452">
      <c r="C452" s="59"/>
      <c r="D452" s="24"/>
      <c r="E452" s="24"/>
      <c r="J452" s="111"/>
      <c r="K452" s="111"/>
    </row>
    <row r="453">
      <c r="C453" s="59"/>
      <c r="D453" s="24"/>
      <c r="E453" s="24"/>
      <c r="J453" s="111"/>
      <c r="K453" s="111"/>
    </row>
    <row r="454">
      <c r="C454" s="59"/>
      <c r="D454" s="24"/>
      <c r="E454" s="24"/>
      <c r="J454" s="111"/>
      <c r="K454" s="111"/>
    </row>
    <row r="455">
      <c r="C455" s="59"/>
      <c r="D455" s="24"/>
      <c r="E455" s="24"/>
      <c r="J455" s="111"/>
      <c r="K455" s="111"/>
    </row>
    <row r="456">
      <c r="C456" s="59"/>
      <c r="D456" s="24"/>
      <c r="E456" s="24"/>
      <c r="J456" s="111"/>
      <c r="K456" s="111"/>
    </row>
    <row r="457">
      <c r="C457" s="59"/>
      <c r="D457" s="24"/>
      <c r="E457" s="24"/>
      <c r="J457" s="111"/>
      <c r="K457" s="111"/>
    </row>
    <row r="458">
      <c r="C458" s="59"/>
      <c r="D458" s="24"/>
      <c r="E458" s="24"/>
      <c r="J458" s="111"/>
      <c r="K458" s="111"/>
    </row>
    <row r="459">
      <c r="C459" s="59"/>
      <c r="D459" s="24"/>
      <c r="E459" s="24"/>
      <c r="J459" s="111"/>
      <c r="K459" s="111"/>
    </row>
    <row r="460">
      <c r="C460" s="59"/>
      <c r="D460" s="24"/>
      <c r="E460" s="24"/>
      <c r="J460" s="111"/>
      <c r="K460" s="111"/>
    </row>
    <row r="461">
      <c r="C461" s="59"/>
      <c r="D461" s="24"/>
      <c r="E461" s="24"/>
      <c r="J461" s="111"/>
      <c r="K461" s="111"/>
    </row>
    <row r="462">
      <c r="C462" s="59"/>
      <c r="D462" s="24"/>
      <c r="E462" s="24"/>
      <c r="J462" s="111"/>
      <c r="K462" s="111"/>
    </row>
    <row r="463">
      <c r="C463" s="59"/>
      <c r="D463" s="24"/>
      <c r="E463" s="24"/>
      <c r="J463" s="111"/>
      <c r="K463" s="111"/>
    </row>
    <row r="464">
      <c r="C464" s="59"/>
      <c r="D464" s="24"/>
      <c r="E464" s="24"/>
      <c r="J464" s="111"/>
      <c r="K464" s="111"/>
    </row>
    <row r="465">
      <c r="C465" s="59"/>
      <c r="D465" s="24"/>
      <c r="E465" s="24"/>
      <c r="J465" s="111"/>
      <c r="K465" s="111"/>
    </row>
    <row r="466">
      <c r="C466" s="59"/>
      <c r="D466" s="24"/>
      <c r="E466" s="24"/>
      <c r="J466" s="111"/>
      <c r="K466" s="111"/>
    </row>
    <row r="467">
      <c r="C467" s="59"/>
      <c r="D467" s="24"/>
      <c r="E467" s="24"/>
      <c r="J467" s="111"/>
      <c r="K467" s="111"/>
    </row>
    <row r="468">
      <c r="C468" s="59"/>
      <c r="D468" s="24"/>
      <c r="E468" s="24"/>
      <c r="J468" s="111"/>
      <c r="K468" s="111"/>
    </row>
    <row r="469">
      <c r="C469" s="59"/>
      <c r="D469" s="24"/>
      <c r="E469" s="24"/>
      <c r="J469" s="111"/>
      <c r="K469" s="111"/>
    </row>
    <row r="470">
      <c r="C470" s="59"/>
      <c r="D470" s="24"/>
      <c r="E470" s="24"/>
      <c r="J470" s="111"/>
      <c r="K470" s="111"/>
    </row>
    <row r="471">
      <c r="C471" s="59"/>
      <c r="D471" s="24"/>
      <c r="E471" s="24"/>
      <c r="J471" s="111"/>
      <c r="K471" s="111"/>
    </row>
    <row r="472">
      <c r="C472" s="59"/>
      <c r="D472" s="24"/>
      <c r="E472" s="24"/>
      <c r="J472" s="111"/>
      <c r="K472" s="111"/>
    </row>
    <row r="473">
      <c r="C473" s="59"/>
      <c r="D473" s="24"/>
      <c r="E473" s="24"/>
      <c r="J473" s="111"/>
      <c r="K473" s="111"/>
    </row>
    <row r="474">
      <c r="C474" s="59"/>
      <c r="D474" s="24"/>
      <c r="E474" s="24"/>
      <c r="J474" s="111"/>
      <c r="K474" s="111"/>
    </row>
    <row r="475">
      <c r="C475" s="59"/>
      <c r="D475" s="24"/>
      <c r="E475" s="24"/>
      <c r="J475" s="111"/>
      <c r="K475" s="111"/>
    </row>
    <row r="476">
      <c r="C476" s="59"/>
      <c r="D476" s="24"/>
      <c r="E476" s="24"/>
      <c r="J476" s="111"/>
      <c r="K476" s="111"/>
    </row>
    <row r="477">
      <c r="C477" s="59"/>
      <c r="D477" s="24"/>
      <c r="E477" s="24"/>
      <c r="J477" s="111"/>
      <c r="K477" s="111"/>
    </row>
    <row r="478">
      <c r="C478" s="59"/>
      <c r="D478" s="24"/>
      <c r="E478" s="24"/>
      <c r="J478" s="111"/>
      <c r="K478" s="111"/>
    </row>
    <row r="479">
      <c r="C479" s="59"/>
      <c r="D479" s="24"/>
      <c r="E479" s="24"/>
      <c r="J479" s="111"/>
      <c r="K479" s="111"/>
    </row>
    <row r="480">
      <c r="C480" s="59"/>
      <c r="D480" s="24"/>
      <c r="E480" s="24"/>
      <c r="J480" s="111"/>
      <c r="K480" s="111"/>
    </row>
    <row r="481">
      <c r="C481" s="59"/>
      <c r="D481" s="24"/>
      <c r="E481" s="24"/>
      <c r="J481" s="111"/>
      <c r="K481" s="111"/>
    </row>
    <row r="482">
      <c r="C482" s="59"/>
      <c r="D482" s="24"/>
      <c r="E482" s="24"/>
      <c r="J482" s="111"/>
      <c r="K482" s="111"/>
    </row>
    <row r="483">
      <c r="C483" s="59"/>
      <c r="D483" s="24"/>
      <c r="E483" s="24"/>
      <c r="J483" s="111"/>
      <c r="K483" s="111"/>
    </row>
    <row r="484">
      <c r="C484" s="59"/>
      <c r="D484" s="24"/>
      <c r="E484" s="24"/>
      <c r="J484" s="111"/>
      <c r="K484" s="111"/>
    </row>
    <row r="485">
      <c r="C485" s="59"/>
      <c r="D485" s="24"/>
      <c r="E485" s="24"/>
      <c r="J485" s="111"/>
      <c r="K485" s="111"/>
    </row>
    <row r="486">
      <c r="C486" s="59"/>
      <c r="D486" s="24"/>
      <c r="E486" s="24"/>
      <c r="J486" s="111"/>
      <c r="K486" s="111"/>
    </row>
    <row r="487">
      <c r="C487" s="59"/>
      <c r="D487" s="24"/>
      <c r="E487" s="24"/>
      <c r="J487" s="111"/>
      <c r="K487" s="111"/>
    </row>
    <row r="488">
      <c r="C488" s="59"/>
      <c r="D488" s="24"/>
      <c r="E488" s="24"/>
      <c r="J488" s="111"/>
      <c r="K488" s="111"/>
    </row>
    <row r="489">
      <c r="C489" s="59"/>
      <c r="D489" s="24"/>
      <c r="E489" s="24"/>
      <c r="J489" s="111"/>
      <c r="K489" s="111"/>
    </row>
    <row r="490">
      <c r="C490" s="59"/>
      <c r="D490" s="24"/>
      <c r="E490" s="24"/>
      <c r="J490" s="111"/>
      <c r="K490" s="111"/>
    </row>
    <row r="491">
      <c r="C491" s="59"/>
      <c r="D491" s="24"/>
      <c r="E491" s="24"/>
      <c r="J491" s="111"/>
      <c r="K491" s="111"/>
    </row>
    <row r="492">
      <c r="C492" s="59"/>
      <c r="D492" s="24"/>
      <c r="E492" s="24"/>
      <c r="J492" s="111"/>
      <c r="K492" s="111"/>
    </row>
    <row r="493">
      <c r="C493" s="59"/>
      <c r="D493" s="24"/>
      <c r="E493" s="24"/>
      <c r="J493" s="111"/>
      <c r="K493" s="111"/>
    </row>
    <row r="494">
      <c r="C494" s="59"/>
      <c r="D494" s="24"/>
      <c r="E494" s="24"/>
      <c r="J494" s="111"/>
      <c r="K494" s="111"/>
    </row>
    <row r="495">
      <c r="C495" s="59"/>
      <c r="D495" s="24"/>
      <c r="E495" s="24"/>
      <c r="J495" s="111"/>
      <c r="K495" s="111"/>
    </row>
    <row r="496">
      <c r="C496" s="59"/>
      <c r="D496" s="24"/>
      <c r="E496" s="24"/>
      <c r="J496" s="111"/>
      <c r="K496" s="111"/>
    </row>
    <row r="497">
      <c r="C497" s="59"/>
      <c r="D497" s="24"/>
      <c r="E497" s="24"/>
      <c r="J497" s="111"/>
      <c r="K497" s="111"/>
    </row>
    <row r="498">
      <c r="C498" s="59"/>
      <c r="D498" s="24"/>
      <c r="E498" s="24"/>
      <c r="J498" s="111"/>
      <c r="K498" s="111"/>
    </row>
    <row r="499">
      <c r="C499" s="59"/>
      <c r="D499" s="24"/>
      <c r="E499" s="24"/>
      <c r="J499" s="111"/>
      <c r="K499" s="111"/>
    </row>
    <row r="500">
      <c r="C500" s="59"/>
      <c r="D500" s="24"/>
      <c r="E500" s="24"/>
      <c r="J500" s="111"/>
      <c r="K500" s="111"/>
    </row>
    <row r="501">
      <c r="C501" s="59"/>
      <c r="D501" s="24"/>
      <c r="E501" s="24"/>
      <c r="J501" s="111"/>
      <c r="K501" s="111"/>
    </row>
    <row r="502">
      <c r="C502" s="59"/>
      <c r="D502" s="24"/>
      <c r="E502" s="24"/>
      <c r="J502" s="111"/>
      <c r="K502" s="111"/>
    </row>
    <row r="503">
      <c r="C503" s="59"/>
      <c r="D503" s="24"/>
      <c r="E503" s="24"/>
      <c r="J503" s="111"/>
      <c r="K503" s="111"/>
    </row>
    <row r="504">
      <c r="C504" s="59"/>
      <c r="D504" s="24"/>
      <c r="E504" s="24"/>
      <c r="J504" s="111"/>
      <c r="K504" s="111"/>
    </row>
    <row r="505">
      <c r="C505" s="59"/>
      <c r="D505" s="24"/>
      <c r="E505" s="24"/>
      <c r="J505" s="111"/>
      <c r="K505" s="111"/>
    </row>
    <row r="506">
      <c r="C506" s="59"/>
      <c r="D506" s="24"/>
      <c r="E506" s="24"/>
      <c r="J506" s="111"/>
      <c r="K506" s="111"/>
    </row>
    <row r="507">
      <c r="C507" s="59"/>
      <c r="D507" s="24"/>
      <c r="E507" s="24"/>
      <c r="J507" s="111"/>
      <c r="K507" s="111"/>
    </row>
    <row r="508">
      <c r="C508" s="59"/>
      <c r="D508" s="24"/>
      <c r="E508" s="24"/>
      <c r="J508" s="111"/>
      <c r="K508" s="111"/>
    </row>
    <row r="509">
      <c r="C509" s="59"/>
      <c r="D509" s="24"/>
      <c r="E509" s="24"/>
      <c r="J509" s="111"/>
      <c r="K509" s="111"/>
    </row>
    <row r="510">
      <c r="C510" s="59"/>
      <c r="D510" s="24"/>
      <c r="E510" s="24"/>
      <c r="J510" s="111"/>
      <c r="K510" s="111"/>
    </row>
    <row r="511">
      <c r="C511" s="59"/>
      <c r="D511" s="24"/>
      <c r="E511" s="24"/>
      <c r="J511" s="111"/>
      <c r="K511" s="111"/>
    </row>
    <row r="512">
      <c r="C512" s="59"/>
      <c r="D512" s="24"/>
      <c r="E512" s="24"/>
      <c r="J512" s="111"/>
      <c r="K512" s="111"/>
    </row>
    <row r="513">
      <c r="C513" s="59"/>
      <c r="D513" s="24"/>
      <c r="E513" s="24"/>
      <c r="J513" s="111"/>
      <c r="K513" s="111"/>
    </row>
    <row r="514">
      <c r="C514" s="59"/>
      <c r="D514" s="24"/>
      <c r="E514" s="24"/>
      <c r="J514" s="111"/>
      <c r="K514" s="111"/>
    </row>
    <row r="515">
      <c r="C515" s="59"/>
      <c r="D515" s="24"/>
      <c r="E515" s="24"/>
      <c r="J515" s="111"/>
      <c r="K515" s="111"/>
    </row>
    <row r="516">
      <c r="C516" s="59"/>
      <c r="D516" s="24"/>
      <c r="E516" s="24"/>
      <c r="J516" s="111"/>
      <c r="K516" s="111"/>
    </row>
    <row r="517">
      <c r="C517" s="59"/>
      <c r="D517" s="24"/>
      <c r="E517" s="24"/>
      <c r="J517" s="111"/>
      <c r="K517" s="111"/>
    </row>
    <row r="518">
      <c r="C518" s="59"/>
      <c r="D518" s="24"/>
      <c r="E518" s="24"/>
      <c r="J518" s="111"/>
      <c r="K518" s="111"/>
    </row>
    <row r="519">
      <c r="C519" s="59"/>
      <c r="D519" s="24"/>
      <c r="E519" s="24"/>
      <c r="J519" s="111"/>
      <c r="K519" s="111"/>
    </row>
    <row r="520">
      <c r="C520" s="59"/>
      <c r="D520" s="24"/>
      <c r="E520" s="24"/>
      <c r="J520" s="111"/>
      <c r="K520" s="111"/>
    </row>
    <row r="521">
      <c r="C521" s="59"/>
      <c r="D521" s="24"/>
      <c r="E521" s="24"/>
      <c r="J521" s="111"/>
      <c r="K521" s="111"/>
    </row>
    <row r="522">
      <c r="C522" s="59"/>
      <c r="D522" s="24"/>
      <c r="E522" s="24"/>
      <c r="J522" s="111"/>
      <c r="K522" s="111"/>
    </row>
    <row r="523">
      <c r="C523" s="59"/>
      <c r="D523" s="24"/>
      <c r="E523" s="24"/>
      <c r="J523" s="111"/>
      <c r="K523" s="111"/>
    </row>
    <row r="524">
      <c r="C524" s="59"/>
      <c r="D524" s="24"/>
      <c r="E524" s="24"/>
      <c r="J524" s="111"/>
      <c r="K524" s="111"/>
    </row>
    <row r="525">
      <c r="C525" s="59"/>
      <c r="D525" s="24"/>
      <c r="E525" s="24"/>
      <c r="J525" s="111"/>
      <c r="K525" s="111"/>
    </row>
    <row r="526">
      <c r="C526" s="59"/>
      <c r="D526" s="24"/>
      <c r="E526" s="24"/>
      <c r="J526" s="111"/>
      <c r="K526" s="111"/>
    </row>
    <row r="527">
      <c r="C527" s="59"/>
      <c r="D527" s="24"/>
      <c r="E527" s="24"/>
      <c r="J527" s="111"/>
      <c r="K527" s="111"/>
    </row>
    <row r="528">
      <c r="C528" s="59"/>
      <c r="D528" s="24"/>
      <c r="E528" s="24"/>
      <c r="J528" s="111"/>
      <c r="K528" s="111"/>
    </row>
    <row r="529">
      <c r="C529" s="59"/>
      <c r="D529" s="24"/>
      <c r="E529" s="24"/>
      <c r="J529" s="111"/>
      <c r="K529" s="111"/>
    </row>
    <row r="530">
      <c r="C530" s="59"/>
      <c r="D530" s="24"/>
      <c r="E530" s="24"/>
      <c r="J530" s="111"/>
      <c r="K530" s="111"/>
    </row>
    <row r="531">
      <c r="C531" s="59"/>
      <c r="D531" s="24"/>
      <c r="E531" s="24"/>
      <c r="J531" s="111"/>
      <c r="K531" s="111"/>
    </row>
    <row r="532">
      <c r="C532" s="59"/>
      <c r="D532" s="24"/>
      <c r="E532" s="24"/>
      <c r="J532" s="111"/>
      <c r="K532" s="111"/>
    </row>
    <row r="533">
      <c r="C533" s="59"/>
      <c r="D533" s="24"/>
      <c r="E533" s="24"/>
      <c r="J533" s="111"/>
      <c r="K533" s="111"/>
    </row>
    <row r="534">
      <c r="C534" s="59"/>
      <c r="D534" s="24"/>
      <c r="E534" s="24"/>
      <c r="J534" s="111"/>
      <c r="K534" s="111"/>
    </row>
    <row r="535">
      <c r="C535" s="59"/>
      <c r="D535" s="24"/>
      <c r="E535" s="24"/>
      <c r="J535" s="111"/>
      <c r="K535" s="111"/>
    </row>
    <row r="536">
      <c r="C536" s="59"/>
      <c r="D536" s="24"/>
      <c r="E536" s="24"/>
      <c r="J536" s="111"/>
      <c r="K536" s="111"/>
    </row>
    <row r="537">
      <c r="C537" s="59"/>
      <c r="D537" s="24"/>
      <c r="E537" s="24"/>
      <c r="J537" s="111"/>
      <c r="K537" s="111"/>
    </row>
    <row r="538">
      <c r="C538" s="59"/>
      <c r="D538" s="24"/>
      <c r="E538" s="24"/>
      <c r="J538" s="111"/>
      <c r="K538" s="111"/>
    </row>
    <row r="539">
      <c r="C539" s="59"/>
      <c r="D539" s="24"/>
      <c r="E539" s="24"/>
      <c r="J539" s="111"/>
      <c r="K539" s="111"/>
    </row>
    <row r="540">
      <c r="C540" s="59"/>
      <c r="D540" s="24"/>
      <c r="E540" s="24"/>
      <c r="J540" s="111"/>
      <c r="K540" s="111"/>
    </row>
    <row r="541">
      <c r="C541" s="59"/>
      <c r="D541" s="24"/>
      <c r="E541" s="24"/>
      <c r="J541" s="111"/>
      <c r="K541" s="111"/>
    </row>
    <row r="542">
      <c r="C542" s="59"/>
      <c r="D542" s="24"/>
      <c r="E542" s="24"/>
      <c r="J542" s="111"/>
      <c r="K542" s="111"/>
    </row>
    <row r="543">
      <c r="C543" s="59"/>
      <c r="D543" s="24"/>
      <c r="E543" s="24"/>
      <c r="J543" s="111"/>
      <c r="K543" s="111"/>
    </row>
    <row r="544">
      <c r="C544" s="59"/>
      <c r="D544" s="24"/>
      <c r="E544" s="24"/>
      <c r="J544" s="111"/>
      <c r="K544" s="111"/>
    </row>
    <row r="545">
      <c r="C545" s="59"/>
      <c r="D545" s="24"/>
      <c r="E545" s="24"/>
      <c r="J545" s="111"/>
      <c r="K545" s="111"/>
    </row>
    <row r="546">
      <c r="C546" s="59"/>
      <c r="D546" s="24"/>
      <c r="E546" s="24"/>
      <c r="J546" s="111"/>
      <c r="K546" s="111"/>
    </row>
    <row r="547">
      <c r="C547" s="59"/>
      <c r="D547" s="24"/>
      <c r="E547" s="24"/>
      <c r="J547" s="111"/>
      <c r="K547" s="111"/>
    </row>
    <row r="548">
      <c r="C548" s="59"/>
      <c r="D548" s="24"/>
      <c r="E548" s="24"/>
      <c r="J548" s="111"/>
      <c r="K548" s="111"/>
    </row>
    <row r="549">
      <c r="C549" s="59"/>
      <c r="D549" s="24"/>
      <c r="E549" s="24"/>
      <c r="J549" s="111"/>
      <c r="K549" s="111"/>
    </row>
    <row r="550">
      <c r="C550" s="59"/>
      <c r="D550" s="24"/>
      <c r="E550" s="24"/>
      <c r="J550" s="111"/>
      <c r="K550" s="111"/>
    </row>
    <row r="551">
      <c r="C551" s="59"/>
      <c r="D551" s="24"/>
      <c r="E551" s="24"/>
      <c r="J551" s="111"/>
      <c r="K551" s="111"/>
    </row>
    <row r="552">
      <c r="C552" s="59"/>
      <c r="D552" s="24"/>
      <c r="E552" s="24"/>
      <c r="J552" s="111"/>
      <c r="K552" s="111"/>
    </row>
    <row r="553">
      <c r="C553" s="59"/>
      <c r="D553" s="24"/>
      <c r="E553" s="24"/>
      <c r="J553" s="111"/>
      <c r="K553" s="111"/>
    </row>
    <row r="554">
      <c r="C554" s="59"/>
      <c r="D554" s="24"/>
      <c r="E554" s="24"/>
      <c r="J554" s="111"/>
      <c r="K554" s="111"/>
    </row>
    <row r="555">
      <c r="C555" s="59"/>
      <c r="D555" s="24"/>
      <c r="E555" s="24"/>
      <c r="J555" s="111"/>
      <c r="K555" s="111"/>
    </row>
    <row r="556">
      <c r="C556" s="59"/>
      <c r="D556" s="24"/>
      <c r="E556" s="24"/>
      <c r="J556" s="111"/>
      <c r="K556" s="111"/>
    </row>
    <row r="557">
      <c r="C557" s="59"/>
      <c r="D557" s="24"/>
      <c r="E557" s="24"/>
      <c r="J557" s="111"/>
      <c r="K557" s="111"/>
    </row>
    <row r="558">
      <c r="C558" s="59"/>
      <c r="D558" s="24"/>
      <c r="E558" s="24"/>
      <c r="J558" s="111"/>
      <c r="K558" s="111"/>
    </row>
    <row r="559">
      <c r="C559" s="59"/>
      <c r="D559" s="24"/>
      <c r="E559" s="24"/>
      <c r="J559" s="111"/>
      <c r="K559" s="111"/>
    </row>
    <row r="560">
      <c r="C560" s="59"/>
      <c r="D560" s="24"/>
      <c r="E560" s="24"/>
      <c r="J560" s="111"/>
      <c r="K560" s="111"/>
    </row>
    <row r="561">
      <c r="C561" s="59"/>
      <c r="D561" s="24"/>
      <c r="E561" s="24"/>
      <c r="J561" s="111"/>
      <c r="K561" s="111"/>
    </row>
    <row r="562">
      <c r="C562" s="59"/>
      <c r="D562" s="24"/>
      <c r="E562" s="24"/>
      <c r="J562" s="111"/>
      <c r="K562" s="111"/>
    </row>
    <row r="563">
      <c r="C563" s="59"/>
      <c r="D563" s="24"/>
      <c r="E563" s="24"/>
      <c r="J563" s="111"/>
      <c r="K563" s="111"/>
    </row>
    <row r="564">
      <c r="C564" s="59"/>
      <c r="D564" s="24"/>
      <c r="E564" s="24"/>
      <c r="J564" s="111"/>
      <c r="K564" s="111"/>
    </row>
    <row r="565">
      <c r="C565" s="59"/>
      <c r="D565" s="24"/>
      <c r="E565" s="24"/>
      <c r="J565" s="111"/>
      <c r="K565" s="111"/>
    </row>
    <row r="566">
      <c r="C566" s="59"/>
      <c r="D566" s="24"/>
      <c r="E566" s="24"/>
      <c r="J566" s="111"/>
      <c r="K566" s="111"/>
    </row>
    <row r="567">
      <c r="C567" s="59"/>
      <c r="D567" s="24"/>
      <c r="E567" s="24"/>
      <c r="J567" s="111"/>
      <c r="K567" s="111"/>
    </row>
    <row r="568">
      <c r="C568" s="59"/>
      <c r="D568" s="24"/>
      <c r="E568" s="24"/>
      <c r="J568" s="111"/>
      <c r="K568" s="111"/>
    </row>
    <row r="569">
      <c r="C569" s="59"/>
      <c r="D569" s="24"/>
      <c r="E569" s="24"/>
      <c r="J569" s="111"/>
      <c r="K569" s="111"/>
    </row>
    <row r="570">
      <c r="C570" s="59"/>
      <c r="D570" s="24"/>
      <c r="E570" s="24"/>
      <c r="J570" s="111"/>
      <c r="K570" s="111"/>
    </row>
    <row r="571">
      <c r="C571" s="59"/>
      <c r="D571" s="24"/>
      <c r="E571" s="24"/>
      <c r="J571" s="111"/>
      <c r="K571" s="111"/>
    </row>
    <row r="572">
      <c r="C572" s="59"/>
      <c r="D572" s="24"/>
      <c r="E572" s="24"/>
      <c r="J572" s="111"/>
      <c r="K572" s="111"/>
    </row>
    <row r="573">
      <c r="C573" s="59"/>
      <c r="D573" s="24"/>
      <c r="E573" s="24"/>
      <c r="J573" s="111"/>
      <c r="K573" s="111"/>
    </row>
    <row r="574">
      <c r="C574" s="59"/>
      <c r="D574" s="24"/>
      <c r="E574" s="24"/>
      <c r="J574" s="111"/>
      <c r="K574" s="111"/>
    </row>
    <row r="575">
      <c r="C575" s="59"/>
      <c r="D575" s="24"/>
      <c r="E575" s="24"/>
      <c r="J575" s="111"/>
      <c r="K575" s="111"/>
    </row>
    <row r="576">
      <c r="C576" s="59"/>
      <c r="D576" s="24"/>
      <c r="E576" s="24"/>
      <c r="J576" s="111"/>
      <c r="K576" s="111"/>
    </row>
    <row r="577">
      <c r="C577" s="59"/>
      <c r="D577" s="24"/>
      <c r="E577" s="24"/>
      <c r="J577" s="111"/>
      <c r="K577" s="111"/>
    </row>
    <row r="578">
      <c r="C578" s="59"/>
      <c r="D578" s="24"/>
      <c r="E578" s="24"/>
      <c r="J578" s="111"/>
      <c r="K578" s="111"/>
    </row>
    <row r="579">
      <c r="C579" s="59"/>
      <c r="D579" s="24"/>
      <c r="E579" s="24"/>
      <c r="J579" s="111"/>
      <c r="K579" s="111"/>
    </row>
    <row r="580">
      <c r="C580" s="59"/>
      <c r="D580" s="24"/>
      <c r="E580" s="24"/>
      <c r="J580" s="111"/>
      <c r="K580" s="111"/>
    </row>
    <row r="581">
      <c r="C581" s="59"/>
      <c r="D581" s="24"/>
      <c r="E581" s="24"/>
      <c r="J581" s="111"/>
      <c r="K581" s="111"/>
    </row>
    <row r="582">
      <c r="C582" s="59"/>
      <c r="D582" s="24"/>
      <c r="E582" s="24"/>
      <c r="J582" s="111"/>
      <c r="K582" s="111"/>
    </row>
    <row r="583">
      <c r="C583" s="59"/>
      <c r="D583" s="24"/>
      <c r="E583" s="24"/>
      <c r="J583" s="111"/>
      <c r="K583" s="111"/>
    </row>
    <row r="584">
      <c r="C584" s="59"/>
      <c r="D584" s="24"/>
      <c r="E584" s="24"/>
      <c r="J584" s="111"/>
      <c r="K584" s="111"/>
    </row>
    <row r="585">
      <c r="C585" s="59"/>
      <c r="D585" s="24"/>
      <c r="E585" s="24"/>
      <c r="J585" s="111"/>
      <c r="K585" s="111"/>
    </row>
    <row r="586">
      <c r="C586" s="59"/>
      <c r="D586" s="24"/>
      <c r="E586" s="24"/>
      <c r="J586" s="111"/>
      <c r="K586" s="111"/>
    </row>
    <row r="587">
      <c r="C587" s="59"/>
      <c r="D587" s="24"/>
      <c r="E587" s="24"/>
      <c r="J587" s="111"/>
      <c r="K587" s="111"/>
    </row>
    <row r="588">
      <c r="C588" s="59"/>
      <c r="D588" s="24"/>
      <c r="E588" s="24"/>
      <c r="J588" s="111"/>
      <c r="K588" s="111"/>
    </row>
    <row r="589">
      <c r="C589" s="59"/>
      <c r="D589" s="24"/>
      <c r="E589" s="24"/>
      <c r="J589" s="111"/>
      <c r="K589" s="111"/>
    </row>
    <row r="590">
      <c r="C590" s="59"/>
      <c r="D590" s="24"/>
      <c r="E590" s="24"/>
      <c r="J590" s="111"/>
      <c r="K590" s="111"/>
    </row>
    <row r="591">
      <c r="C591" s="59"/>
      <c r="D591" s="24"/>
      <c r="E591" s="24"/>
      <c r="J591" s="111"/>
      <c r="K591" s="111"/>
    </row>
    <row r="592">
      <c r="C592" s="59"/>
      <c r="D592" s="24"/>
      <c r="E592" s="24"/>
      <c r="J592" s="111"/>
      <c r="K592" s="111"/>
    </row>
    <row r="593">
      <c r="C593" s="59"/>
      <c r="D593" s="24"/>
      <c r="E593" s="24"/>
      <c r="J593" s="111"/>
      <c r="K593" s="111"/>
    </row>
    <row r="594">
      <c r="C594" s="59"/>
      <c r="D594" s="24"/>
      <c r="E594" s="24"/>
      <c r="J594" s="111"/>
      <c r="K594" s="111"/>
    </row>
    <row r="595">
      <c r="C595" s="59"/>
      <c r="D595" s="24"/>
      <c r="E595" s="24"/>
      <c r="J595" s="111"/>
      <c r="K595" s="111"/>
    </row>
    <row r="596">
      <c r="C596" s="59"/>
      <c r="D596" s="24"/>
      <c r="E596" s="24"/>
      <c r="J596" s="111"/>
      <c r="K596" s="111"/>
    </row>
    <row r="597">
      <c r="C597" s="59"/>
      <c r="D597" s="24"/>
      <c r="E597" s="24"/>
      <c r="J597" s="111"/>
      <c r="K597" s="111"/>
    </row>
    <row r="598">
      <c r="C598" s="59"/>
      <c r="D598" s="24"/>
      <c r="E598" s="24"/>
      <c r="J598" s="111"/>
      <c r="K598" s="111"/>
    </row>
    <row r="599">
      <c r="C599" s="59"/>
      <c r="D599" s="24"/>
      <c r="E599" s="24"/>
      <c r="J599" s="111"/>
      <c r="K599" s="111"/>
    </row>
    <row r="600">
      <c r="C600" s="59"/>
      <c r="D600" s="24"/>
      <c r="E600" s="24"/>
      <c r="J600" s="111"/>
      <c r="K600" s="111"/>
    </row>
    <row r="601">
      <c r="C601" s="59"/>
      <c r="D601" s="24"/>
      <c r="E601" s="24"/>
      <c r="J601" s="111"/>
      <c r="K601" s="111"/>
    </row>
    <row r="602">
      <c r="C602" s="59"/>
      <c r="D602" s="24"/>
      <c r="E602" s="24"/>
      <c r="J602" s="111"/>
      <c r="K602" s="111"/>
    </row>
    <row r="603">
      <c r="C603" s="59"/>
      <c r="D603" s="24"/>
      <c r="E603" s="24"/>
      <c r="J603" s="111"/>
      <c r="K603" s="111"/>
    </row>
    <row r="604">
      <c r="C604" s="59"/>
      <c r="D604" s="24"/>
      <c r="E604" s="24"/>
      <c r="J604" s="111"/>
      <c r="K604" s="111"/>
    </row>
    <row r="605">
      <c r="C605" s="59"/>
      <c r="D605" s="24"/>
      <c r="E605" s="24"/>
      <c r="J605" s="111"/>
      <c r="K605" s="111"/>
    </row>
    <row r="606">
      <c r="C606" s="59"/>
      <c r="D606" s="24"/>
      <c r="E606" s="24"/>
      <c r="J606" s="111"/>
      <c r="K606" s="111"/>
    </row>
    <row r="607">
      <c r="C607" s="59"/>
      <c r="D607" s="24"/>
      <c r="E607" s="24"/>
      <c r="J607" s="111"/>
      <c r="K607" s="111"/>
    </row>
    <row r="608">
      <c r="C608" s="59"/>
      <c r="D608" s="24"/>
      <c r="E608" s="24"/>
      <c r="J608" s="111"/>
      <c r="K608" s="111"/>
    </row>
    <row r="609">
      <c r="C609" s="59"/>
      <c r="D609" s="24"/>
      <c r="E609" s="24"/>
      <c r="J609" s="111"/>
      <c r="K609" s="111"/>
    </row>
    <row r="610">
      <c r="C610" s="59"/>
      <c r="D610" s="24"/>
      <c r="E610" s="24"/>
      <c r="J610" s="111"/>
      <c r="K610" s="111"/>
    </row>
    <row r="611">
      <c r="C611" s="59"/>
      <c r="D611" s="24"/>
      <c r="E611" s="24"/>
      <c r="J611" s="111"/>
      <c r="K611" s="111"/>
    </row>
    <row r="612">
      <c r="C612" s="59"/>
      <c r="D612" s="24"/>
      <c r="E612" s="24"/>
      <c r="J612" s="111"/>
      <c r="K612" s="111"/>
    </row>
    <row r="613">
      <c r="C613" s="59"/>
      <c r="D613" s="24"/>
      <c r="E613" s="24"/>
      <c r="J613" s="111"/>
      <c r="K613" s="111"/>
    </row>
    <row r="614">
      <c r="C614" s="59"/>
      <c r="D614" s="24"/>
      <c r="E614" s="24"/>
      <c r="J614" s="111"/>
      <c r="K614" s="111"/>
    </row>
    <row r="615">
      <c r="C615" s="59"/>
      <c r="D615" s="24"/>
      <c r="E615" s="24"/>
      <c r="J615" s="111"/>
      <c r="K615" s="111"/>
    </row>
    <row r="616">
      <c r="C616" s="59"/>
      <c r="D616" s="24"/>
      <c r="E616" s="24"/>
      <c r="J616" s="111"/>
      <c r="K616" s="111"/>
    </row>
    <row r="617">
      <c r="C617" s="59"/>
      <c r="D617" s="24"/>
      <c r="E617" s="24"/>
      <c r="J617" s="111"/>
      <c r="K617" s="111"/>
    </row>
    <row r="618">
      <c r="C618" s="59"/>
      <c r="D618" s="24"/>
      <c r="E618" s="24"/>
      <c r="J618" s="111"/>
      <c r="K618" s="111"/>
    </row>
    <row r="619">
      <c r="C619" s="59"/>
      <c r="D619" s="24"/>
      <c r="E619" s="24"/>
      <c r="J619" s="111"/>
      <c r="K619" s="111"/>
    </row>
    <row r="620">
      <c r="C620" s="59"/>
      <c r="D620" s="24"/>
      <c r="E620" s="24"/>
      <c r="J620" s="111"/>
      <c r="K620" s="111"/>
    </row>
    <row r="621">
      <c r="C621" s="59"/>
      <c r="D621" s="24"/>
      <c r="E621" s="24"/>
      <c r="J621" s="111"/>
      <c r="K621" s="111"/>
    </row>
    <row r="622">
      <c r="C622" s="59"/>
      <c r="D622" s="24"/>
      <c r="E622" s="24"/>
      <c r="J622" s="111"/>
      <c r="K622" s="111"/>
    </row>
    <row r="623">
      <c r="C623" s="59"/>
      <c r="D623" s="24"/>
      <c r="E623" s="24"/>
      <c r="J623" s="111"/>
      <c r="K623" s="111"/>
    </row>
    <row r="624">
      <c r="C624" s="59"/>
      <c r="D624" s="24"/>
      <c r="E624" s="24"/>
      <c r="J624" s="111"/>
      <c r="K624" s="111"/>
    </row>
    <row r="625">
      <c r="C625" s="59"/>
      <c r="D625" s="24"/>
      <c r="E625" s="24"/>
      <c r="J625" s="111"/>
      <c r="K625" s="111"/>
    </row>
    <row r="626">
      <c r="C626" s="59"/>
      <c r="D626" s="24"/>
      <c r="E626" s="24"/>
      <c r="J626" s="111"/>
      <c r="K626" s="111"/>
    </row>
    <row r="627">
      <c r="C627" s="59"/>
      <c r="D627" s="24"/>
      <c r="E627" s="24"/>
      <c r="J627" s="111"/>
      <c r="K627" s="111"/>
    </row>
    <row r="628">
      <c r="C628" s="59"/>
      <c r="D628" s="24"/>
      <c r="E628" s="24"/>
      <c r="J628" s="111"/>
      <c r="K628" s="111"/>
    </row>
    <row r="629">
      <c r="C629" s="59"/>
      <c r="D629" s="24"/>
      <c r="E629" s="24"/>
      <c r="J629" s="111"/>
      <c r="K629" s="111"/>
    </row>
    <row r="630">
      <c r="C630" s="59"/>
      <c r="D630" s="24"/>
      <c r="E630" s="24"/>
      <c r="J630" s="111"/>
      <c r="K630" s="111"/>
    </row>
    <row r="631">
      <c r="C631" s="59"/>
      <c r="D631" s="24"/>
      <c r="E631" s="24"/>
      <c r="J631" s="111"/>
      <c r="K631" s="111"/>
    </row>
    <row r="632">
      <c r="C632" s="59"/>
      <c r="D632" s="24"/>
      <c r="E632" s="24"/>
      <c r="J632" s="111"/>
      <c r="K632" s="111"/>
    </row>
    <row r="633">
      <c r="C633" s="59"/>
      <c r="D633" s="24"/>
      <c r="E633" s="24"/>
      <c r="J633" s="111"/>
      <c r="K633" s="111"/>
    </row>
    <row r="634">
      <c r="C634" s="59"/>
      <c r="D634" s="24"/>
      <c r="E634" s="24"/>
      <c r="J634" s="111"/>
      <c r="K634" s="111"/>
    </row>
    <row r="635">
      <c r="C635" s="59"/>
      <c r="D635" s="24"/>
      <c r="E635" s="24"/>
      <c r="J635" s="111"/>
      <c r="K635" s="111"/>
    </row>
    <row r="636">
      <c r="C636" s="59"/>
      <c r="D636" s="24"/>
      <c r="E636" s="24"/>
      <c r="J636" s="111"/>
      <c r="K636" s="111"/>
    </row>
    <row r="637">
      <c r="C637" s="59"/>
      <c r="D637" s="24"/>
      <c r="E637" s="24"/>
      <c r="J637" s="111"/>
      <c r="K637" s="111"/>
    </row>
    <row r="638">
      <c r="C638" s="59"/>
      <c r="D638" s="24"/>
      <c r="E638" s="24"/>
      <c r="J638" s="111"/>
      <c r="K638" s="111"/>
    </row>
    <row r="639">
      <c r="C639" s="59"/>
      <c r="D639" s="24"/>
      <c r="E639" s="24"/>
      <c r="J639" s="111"/>
      <c r="K639" s="111"/>
    </row>
    <row r="640">
      <c r="C640" s="59"/>
      <c r="D640" s="24"/>
      <c r="E640" s="24"/>
      <c r="J640" s="111"/>
      <c r="K640" s="111"/>
    </row>
    <row r="641">
      <c r="C641" s="59"/>
      <c r="D641" s="24"/>
      <c r="E641" s="24"/>
      <c r="J641" s="111"/>
      <c r="K641" s="111"/>
    </row>
    <row r="642">
      <c r="C642" s="59"/>
      <c r="D642" s="24"/>
      <c r="E642" s="24"/>
      <c r="J642" s="111"/>
      <c r="K642" s="111"/>
    </row>
    <row r="643">
      <c r="C643" s="59"/>
      <c r="D643" s="24"/>
      <c r="E643" s="24"/>
      <c r="J643" s="111"/>
      <c r="K643" s="111"/>
    </row>
    <row r="644">
      <c r="C644" s="59"/>
      <c r="D644" s="24"/>
      <c r="E644" s="24"/>
      <c r="J644" s="111"/>
      <c r="K644" s="111"/>
    </row>
    <row r="645">
      <c r="C645" s="59"/>
      <c r="D645" s="24"/>
      <c r="E645" s="24"/>
      <c r="J645" s="111"/>
      <c r="K645" s="111"/>
    </row>
    <row r="646">
      <c r="C646" s="59"/>
      <c r="D646" s="24"/>
      <c r="E646" s="24"/>
      <c r="J646" s="111"/>
      <c r="K646" s="111"/>
    </row>
    <row r="647">
      <c r="C647" s="59"/>
      <c r="D647" s="24"/>
      <c r="E647" s="24"/>
      <c r="J647" s="111"/>
      <c r="K647" s="111"/>
    </row>
    <row r="648">
      <c r="C648" s="59"/>
      <c r="D648" s="24"/>
      <c r="E648" s="24"/>
      <c r="J648" s="111"/>
      <c r="K648" s="111"/>
    </row>
    <row r="649">
      <c r="C649" s="59"/>
      <c r="D649" s="24"/>
      <c r="E649" s="24"/>
      <c r="J649" s="111"/>
      <c r="K649" s="111"/>
    </row>
    <row r="650">
      <c r="C650" s="59"/>
      <c r="D650" s="24"/>
      <c r="E650" s="24"/>
      <c r="J650" s="111"/>
      <c r="K650" s="111"/>
    </row>
    <row r="651">
      <c r="C651" s="59"/>
      <c r="D651" s="24"/>
      <c r="E651" s="24"/>
      <c r="J651" s="111"/>
      <c r="K651" s="111"/>
    </row>
    <row r="652">
      <c r="C652" s="59"/>
      <c r="D652" s="24"/>
      <c r="E652" s="24"/>
      <c r="J652" s="111"/>
      <c r="K652" s="111"/>
    </row>
    <row r="653">
      <c r="C653" s="59"/>
      <c r="D653" s="24"/>
      <c r="E653" s="24"/>
      <c r="J653" s="111"/>
      <c r="K653" s="111"/>
    </row>
    <row r="654">
      <c r="C654" s="59"/>
      <c r="D654" s="24"/>
      <c r="E654" s="24"/>
      <c r="J654" s="111"/>
      <c r="K654" s="111"/>
    </row>
    <row r="655">
      <c r="C655" s="59"/>
      <c r="D655" s="24"/>
      <c r="E655" s="24"/>
      <c r="J655" s="111"/>
      <c r="K655" s="111"/>
    </row>
    <row r="656">
      <c r="C656" s="59"/>
      <c r="D656" s="24"/>
      <c r="E656" s="24"/>
      <c r="J656" s="111"/>
      <c r="K656" s="111"/>
    </row>
    <row r="657">
      <c r="C657" s="59"/>
      <c r="D657" s="24"/>
      <c r="E657" s="24"/>
      <c r="J657" s="111"/>
      <c r="K657" s="111"/>
    </row>
    <row r="658">
      <c r="C658" s="59"/>
      <c r="D658" s="24"/>
      <c r="E658" s="24"/>
      <c r="J658" s="111"/>
      <c r="K658" s="111"/>
    </row>
    <row r="659">
      <c r="C659" s="59"/>
      <c r="D659" s="24"/>
      <c r="E659" s="24"/>
      <c r="J659" s="111"/>
      <c r="K659" s="111"/>
    </row>
    <row r="660">
      <c r="C660" s="59"/>
      <c r="D660" s="24"/>
      <c r="E660" s="24"/>
      <c r="J660" s="111"/>
      <c r="K660" s="111"/>
    </row>
    <row r="661">
      <c r="C661" s="59"/>
      <c r="D661" s="24"/>
      <c r="E661" s="24"/>
      <c r="J661" s="111"/>
      <c r="K661" s="111"/>
    </row>
    <row r="662">
      <c r="C662" s="59"/>
      <c r="D662" s="24"/>
      <c r="E662" s="24"/>
      <c r="J662" s="111"/>
      <c r="K662" s="111"/>
    </row>
    <row r="663">
      <c r="C663" s="59"/>
      <c r="D663" s="24"/>
      <c r="E663" s="24"/>
      <c r="J663" s="111"/>
      <c r="K663" s="111"/>
    </row>
    <row r="664">
      <c r="C664" s="59"/>
      <c r="D664" s="24"/>
      <c r="E664" s="24"/>
      <c r="J664" s="111"/>
      <c r="K664" s="111"/>
    </row>
    <row r="665">
      <c r="C665" s="59"/>
      <c r="D665" s="24"/>
      <c r="E665" s="24"/>
      <c r="J665" s="111"/>
      <c r="K665" s="111"/>
    </row>
    <row r="666">
      <c r="C666" s="59"/>
      <c r="D666" s="24"/>
      <c r="E666" s="24"/>
      <c r="J666" s="111"/>
      <c r="K666" s="111"/>
    </row>
    <row r="667">
      <c r="C667" s="59"/>
      <c r="D667" s="24"/>
      <c r="E667" s="24"/>
      <c r="J667" s="111"/>
      <c r="K667" s="111"/>
    </row>
    <row r="668">
      <c r="C668" s="59"/>
      <c r="D668" s="24"/>
      <c r="E668" s="24"/>
      <c r="J668" s="111"/>
      <c r="K668" s="111"/>
    </row>
    <row r="669">
      <c r="C669" s="59"/>
      <c r="D669" s="24"/>
      <c r="E669" s="24"/>
      <c r="J669" s="111"/>
      <c r="K669" s="111"/>
    </row>
    <row r="670">
      <c r="C670" s="59"/>
      <c r="D670" s="24"/>
      <c r="E670" s="24"/>
      <c r="J670" s="111"/>
      <c r="K670" s="111"/>
    </row>
    <row r="671">
      <c r="C671" s="59"/>
      <c r="D671" s="24"/>
      <c r="E671" s="24"/>
      <c r="J671" s="111"/>
      <c r="K671" s="111"/>
    </row>
    <row r="672">
      <c r="C672" s="59"/>
      <c r="D672" s="24"/>
      <c r="E672" s="24"/>
      <c r="J672" s="111"/>
      <c r="K672" s="111"/>
    </row>
    <row r="673">
      <c r="C673" s="59"/>
      <c r="D673" s="24"/>
      <c r="E673" s="24"/>
      <c r="J673" s="111"/>
      <c r="K673" s="111"/>
    </row>
    <row r="674">
      <c r="C674" s="59"/>
      <c r="D674" s="24"/>
      <c r="E674" s="24"/>
      <c r="J674" s="111"/>
      <c r="K674" s="111"/>
    </row>
    <row r="675">
      <c r="C675" s="59"/>
      <c r="D675" s="24"/>
      <c r="E675" s="24"/>
      <c r="J675" s="111"/>
      <c r="K675" s="111"/>
    </row>
    <row r="676">
      <c r="C676" s="59"/>
      <c r="D676" s="24"/>
      <c r="E676" s="24"/>
      <c r="J676" s="111"/>
      <c r="K676" s="111"/>
    </row>
    <row r="677">
      <c r="C677" s="59"/>
      <c r="D677" s="24"/>
      <c r="E677" s="24"/>
      <c r="J677" s="111"/>
      <c r="K677" s="111"/>
    </row>
    <row r="678">
      <c r="C678" s="59"/>
      <c r="D678" s="24"/>
      <c r="E678" s="24"/>
      <c r="J678" s="111"/>
      <c r="K678" s="111"/>
    </row>
    <row r="679">
      <c r="C679" s="59"/>
      <c r="D679" s="24"/>
      <c r="E679" s="24"/>
      <c r="J679" s="111"/>
      <c r="K679" s="111"/>
    </row>
    <row r="680">
      <c r="C680" s="59"/>
      <c r="D680" s="24"/>
      <c r="E680" s="24"/>
      <c r="J680" s="111"/>
      <c r="K680" s="111"/>
    </row>
    <row r="681">
      <c r="C681" s="59"/>
      <c r="D681" s="24"/>
      <c r="E681" s="24"/>
      <c r="J681" s="111"/>
      <c r="K681" s="111"/>
    </row>
    <row r="682">
      <c r="C682" s="59"/>
      <c r="D682" s="24"/>
      <c r="E682" s="24"/>
      <c r="J682" s="111"/>
      <c r="K682" s="111"/>
    </row>
    <row r="683">
      <c r="C683" s="59"/>
      <c r="D683" s="24"/>
      <c r="E683" s="24"/>
      <c r="J683" s="111"/>
      <c r="K683" s="111"/>
    </row>
    <row r="684">
      <c r="C684" s="59"/>
      <c r="D684" s="24"/>
      <c r="E684" s="24"/>
      <c r="J684" s="111"/>
      <c r="K684" s="111"/>
    </row>
    <row r="685">
      <c r="C685" s="59"/>
      <c r="D685" s="24"/>
      <c r="E685" s="24"/>
      <c r="J685" s="111"/>
      <c r="K685" s="111"/>
    </row>
    <row r="686">
      <c r="C686" s="59"/>
      <c r="D686" s="24"/>
      <c r="E686" s="24"/>
      <c r="J686" s="111"/>
      <c r="K686" s="111"/>
    </row>
    <row r="687">
      <c r="C687" s="59"/>
      <c r="D687" s="24"/>
      <c r="E687" s="24"/>
      <c r="J687" s="111"/>
      <c r="K687" s="111"/>
    </row>
    <row r="688">
      <c r="C688" s="59"/>
      <c r="D688" s="24"/>
      <c r="E688" s="24"/>
      <c r="J688" s="111"/>
      <c r="K688" s="111"/>
    </row>
    <row r="689">
      <c r="C689" s="59"/>
      <c r="D689" s="24"/>
      <c r="E689" s="24"/>
      <c r="J689" s="111"/>
      <c r="K689" s="111"/>
    </row>
    <row r="690">
      <c r="C690" s="59"/>
      <c r="D690" s="24"/>
      <c r="E690" s="24"/>
      <c r="J690" s="111"/>
      <c r="K690" s="111"/>
    </row>
    <row r="691">
      <c r="C691" s="59"/>
      <c r="D691" s="24"/>
      <c r="E691" s="24"/>
      <c r="J691" s="111"/>
      <c r="K691" s="111"/>
    </row>
    <row r="692">
      <c r="C692" s="59"/>
      <c r="D692" s="24"/>
      <c r="E692" s="24"/>
      <c r="J692" s="111"/>
      <c r="K692" s="111"/>
    </row>
    <row r="693">
      <c r="C693" s="59"/>
      <c r="D693" s="24"/>
      <c r="E693" s="24"/>
      <c r="J693" s="111"/>
      <c r="K693" s="111"/>
    </row>
    <row r="694">
      <c r="C694" s="59"/>
      <c r="D694" s="24"/>
      <c r="E694" s="24"/>
      <c r="J694" s="111"/>
      <c r="K694" s="111"/>
    </row>
    <row r="695">
      <c r="C695" s="59"/>
      <c r="D695" s="24"/>
      <c r="E695" s="24"/>
      <c r="J695" s="111"/>
      <c r="K695" s="111"/>
    </row>
    <row r="696">
      <c r="C696" s="59"/>
      <c r="D696" s="24"/>
      <c r="E696" s="24"/>
      <c r="J696" s="111"/>
      <c r="K696" s="111"/>
    </row>
    <row r="697">
      <c r="C697" s="59"/>
      <c r="D697" s="24"/>
      <c r="E697" s="24"/>
      <c r="J697" s="111"/>
      <c r="K697" s="111"/>
    </row>
    <row r="698">
      <c r="C698" s="59"/>
      <c r="D698" s="24"/>
      <c r="E698" s="24"/>
      <c r="J698" s="111"/>
      <c r="K698" s="111"/>
    </row>
    <row r="699">
      <c r="C699" s="59"/>
      <c r="D699" s="24"/>
      <c r="E699" s="24"/>
      <c r="J699" s="111"/>
      <c r="K699" s="111"/>
    </row>
    <row r="700">
      <c r="C700" s="59"/>
      <c r="D700" s="24"/>
      <c r="E700" s="24"/>
      <c r="J700" s="111"/>
      <c r="K700" s="111"/>
    </row>
    <row r="701">
      <c r="C701" s="59"/>
      <c r="D701" s="24"/>
      <c r="E701" s="24"/>
      <c r="J701" s="111"/>
      <c r="K701" s="111"/>
    </row>
    <row r="702">
      <c r="C702" s="59"/>
      <c r="D702" s="24"/>
      <c r="E702" s="24"/>
      <c r="J702" s="111"/>
      <c r="K702" s="111"/>
    </row>
    <row r="703">
      <c r="C703" s="59"/>
      <c r="D703" s="24"/>
      <c r="E703" s="24"/>
      <c r="J703" s="111"/>
      <c r="K703" s="111"/>
    </row>
    <row r="704">
      <c r="C704" s="59"/>
      <c r="D704" s="24"/>
      <c r="E704" s="24"/>
      <c r="J704" s="111"/>
      <c r="K704" s="111"/>
    </row>
    <row r="705">
      <c r="C705" s="59"/>
      <c r="D705" s="24"/>
      <c r="E705" s="24"/>
      <c r="J705" s="111"/>
      <c r="K705" s="111"/>
    </row>
    <row r="706">
      <c r="C706" s="59"/>
      <c r="D706" s="24"/>
      <c r="E706" s="24"/>
      <c r="J706" s="111"/>
      <c r="K706" s="111"/>
    </row>
    <row r="707">
      <c r="C707" s="59"/>
      <c r="D707" s="24"/>
      <c r="E707" s="24"/>
      <c r="J707" s="111"/>
      <c r="K707" s="111"/>
    </row>
    <row r="708">
      <c r="C708" s="59"/>
      <c r="D708" s="24"/>
      <c r="E708" s="24"/>
      <c r="J708" s="111"/>
      <c r="K708" s="111"/>
    </row>
    <row r="709">
      <c r="C709" s="59"/>
      <c r="D709" s="24"/>
      <c r="E709" s="24"/>
      <c r="J709" s="111"/>
      <c r="K709" s="111"/>
    </row>
    <row r="710">
      <c r="C710" s="59"/>
      <c r="D710" s="24"/>
      <c r="E710" s="24"/>
      <c r="J710" s="111"/>
      <c r="K710" s="111"/>
    </row>
    <row r="711">
      <c r="C711" s="59"/>
      <c r="D711" s="24"/>
      <c r="E711" s="24"/>
      <c r="J711" s="111"/>
      <c r="K711" s="111"/>
    </row>
    <row r="712">
      <c r="C712" s="59"/>
      <c r="D712" s="24"/>
      <c r="E712" s="24"/>
      <c r="J712" s="111"/>
      <c r="K712" s="111"/>
    </row>
    <row r="713">
      <c r="C713" s="59"/>
      <c r="D713" s="24"/>
      <c r="E713" s="24"/>
      <c r="J713" s="111"/>
      <c r="K713" s="111"/>
    </row>
    <row r="714">
      <c r="C714" s="59"/>
      <c r="D714" s="24"/>
      <c r="E714" s="24"/>
      <c r="J714" s="111"/>
      <c r="K714" s="111"/>
    </row>
    <row r="715">
      <c r="C715" s="59"/>
      <c r="D715" s="24"/>
      <c r="E715" s="24"/>
      <c r="J715" s="111"/>
      <c r="K715" s="111"/>
    </row>
    <row r="716">
      <c r="C716" s="59"/>
      <c r="D716" s="24"/>
      <c r="E716" s="24"/>
      <c r="J716" s="111"/>
      <c r="K716" s="111"/>
    </row>
    <row r="717">
      <c r="C717" s="59"/>
      <c r="D717" s="24"/>
      <c r="E717" s="24"/>
      <c r="J717" s="111"/>
      <c r="K717" s="111"/>
    </row>
    <row r="718">
      <c r="C718" s="59"/>
      <c r="D718" s="24"/>
      <c r="E718" s="24"/>
      <c r="J718" s="111"/>
      <c r="K718" s="111"/>
    </row>
    <row r="719">
      <c r="C719" s="59"/>
      <c r="D719" s="24"/>
      <c r="E719" s="24"/>
      <c r="J719" s="111"/>
      <c r="K719" s="111"/>
    </row>
    <row r="720">
      <c r="C720" s="59"/>
      <c r="D720" s="24"/>
      <c r="E720" s="24"/>
      <c r="J720" s="111"/>
      <c r="K720" s="111"/>
    </row>
    <row r="721">
      <c r="C721" s="59"/>
      <c r="D721" s="24"/>
      <c r="E721" s="24"/>
      <c r="J721" s="111"/>
      <c r="K721" s="111"/>
    </row>
    <row r="722">
      <c r="C722" s="59"/>
      <c r="D722" s="24"/>
      <c r="E722" s="24"/>
      <c r="J722" s="111"/>
      <c r="K722" s="111"/>
    </row>
    <row r="723">
      <c r="C723" s="59"/>
      <c r="D723" s="24"/>
      <c r="E723" s="24"/>
      <c r="J723" s="111"/>
      <c r="K723" s="111"/>
    </row>
    <row r="724">
      <c r="C724" s="59"/>
      <c r="D724" s="24"/>
      <c r="E724" s="24"/>
      <c r="J724" s="111"/>
      <c r="K724" s="111"/>
    </row>
    <row r="725">
      <c r="C725" s="59"/>
      <c r="D725" s="24"/>
      <c r="E725" s="24"/>
      <c r="J725" s="111"/>
      <c r="K725" s="111"/>
    </row>
    <row r="726">
      <c r="C726" s="59"/>
      <c r="D726" s="24"/>
      <c r="E726" s="24"/>
      <c r="J726" s="111"/>
      <c r="K726" s="111"/>
    </row>
    <row r="727">
      <c r="C727" s="59"/>
      <c r="D727" s="24"/>
      <c r="E727" s="24"/>
      <c r="J727" s="111"/>
      <c r="K727" s="111"/>
    </row>
    <row r="728">
      <c r="C728" s="59"/>
      <c r="D728" s="24"/>
      <c r="E728" s="24"/>
      <c r="J728" s="111"/>
      <c r="K728" s="111"/>
    </row>
    <row r="729">
      <c r="C729" s="59"/>
      <c r="D729" s="24"/>
      <c r="E729" s="24"/>
      <c r="J729" s="111"/>
      <c r="K729" s="111"/>
    </row>
    <row r="730">
      <c r="C730" s="59"/>
      <c r="D730" s="24"/>
      <c r="E730" s="24"/>
      <c r="J730" s="111"/>
      <c r="K730" s="111"/>
    </row>
    <row r="731">
      <c r="C731" s="59"/>
      <c r="D731" s="24"/>
      <c r="E731" s="24"/>
      <c r="J731" s="111"/>
      <c r="K731" s="111"/>
    </row>
    <row r="732">
      <c r="C732" s="59"/>
      <c r="D732" s="24"/>
      <c r="E732" s="24"/>
      <c r="J732" s="111"/>
      <c r="K732" s="111"/>
    </row>
    <row r="733">
      <c r="C733" s="59"/>
      <c r="D733" s="24"/>
      <c r="E733" s="24"/>
      <c r="J733" s="111"/>
      <c r="K733" s="111"/>
    </row>
    <row r="734">
      <c r="C734" s="59"/>
      <c r="D734" s="24"/>
      <c r="E734" s="24"/>
      <c r="J734" s="111"/>
      <c r="K734" s="111"/>
    </row>
    <row r="735">
      <c r="C735" s="59"/>
      <c r="D735" s="24"/>
      <c r="E735" s="24"/>
      <c r="J735" s="111"/>
      <c r="K735" s="111"/>
    </row>
    <row r="736">
      <c r="C736" s="59"/>
      <c r="D736" s="24"/>
      <c r="E736" s="24"/>
      <c r="J736" s="111"/>
      <c r="K736" s="111"/>
    </row>
    <row r="737">
      <c r="C737" s="59"/>
      <c r="D737" s="24"/>
      <c r="E737" s="24"/>
      <c r="J737" s="111"/>
      <c r="K737" s="111"/>
    </row>
    <row r="738">
      <c r="C738" s="59"/>
      <c r="D738" s="24"/>
      <c r="E738" s="24"/>
      <c r="J738" s="111"/>
      <c r="K738" s="111"/>
    </row>
    <row r="739">
      <c r="C739" s="59"/>
      <c r="D739" s="24"/>
      <c r="E739" s="24"/>
      <c r="J739" s="111"/>
      <c r="K739" s="111"/>
    </row>
    <row r="740">
      <c r="C740" s="59"/>
      <c r="D740" s="24"/>
      <c r="E740" s="24"/>
      <c r="J740" s="111"/>
      <c r="K740" s="111"/>
    </row>
    <row r="741">
      <c r="C741" s="59"/>
      <c r="D741" s="24"/>
      <c r="E741" s="24"/>
      <c r="J741" s="111"/>
      <c r="K741" s="111"/>
    </row>
    <row r="742">
      <c r="C742" s="59"/>
      <c r="D742" s="24"/>
      <c r="E742" s="24"/>
      <c r="J742" s="111"/>
      <c r="K742" s="111"/>
    </row>
    <row r="743">
      <c r="C743" s="59"/>
      <c r="D743" s="24"/>
      <c r="E743" s="24"/>
      <c r="J743" s="111"/>
      <c r="K743" s="111"/>
    </row>
    <row r="744">
      <c r="C744" s="59"/>
      <c r="D744" s="24"/>
      <c r="E744" s="24"/>
      <c r="J744" s="111"/>
      <c r="K744" s="111"/>
    </row>
    <row r="745">
      <c r="C745" s="59"/>
      <c r="D745" s="24"/>
      <c r="E745" s="24"/>
      <c r="J745" s="111"/>
      <c r="K745" s="111"/>
    </row>
    <row r="746">
      <c r="C746" s="59"/>
      <c r="D746" s="24"/>
      <c r="E746" s="24"/>
      <c r="J746" s="111"/>
      <c r="K746" s="111"/>
    </row>
    <row r="747">
      <c r="C747" s="59"/>
      <c r="D747" s="24"/>
      <c r="E747" s="24"/>
      <c r="J747" s="111"/>
      <c r="K747" s="111"/>
    </row>
    <row r="748">
      <c r="C748" s="59"/>
      <c r="D748" s="24"/>
      <c r="E748" s="24"/>
      <c r="J748" s="111"/>
      <c r="K748" s="111"/>
    </row>
    <row r="749">
      <c r="C749" s="59"/>
      <c r="D749" s="24"/>
      <c r="E749" s="24"/>
      <c r="J749" s="111"/>
      <c r="K749" s="111"/>
    </row>
    <row r="750">
      <c r="C750" s="59"/>
      <c r="D750" s="24"/>
      <c r="E750" s="24"/>
      <c r="J750" s="111"/>
      <c r="K750" s="111"/>
    </row>
    <row r="751">
      <c r="C751" s="59"/>
      <c r="D751" s="24"/>
      <c r="E751" s="24"/>
      <c r="J751" s="111"/>
      <c r="K751" s="111"/>
    </row>
    <row r="752">
      <c r="C752" s="59"/>
      <c r="D752" s="24"/>
      <c r="E752" s="24"/>
      <c r="J752" s="111"/>
      <c r="K752" s="111"/>
    </row>
    <row r="753">
      <c r="C753" s="59"/>
      <c r="D753" s="24"/>
      <c r="E753" s="24"/>
      <c r="J753" s="111"/>
      <c r="K753" s="111"/>
    </row>
    <row r="754">
      <c r="C754" s="59"/>
      <c r="D754" s="24"/>
      <c r="E754" s="24"/>
      <c r="J754" s="111"/>
      <c r="K754" s="111"/>
    </row>
    <row r="755">
      <c r="C755" s="59"/>
      <c r="D755" s="24"/>
      <c r="E755" s="24"/>
      <c r="J755" s="111"/>
      <c r="K755" s="111"/>
    </row>
    <row r="756">
      <c r="C756" s="59"/>
      <c r="D756" s="24"/>
      <c r="E756" s="24"/>
      <c r="J756" s="111"/>
      <c r="K756" s="111"/>
    </row>
    <row r="757">
      <c r="C757" s="59"/>
      <c r="D757" s="24"/>
      <c r="E757" s="24"/>
      <c r="J757" s="111"/>
      <c r="K757" s="111"/>
    </row>
    <row r="758">
      <c r="C758" s="59"/>
      <c r="D758" s="24"/>
      <c r="E758" s="24"/>
      <c r="J758" s="111"/>
      <c r="K758" s="111"/>
    </row>
    <row r="759">
      <c r="C759" s="59"/>
      <c r="D759" s="24"/>
      <c r="E759" s="24"/>
      <c r="J759" s="111"/>
      <c r="K759" s="111"/>
    </row>
    <row r="760">
      <c r="C760" s="59"/>
      <c r="D760" s="24"/>
      <c r="E760" s="24"/>
      <c r="J760" s="111"/>
      <c r="K760" s="111"/>
    </row>
    <row r="761">
      <c r="C761" s="59"/>
      <c r="D761" s="24"/>
      <c r="E761" s="24"/>
      <c r="J761" s="111"/>
      <c r="K761" s="111"/>
    </row>
    <row r="762">
      <c r="C762" s="59"/>
      <c r="D762" s="24"/>
      <c r="E762" s="24"/>
      <c r="J762" s="111"/>
      <c r="K762" s="111"/>
    </row>
    <row r="763">
      <c r="C763" s="59"/>
      <c r="D763" s="24"/>
      <c r="E763" s="24"/>
      <c r="J763" s="111"/>
      <c r="K763" s="111"/>
    </row>
    <row r="764">
      <c r="C764" s="59"/>
      <c r="D764" s="24"/>
      <c r="E764" s="24"/>
      <c r="J764" s="111"/>
      <c r="K764" s="111"/>
    </row>
    <row r="765">
      <c r="C765" s="59"/>
      <c r="D765" s="24"/>
      <c r="E765" s="24"/>
      <c r="J765" s="111"/>
      <c r="K765" s="111"/>
    </row>
    <row r="766">
      <c r="C766" s="59"/>
      <c r="D766" s="24"/>
      <c r="E766" s="24"/>
      <c r="J766" s="111"/>
      <c r="K766" s="111"/>
    </row>
    <row r="767">
      <c r="C767" s="59"/>
      <c r="D767" s="24"/>
      <c r="E767" s="24"/>
      <c r="J767" s="111"/>
      <c r="K767" s="111"/>
    </row>
    <row r="768">
      <c r="C768" s="59"/>
      <c r="D768" s="24"/>
      <c r="E768" s="24"/>
      <c r="J768" s="111"/>
      <c r="K768" s="111"/>
    </row>
    <row r="769">
      <c r="C769" s="59"/>
      <c r="D769" s="24"/>
      <c r="E769" s="24"/>
      <c r="J769" s="111"/>
      <c r="K769" s="111"/>
    </row>
    <row r="770">
      <c r="C770" s="59"/>
      <c r="D770" s="24"/>
      <c r="E770" s="24"/>
      <c r="J770" s="111"/>
      <c r="K770" s="111"/>
    </row>
    <row r="771">
      <c r="C771" s="59"/>
      <c r="D771" s="24"/>
      <c r="E771" s="24"/>
      <c r="J771" s="111"/>
      <c r="K771" s="111"/>
    </row>
    <row r="772">
      <c r="C772" s="59"/>
      <c r="D772" s="24"/>
      <c r="E772" s="24"/>
      <c r="J772" s="111"/>
      <c r="K772" s="111"/>
    </row>
    <row r="773">
      <c r="C773" s="59"/>
      <c r="D773" s="24"/>
      <c r="E773" s="24"/>
      <c r="J773" s="111"/>
      <c r="K773" s="111"/>
    </row>
    <row r="774">
      <c r="C774" s="59"/>
      <c r="D774" s="24"/>
      <c r="E774" s="24"/>
      <c r="J774" s="111"/>
      <c r="K774" s="111"/>
    </row>
    <row r="775">
      <c r="C775" s="59"/>
      <c r="D775" s="24"/>
      <c r="E775" s="24"/>
      <c r="J775" s="111"/>
      <c r="K775" s="111"/>
    </row>
    <row r="776">
      <c r="C776" s="59"/>
      <c r="D776" s="24"/>
      <c r="E776" s="24"/>
      <c r="J776" s="111"/>
      <c r="K776" s="111"/>
    </row>
    <row r="777">
      <c r="C777" s="59"/>
      <c r="D777" s="24"/>
      <c r="E777" s="24"/>
      <c r="J777" s="111"/>
      <c r="K777" s="111"/>
    </row>
    <row r="778">
      <c r="C778" s="59"/>
      <c r="D778" s="24"/>
      <c r="E778" s="24"/>
      <c r="J778" s="111"/>
      <c r="K778" s="111"/>
    </row>
    <row r="779">
      <c r="C779" s="59"/>
      <c r="D779" s="24"/>
      <c r="E779" s="24"/>
      <c r="J779" s="111"/>
      <c r="K779" s="111"/>
    </row>
    <row r="780">
      <c r="C780" s="59"/>
      <c r="D780" s="24"/>
      <c r="E780" s="24"/>
      <c r="J780" s="111"/>
      <c r="K780" s="111"/>
    </row>
    <row r="781">
      <c r="C781" s="59"/>
      <c r="D781" s="24"/>
      <c r="E781" s="24"/>
      <c r="J781" s="111"/>
      <c r="K781" s="111"/>
    </row>
    <row r="782">
      <c r="C782" s="59"/>
      <c r="D782" s="24"/>
      <c r="E782" s="24"/>
      <c r="J782" s="111"/>
      <c r="K782" s="111"/>
    </row>
    <row r="783">
      <c r="C783" s="59"/>
      <c r="D783" s="24"/>
      <c r="E783" s="24"/>
      <c r="J783" s="111"/>
      <c r="K783" s="111"/>
    </row>
    <row r="784">
      <c r="C784" s="59"/>
      <c r="D784" s="24"/>
      <c r="E784" s="24"/>
      <c r="J784" s="111"/>
      <c r="K784" s="111"/>
    </row>
    <row r="785">
      <c r="C785" s="59"/>
      <c r="D785" s="24"/>
      <c r="E785" s="24"/>
      <c r="J785" s="111"/>
      <c r="K785" s="111"/>
    </row>
    <row r="786">
      <c r="C786" s="59"/>
      <c r="D786" s="24"/>
      <c r="E786" s="24"/>
      <c r="J786" s="111"/>
      <c r="K786" s="111"/>
    </row>
    <row r="787">
      <c r="C787" s="59"/>
      <c r="D787" s="24"/>
      <c r="E787" s="24"/>
      <c r="J787" s="111"/>
      <c r="K787" s="111"/>
    </row>
    <row r="788">
      <c r="C788" s="59"/>
      <c r="D788" s="24"/>
      <c r="E788" s="24"/>
      <c r="J788" s="111"/>
      <c r="K788" s="111"/>
    </row>
    <row r="789">
      <c r="C789" s="59"/>
      <c r="D789" s="24"/>
      <c r="E789" s="24"/>
      <c r="J789" s="111"/>
      <c r="K789" s="111"/>
    </row>
    <row r="790">
      <c r="C790" s="59"/>
      <c r="D790" s="24"/>
      <c r="E790" s="24"/>
      <c r="J790" s="111"/>
      <c r="K790" s="111"/>
    </row>
    <row r="791">
      <c r="C791" s="59"/>
      <c r="D791" s="24"/>
      <c r="E791" s="24"/>
      <c r="J791" s="111"/>
      <c r="K791" s="111"/>
    </row>
    <row r="792">
      <c r="C792" s="59"/>
      <c r="D792" s="24"/>
      <c r="E792" s="24"/>
      <c r="J792" s="111"/>
      <c r="K792" s="111"/>
    </row>
    <row r="793">
      <c r="C793" s="59"/>
      <c r="D793" s="24"/>
      <c r="E793" s="24"/>
      <c r="J793" s="111"/>
      <c r="K793" s="111"/>
    </row>
    <row r="794">
      <c r="C794" s="59"/>
      <c r="D794" s="24"/>
      <c r="E794" s="24"/>
      <c r="J794" s="111"/>
      <c r="K794" s="111"/>
    </row>
    <row r="795">
      <c r="C795" s="59"/>
      <c r="D795" s="24"/>
      <c r="E795" s="24"/>
      <c r="J795" s="111"/>
      <c r="K795" s="111"/>
    </row>
    <row r="796">
      <c r="C796" s="59"/>
      <c r="D796" s="24"/>
      <c r="E796" s="24"/>
      <c r="J796" s="111"/>
      <c r="K796" s="111"/>
    </row>
    <row r="797">
      <c r="C797" s="59"/>
      <c r="D797" s="24"/>
      <c r="E797" s="24"/>
      <c r="J797" s="111"/>
      <c r="K797" s="111"/>
    </row>
    <row r="798">
      <c r="C798" s="59"/>
      <c r="D798" s="24"/>
      <c r="E798" s="24"/>
      <c r="J798" s="111"/>
      <c r="K798" s="111"/>
    </row>
    <row r="799">
      <c r="C799" s="59"/>
      <c r="D799" s="24"/>
      <c r="E799" s="24"/>
      <c r="J799" s="111"/>
      <c r="K799" s="111"/>
    </row>
    <row r="800">
      <c r="C800" s="59"/>
      <c r="D800" s="24"/>
      <c r="E800" s="24"/>
      <c r="J800" s="111"/>
      <c r="K800" s="111"/>
    </row>
    <row r="801">
      <c r="C801" s="59"/>
      <c r="D801" s="24"/>
      <c r="E801" s="24"/>
      <c r="J801" s="111"/>
      <c r="K801" s="111"/>
    </row>
    <row r="802">
      <c r="C802" s="59"/>
      <c r="D802" s="24"/>
      <c r="E802" s="24"/>
      <c r="J802" s="111"/>
      <c r="K802" s="111"/>
    </row>
    <row r="803">
      <c r="C803" s="59"/>
      <c r="D803" s="24"/>
      <c r="E803" s="24"/>
      <c r="J803" s="111"/>
      <c r="K803" s="111"/>
    </row>
    <row r="804">
      <c r="C804" s="59"/>
      <c r="D804" s="24"/>
      <c r="E804" s="24"/>
      <c r="J804" s="111"/>
      <c r="K804" s="111"/>
    </row>
    <row r="805">
      <c r="C805" s="59"/>
      <c r="D805" s="24"/>
      <c r="E805" s="24"/>
      <c r="J805" s="111"/>
      <c r="K805" s="111"/>
    </row>
    <row r="806">
      <c r="C806" s="59"/>
      <c r="D806" s="24"/>
      <c r="E806" s="24"/>
      <c r="J806" s="111"/>
      <c r="K806" s="111"/>
    </row>
    <row r="807">
      <c r="C807" s="59"/>
      <c r="D807" s="24"/>
      <c r="E807" s="24"/>
      <c r="J807" s="111"/>
      <c r="K807" s="111"/>
    </row>
    <row r="808">
      <c r="C808" s="59"/>
      <c r="D808" s="24"/>
      <c r="E808" s="24"/>
      <c r="J808" s="111"/>
      <c r="K808" s="111"/>
    </row>
    <row r="809">
      <c r="C809" s="59"/>
      <c r="D809" s="24"/>
      <c r="E809" s="24"/>
      <c r="J809" s="111"/>
      <c r="K809" s="111"/>
    </row>
    <row r="810">
      <c r="C810" s="59"/>
      <c r="D810" s="24"/>
      <c r="E810" s="24"/>
      <c r="J810" s="111"/>
      <c r="K810" s="111"/>
    </row>
    <row r="811">
      <c r="C811" s="59"/>
      <c r="D811" s="24"/>
      <c r="E811" s="24"/>
      <c r="J811" s="111"/>
      <c r="K811" s="111"/>
    </row>
    <row r="812">
      <c r="C812" s="59"/>
      <c r="D812" s="24"/>
      <c r="E812" s="24"/>
      <c r="J812" s="111"/>
      <c r="K812" s="111"/>
    </row>
    <row r="813">
      <c r="C813" s="59"/>
      <c r="D813" s="24"/>
      <c r="E813" s="24"/>
      <c r="J813" s="111"/>
      <c r="K813" s="111"/>
    </row>
    <row r="814">
      <c r="C814" s="59"/>
      <c r="D814" s="24"/>
      <c r="E814" s="24"/>
      <c r="J814" s="111"/>
      <c r="K814" s="111"/>
    </row>
    <row r="815">
      <c r="C815" s="59"/>
      <c r="D815" s="24"/>
      <c r="E815" s="24"/>
      <c r="J815" s="111"/>
      <c r="K815" s="111"/>
    </row>
    <row r="816">
      <c r="C816" s="59"/>
      <c r="D816" s="24"/>
      <c r="E816" s="24"/>
      <c r="J816" s="111"/>
      <c r="K816" s="111"/>
    </row>
    <row r="817">
      <c r="C817" s="59"/>
      <c r="D817" s="24"/>
      <c r="E817" s="24"/>
      <c r="J817" s="111"/>
      <c r="K817" s="111"/>
    </row>
    <row r="818">
      <c r="C818" s="59"/>
      <c r="D818" s="24"/>
      <c r="E818" s="24"/>
      <c r="J818" s="111"/>
      <c r="K818" s="111"/>
    </row>
    <row r="819">
      <c r="C819" s="59"/>
      <c r="D819" s="24"/>
      <c r="E819" s="24"/>
      <c r="J819" s="111"/>
      <c r="K819" s="111"/>
    </row>
    <row r="820">
      <c r="C820" s="59"/>
      <c r="D820" s="24"/>
      <c r="E820" s="24"/>
      <c r="J820" s="111"/>
      <c r="K820" s="111"/>
    </row>
    <row r="821">
      <c r="C821" s="59"/>
      <c r="D821" s="24"/>
      <c r="E821" s="24"/>
      <c r="J821" s="111"/>
      <c r="K821" s="111"/>
    </row>
    <row r="822">
      <c r="C822" s="59"/>
      <c r="D822" s="24"/>
      <c r="E822" s="24"/>
      <c r="J822" s="111"/>
      <c r="K822" s="111"/>
    </row>
    <row r="823">
      <c r="C823" s="59"/>
      <c r="D823" s="24"/>
      <c r="E823" s="24"/>
      <c r="J823" s="111"/>
      <c r="K823" s="111"/>
    </row>
    <row r="824">
      <c r="C824" s="59"/>
      <c r="D824" s="24"/>
      <c r="E824" s="24"/>
      <c r="J824" s="111"/>
      <c r="K824" s="111"/>
    </row>
    <row r="825">
      <c r="C825" s="59"/>
      <c r="D825" s="24"/>
      <c r="E825" s="24"/>
      <c r="J825" s="111"/>
      <c r="K825" s="111"/>
    </row>
    <row r="826">
      <c r="C826" s="59"/>
      <c r="D826" s="24"/>
      <c r="E826" s="24"/>
      <c r="J826" s="111"/>
      <c r="K826" s="111"/>
    </row>
    <row r="827">
      <c r="C827" s="59"/>
      <c r="D827" s="24"/>
      <c r="E827" s="24"/>
      <c r="J827" s="111"/>
      <c r="K827" s="111"/>
    </row>
    <row r="828">
      <c r="C828" s="59"/>
      <c r="D828" s="24"/>
      <c r="E828" s="24"/>
      <c r="J828" s="111"/>
      <c r="K828" s="111"/>
    </row>
    <row r="829">
      <c r="C829" s="59"/>
      <c r="D829" s="24"/>
      <c r="E829" s="24"/>
      <c r="J829" s="111"/>
      <c r="K829" s="111"/>
    </row>
    <row r="830">
      <c r="C830" s="59"/>
      <c r="D830" s="24"/>
      <c r="E830" s="24"/>
      <c r="J830" s="111"/>
      <c r="K830" s="111"/>
    </row>
    <row r="831">
      <c r="C831" s="59"/>
      <c r="D831" s="24"/>
      <c r="E831" s="24"/>
      <c r="J831" s="111"/>
      <c r="K831" s="111"/>
    </row>
    <row r="832">
      <c r="C832" s="59"/>
      <c r="D832" s="24"/>
      <c r="E832" s="24"/>
      <c r="J832" s="111"/>
      <c r="K832" s="111"/>
    </row>
    <row r="833">
      <c r="C833" s="59"/>
      <c r="D833" s="24"/>
      <c r="E833" s="24"/>
      <c r="J833" s="111"/>
      <c r="K833" s="111"/>
    </row>
    <row r="834">
      <c r="C834" s="59"/>
      <c r="D834" s="24"/>
      <c r="E834" s="24"/>
      <c r="J834" s="111"/>
      <c r="K834" s="111"/>
    </row>
    <row r="835">
      <c r="C835" s="59"/>
      <c r="D835" s="24"/>
      <c r="E835" s="24"/>
      <c r="J835" s="111"/>
      <c r="K835" s="111"/>
    </row>
    <row r="836">
      <c r="C836" s="59"/>
      <c r="D836" s="24"/>
      <c r="E836" s="24"/>
      <c r="J836" s="111"/>
      <c r="K836" s="111"/>
    </row>
    <row r="837">
      <c r="C837" s="59"/>
      <c r="D837" s="24"/>
      <c r="E837" s="24"/>
      <c r="J837" s="111"/>
      <c r="K837" s="111"/>
    </row>
    <row r="838">
      <c r="C838" s="59"/>
      <c r="D838" s="24"/>
      <c r="E838" s="24"/>
      <c r="J838" s="111"/>
      <c r="K838" s="111"/>
    </row>
    <row r="839">
      <c r="C839" s="59"/>
      <c r="D839" s="24"/>
      <c r="E839" s="24"/>
      <c r="J839" s="111"/>
      <c r="K839" s="111"/>
    </row>
    <row r="840">
      <c r="C840" s="59"/>
      <c r="D840" s="24"/>
      <c r="E840" s="24"/>
      <c r="J840" s="111"/>
      <c r="K840" s="111"/>
    </row>
    <row r="841">
      <c r="C841" s="59"/>
      <c r="D841" s="24"/>
      <c r="E841" s="24"/>
      <c r="J841" s="111"/>
      <c r="K841" s="111"/>
    </row>
    <row r="842">
      <c r="C842" s="59"/>
      <c r="D842" s="24"/>
      <c r="E842" s="24"/>
      <c r="J842" s="111"/>
      <c r="K842" s="111"/>
    </row>
    <row r="843">
      <c r="C843" s="59"/>
      <c r="D843" s="24"/>
      <c r="E843" s="24"/>
      <c r="J843" s="111"/>
      <c r="K843" s="111"/>
    </row>
    <row r="844">
      <c r="C844" s="59"/>
      <c r="D844" s="24"/>
      <c r="E844" s="24"/>
      <c r="J844" s="111"/>
      <c r="K844" s="111"/>
    </row>
    <row r="845">
      <c r="C845" s="59"/>
      <c r="D845" s="24"/>
      <c r="E845" s="24"/>
      <c r="J845" s="111"/>
      <c r="K845" s="111"/>
    </row>
    <row r="846">
      <c r="C846" s="59"/>
      <c r="D846" s="24"/>
      <c r="E846" s="24"/>
      <c r="J846" s="111"/>
      <c r="K846" s="111"/>
    </row>
    <row r="847">
      <c r="C847" s="59"/>
      <c r="D847" s="24"/>
      <c r="E847" s="24"/>
      <c r="J847" s="111"/>
      <c r="K847" s="111"/>
    </row>
    <row r="848">
      <c r="C848" s="59"/>
      <c r="D848" s="24"/>
      <c r="E848" s="24"/>
      <c r="J848" s="111"/>
      <c r="K848" s="111"/>
    </row>
    <row r="849">
      <c r="C849" s="59"/>
      <c r="D849" s="24"/>
      <c r="E849" s="24"/>
      <c r="J849" s="111"/>
      <c r="K849" s="111"/>
    </row>
    <row r="850">
      <c r="C850" s="59"/>
      <c r="D850" s="24"/>
      <c r="E850" s="24"/>
      <c r="J850" s="111"/>
      <c r="K850" s="111"/>
    </row>
    <row r="851">
      <c r="C851" s="59"/>
      <c r="D851" s="24"/>
      <c r="E851" s="24"/>
      <c r="J851" s="111"/>
      <c r="K851" s="111"/>
    </row>
    <row r="852">
      <c r="C852" s="59"/>
      <c r="D852" s="24"/>
      <c r="E852" s="24"/>
      <c r="J852" s="111"/>
      <c r="K852" s="111"/>
    </row>
    <row r="853">
      <c r="C853" s="59"/>
      <c r="D853" s="24"/>
      <c r="E853" s="24"/>
      <c r="J853" s="111"/>
      <c r="K853" s="111"/>
    </row>
    <row r="854">
      <c r="C854" s="59"/>
      <c r="D854" s="24"/>
      <c r="E854" s="24"/>
      <c r="J854" s="111"/>
      <c r="K854" s="111"/>
    </row>
    <row r="855">
      <c r="C855" s="59"/>
      <c r="D855" s="24"/>
      <c r="E855" s="24"/>
      <c r="J855" s="111"/>
      <c r="K855" s="111"/>
    </row>
    <row r="856">
      <c r="C856" s="59"/>
      <c r="D856" s="24"/>
      <c r="E856" s="24"/>
      <c r="J856" s="111"/>
      <c r="K856" s="111"/>
    </row>
    <row r="857">
      <c r="C857" s="59"/>
      <c r="D857" s="24"/>
      <c r="E857" s="24"/>
      <c r="J857" s="111"/>
      <c r="K857" s="111"/>
    </row>
    <row r="858">
      <c r="C858" s="59"/>
      <c r="D858" s="24"/>
      <c r="E858" s="24"/>
      <c r="J858" s="111"/>
      <c r="K858" s="111"/>
    </row>
    <row r="859">
      <c r="C859" s="59"/>
      <c r="D859" s="24"/>
      <c r="E859" s="24"/>
      <c r="J859" s="111"/>
      <c r="K859" s="111"/>
    </row>
    <row r="860">
      <c r="C860" s="59"/>
      <c r="D860" s="24"/>
      <c r="E860" s="24"/>
      <c r="J860" s="111"/>
      <c r="K860" s="111"/>
    </row>
    <row r="861">
      <c r="C861" s="59"/>
      <c r="D861" s="24"/>
      <c r="E861" s="24"/>
      <c r="J861" s="111"/>
      <c r="K861" s="111"/>
    </row>
    <row r="862">
      <c r="C862" s="59"/>
      <c r="D862" s="24"/>
      <c r="E862" s="24"/>
      <c r="J862" s="111"/>
      <c r="K862" s="111"/>
    </row>
    <row r="863">
      <c r="C863" s="59"/>
      <c r="D863" s="24"/>
      <c r="E863" s="24"/>
      <c r="J863" s="111"/>
      <c r="K863" s="111"/>
    </row>
    <row r="864">
      <c r="C864" s="59"/>
      <c r="D864" s="24"/>
      <c r="E864" s="24"/>
      <c r="J864" s="111"/>
      <c r="K864" s="111"/>
    </row>
    <row r="865">
      <c r="C865" s="59"/>
      <c r="D865" s="24"/>
      <c r="E865" s="24"/>
      <c r="J865" s="111"/>
      <c r="K865" s="111"/>
    </row>
    <row r="866">
      <c r="C866" s="59"/>
      <c r="D866" s="24"/>
      <c r="E866" s="24"/>
      <c r="J866" s="111"/>
      <c r="K866" s="111"/>
    </row>
    <row r="867">
      <c r="C867" s="59"/>
      <c r="D867" s="24"/>
      <c r="E867" s="24"/>
      <c r="J867" s="111"/>
      <c r="K867" s="111"/>
    </row>
    <row r="868">
      <c r="C868" s="59"/>
      <c r="D868" s="24"/>
      <c r="E868" s="24"/>
      <c r="J868" s="111"/>
      <c r="K868" s="111"/>
    </row>
    <row r="869">
      <c r="C869" s="59"/>
      <c r="D869" s="24"/>
      <c r="E869" s="24"/>
      <c r="J869" s="111"/>
      <c r="K869" s="111"/>
    </row>
    <row r="870">
      <c r="C870" s="59"/>
      <c r="D870" s="24"/>
      <c r="E870" s="24"/>
      <c r="J870" s="111"/>
      <c r="K870" s="111"/>
    </row>
    <row r="871">
      <c r="C871" s="59"/>
      <c r="D871" s="24"/>
      <c r="E871" s="24"/>
      <c r="J871" s="111"/>
      <c r="K871" s="111"/>
    </row>
    <row r="872">
      <c r="C872" s="59"/>
      <c r="D872" s="24"/>
      <c r="E872" s="24"/>
      <c r="J872" s="111"/>
      <c r="K872" s="111"/>
    </row>
    <row r="873">
      <c r="C873" s="59"/>
      <c r="D873" s="24"/>
      <c r="E873" s="24"/>
      <c r="J873" s="111"/>
      <c r="K873" s="111"/>
    </row>
    <row r="874">
      <c r="C874" s="59"/>
      <c r="D874" s="24"/>
      <c r="E874" s="24"/>
      <c r="J874" s="111"/>
      <c r="K874" s="111"/>
    </row>
    <row r="875">
      <c r="C875" s="59"/>
      <c r="D875" s="24"/>
      <c r="E875" s="24"/>
      <c r="J875" s="111"/>
      <c r="K875" s="111"/>
    </row>
    <row r="876">
      <c r="C876" s="59"/>
      <c r="D876" s="24"/>
      <c r="E876" s="24"/>
      <c r="J876" s="111"/>
      <c r="K876" s="111"/>
    </row>
    <row r="877">
      <c r="C877" s="59"/>
      <c r="D877" s="24"/>
      <c r="E877" s="24"/>
      <c r="J877" s="111"/>
      <c r="K877" s="111"/>
    </row>
    <row r="878">
      <c r="C878" s="59"/>
      <c r="D878" s="24"/>
      <c r="E878" s="24"/>
      <c r="J878" s="111"/>
      <c r="K878" s="111"/>
    </row>
    <row r="879">
      <c r="C879" s="59"/>
      <c r="D879" s="24"/>
      <c r="E879" s="24"/>
      <c r="J879" s="111"/>
      <c r="K879" s="111"/>
    </row>
    <row r="880">
      <c r="C880" s="59"/>
      <c r="D880" s="24"/>
      <c r="E880" s="24"/>
      <c r="J880" s="111"/>
      <c r="K880" s="111"/>
    </row>
    <row r="881">
      <c r="C881" s="59"/>
      <c r="D881" s="24"/>
      <c r="E881" s="24"/>
      <c r="J881" s="111"/>
      <c r="K881" s="111"/>
    </row>
    <row r="882">
      <c r="C882" s="59"/>
      <c r="D882" s="24"/>
      <c r="E882" s="24"/>
      <c r="J882" s="111"/>
      <c r="K882" s="111"/>
    </row>
    <row r="883">
      <c r="C883" s="59"/>
      <c r="D883" s="24"/>
      <c r="E883" s="24"/>
      <c r="J883" s="111"/>
      <c r="K883" s="111"/>
    </row>
    <row r="884">
      <c r="C884" s="59"/>
      <c r="D884" s="24"/>
      <c r="E884" s="24"/>
      <c r="J884" s="111"/>
      <c r="K884" s="111"/>
    </row>
    <row r="885">
      <c r="C885" s="59"/>
      <c r="D885" s="24"/>
      <c r="E885" s="24"/>
      <c r="J885" s="111"/>
      <c r="K885" s="111"/>
    </row>
    <row r="886">
      <c r="C886" s="59"/>
      <c r="D886" s="24"/>
      <c r="E886" s="24"/>
      <c r="J886" s="111"/>
      <c r="K886" s="111"/>
    </row>
    <row r="887">
      <c r="C887" s="59"/>
      <c r="D887" s="24"/>
      <c r="E887" s="24"/>
      <c r="J887" s="111"/>
      <c r="K887" s="111"/>
    </row>
    <row r="888">
      <c r="C888" s="59"/>
      <c r="D888" s="24"/>
      <c r="E888" s="24"/>
      <c r="J888" s="111"/>
      <c r="K888" s="111"/>
    </row>
    <row r="889">
      <c r="C889" s="59"/>
      <c r="D889" s="24"/>
      <c r="E889" s="24"/>
      <c r="J889" s="111"/>
      <c r="K889" s="111"/>
    </row>
    <row r="890">
      <c r="C890" s="59"/>
      <c r="D890" s="24"/>
      <c r="E890" s="24"/>
      <c r="J890" s="111"/>
      <c r="K890" s="111"/>
    </row>
    <row r="891">
      <c r="C891" s="59"/>
      <c r="D891" s="24"/>
      <c r="E891" s="24"/>
      <c r="J891" s="111"/>
      <c r="K891" s="111"/>
    </row>
    <row r="892">
      <c r="C892" s="59"/>
      <c r="D892" s="24"/>
      <c r="E892" s="24"/>
      <c r="J892" s="111"/>
      <c r="K892" s="111"/>
    </row>
    <row r="893">
      <c r="C893" s="59"/>
      <c r="D893" s="24"/>
      <c r="E893" s="24"/>
      <c r="J893" s="111"/>
      <c r="K893" s="111"/>
    </row>
    <row r="894">
      <c r="C894" s="59"/>
      <c r="D894" s="24"/>
      <c r="E894" s="24"/>
      <c r="J894" s="111"/>
      <c r="K894" s="111"/>
    </row>
    <row r="895">
      <c r="C895" s="59"/>
      <c r="D895" s="24"/>
      <c r="E895" s="24"/>
      <c r="J895" s="111"/>
      <c r="K895" s="111"/>
    </row>
    <row r="896">
      <c r="C896" s="59"/>
      <c r="D896" s="24"/>
      <c r="E896" s="24"/>
      <c r="J896" s="111"/>
      <c r="K896" s="111"/>
    </row>
    <row r="897">
      <c r="C897" s="59"/>
      <c r="D897" s="24"/>
      <c r="E897" s="24"/>
      <c r="J897" s="111"/>
      <c r="K897" s="111"/>
    </row>
    <row r="898">
      <c r="C898" s="59"/>
      <c r="D898" s="24"/>
      <c r="E898" s="24"/>
      <c r="J898" s="111"/>
      <c r="K898" s="111"/>
    </row>
    <row r="899">
      <c r="C899" s="59"/>
      <c r="D899" s="24"/>
      <c r="E899" s="24"/>
      <c r="J899" s="111"/>
      <c r="K899" s="111"/>
    </row>
    <row r="900">
      <c r="C900" s="59"/>
      <c r="D900" s="24"/>
      <c r="E900" s="24"/>
      <c r="J900" s="111"/>
      <c r="K900" s="111"/>
    </row>
    <row r="901">
      <c r="C901" s="59"/>
      <c r="D901" s="24"/>
      <c r="E901" s="24"/>
      <c r="J901" s="111"/>
      <c r="K901" s="111"/>
    </row>
    <row r="902">
      <c r="C902" s="59"/>
      <c r="D902" s="24"/>
      <c r="E902" s="24"/>
      <c r="J902" s="111"/>
      <c r="K902" s="111"/>
    </row>
    <row r="903">
      <c r="C903" s="59"/>
      <c r="D903" s="24"/>
      <c r="E903" s="24"/>
      <c r="J903" s="111"/>
      <c r="K903" s="111"/>
    </row>
    <row r="904">
      <c r="C904" s="59"/>
      <c r="D904" s="24"/>
      <c r="E904" s="24"/>
      <c r="J904" s="111"/>
      <c r="K904" s="111"/>
    </row>
    <row r="905">
      <c r="C905" s="59"/>
      <c r="D905" s="24"/>
      <c r="E905" s="24"/>
      <c r="J905" s="111"/>
      <c r="K905" s="111"/>
    </row>
    <row r="906">
      <c r="C906" s="59"/>
      <c r="D906" s="24"/>
      <c r="E906" s="24"/>
      <c r="J906" s="111"/>
      <c r="K906" s="111"/>
    </row>
    <row r="907">
      <c r="C907" s="59"/>
      <c r="D907" s="24"/>
      <c r="E907" s="24"/>
      <c r="J907" s="111"/>
      <c r="K907" s="111"/>
    </row>
    <row r="908">
      <c r="C908" s="59"/>
      <c r="D908" s="24"/>
      <c r="E908" s="24"/>
      <c r="J908" s="111"/>
      <c r="K908" s="111"/>
    </row>
    <row r="909">
      <c r="C909" s="59"/>
      <c r="D909" s="24"/>
      <c r="E909" s="24"/>
      <c r="J909" s="111"/>
      <c r="K909" s="111"/>
    </row>
    <row r="910">
      <c r="C910" s="59"/>
      <c r="D910" s="24"/>
      <c r="E910" s="24"/>
      <c r="J910" s="111"/>
      <c r="K910" s="111"/>
    </row>
    <row r="911">
      <c r="C911" s="59"/>
      <c r="D911" s="24"/>
      <c r="E911" s="24"/>
      <c r="J911" s="111"/>
      <c r="K911" s="111"/>
    </row>
    <row r="912">
      <c r="C912" s="59"/>
      <c r="D912" s="24"/>
      <c r="E912" s="24"/>
      <c r="J912" s="111"/>
      <c r="K912" s="111"/>
    </row>
    <row r="913">
      <c r="C913" s="59"/>
      <c r="D913" s="24"/>
      <c r="E913" s="24"/>
      <c r="J913" s="111"/>
      <c r="K913" s="111"/>
    </row>
    <row r="914">
      <c r="C914" s="59"/>
      <c r="D914" s="24"/>
      <c r="E914" s="24"/>
      <c r="J914" s="111"/>
      <c r="K914" s="111"/>
    </row>
    <row r="915">
      <c r="C915" s="59"/>
      <c r="D915" s="24"/>
      <c r="E915" s="24"/>
      <c r="J915" s="111"/>
      <c r="K915" s="111"/>
    </row>
    <row r="916">
      <c r="C916" s="59"/>
      <c r="D916" s="24"/>
      <c r="E916" s="24"/>
      <c r="J916" s="111"/>
      <c r="K916" s="111"/>
    </row>
    <row r="917">
      <c r="C917" s="59"/>
      <c r="D917" s="24"/>
      <c r="E917" s="24"/>
      <c r="J917" s="111"/>
      <c r="K917" s="111"/>
    </row>
    <row r="918">
      <c r="C918" s="59"/>
      <c r="D918" s="24"/>
      <c r="E918" s="24"/>
      <c r="J918" s="111"/>
      <c r="K918" s="111"/>
    </row>
    <row r="919">
      <c r="C919" s="59"/>
      <c r="D919" s="24"/>
      <c r="E919" s="24"/>
      <c r="J919" s="111"/>
      <c r="K919" s="111"/>
    </row>
    <row r="920">
      <c r="C920" s="59"/>
      <c r="D920" s="24"/>
      <c r="E920" s="24"/>
      <c r="J920" s="111"/>
      <c r="K920" s="111"/>
    </row>
    <row r="921">
      <c r="C921" s="59"/>
      <c r="D921" s="24"/>
      <c r="E921" s="24"/>
      <c r="J921" s="111"/>
      <c r="K921" s="111"/>
    </row>
    <row r="922">
      <c r="C922" s="59"/>
      <c r="D922" s="24"/>
      <c r="E922" s="24"/>
      <c r="J922" s="111"/>
      <c r="K922" s="111"/>
    </row>
    <row r="923">
      <c r="C923" s="59"/>
      <c r="D923" s="24"/>
      <c r="E923" s="24"/>
      <c r="J923" s="111"/>
      <c r="K923" s="111"/>
    </row>
    <row r="924">
      <c r="C924" s="59"/>
      <c r="D924" s="24"/>
      <c r="E924" s="24"/>
      <c r="J924" s="111"/>
      <c r="K924" s="111"/>
    </row>
    <row r="925">
      <c r="C925" s="59"/>
      <c r="D925" s="24"/>
      <c r="E925" s="24"/>
      <c r="J925" s="111"/>
      <c r="K925" s="111"/>
    </row>
    <row r="926">
      <c r="C926" s="59"/>
      <c r="D926" s="24"/>
      <c r="E926" s="24"/>
      <c r="J926" s="111"/>
      <c r="K926" s="111"/>
    </row>
    <row r="927">
      <c r="C927" s="59"/>
      <c r="D927" s="24"/>
      <c r="E927" s="24"/>
      <c r="J927" s="111"/>
      <c r="K927" s="111"/>
    </row>
    <row r="928">
      <c r="C928" s="59"/>
      <c r="D928" s="24"/>
      <c r="E928" s="24"/>
      <c r="J928" s="111"/>
      <c r="K928" s="111"/>
    </row>
    <row r="929">
      <c r="C929" s="59"/>
      <c r="D929" s="24"/>
      <c r="E929" s="24"/>
      <c r="J929" s="111"/>
      <c r="K929" s="111"/>
    </row>
    <row r="930">
      <c r="C930" s="59"/>
      <c r="D930" s="24"/>
      <c r="E930" s="24"/>
      <c r="J930" s="111"/>
      <c r="K930" s="111"/>
    </row>
    <row r="931">
      <c r="C931" s="59"/>
      <c r="D931" s="24"/>
      <c r="E931" s="24"/>
      <c r="J931" s="111"/>
      <c r="K931" s="111"/>
    </row>
    <row r="932">
      <c r="C932" s="59"/>
      <c r="D932" s="24"/>
      <c r="E932" s="24"/>
      <c r="J932" s="111"/>
      <c r="K932" s="111"/>
    </row>
    <row r="933">
      <c r="C933" s="59"/>
      <c r="D933" s="24"/>
      <c r="E933" s="24"/>
      <c r="J933" s="111"/>
      <c r="K933" s="111"/>
    </row>
    <row r="934">
      <c r="C934" s="59"/>
      <c r="D934" s="24"/>
      <c r="E934" s="24"/>
      <c r="J934" s="111"/>
      <c r="K934" s="111"/>
    </row>
    <row r="935">
      <c r="C935" s="59"/>
      <c r="D935" s="24"/>
      <c r="E935" s="24"/>
      <c r="J935" s="111"/>
      <c r="K935" s="111"/>
    </row>
    <row r="936">
      <c r="C936" s="59"/>
      <c r="D936" s="24"/>
      <c r="E936" s="24"/>
      <c r="J936" s="111"/>
      <c r="K936" s="111"/>
    </row>
    <row r="937">
      <c r="C937" s="59"/>
      <c r="D937" s="24"/>
      <c r="E937" s="24"/>
      <c r="J937" s="111"/>
      <c r="K937" s="111"/>
    </row>
    <row r="938">
      <c r="C938" s="59"/>
      <c r="D938" s="24"/>
      <c r="E938" s="24"/>
      <c r="J938" s="111"/>
      <c r="K938" s="111"/>
    </row>
    <row r="939">
      <c r="C939" s="59"/>
      <c r="D939" s="24"/>
      <c r="E939" s="24"/>
      <c r="J939" s="111"/>
      <c r="K939" s="111"/>
    </row>
    <row r="940">
      <c r="C940" s="59"/>
      <c r="D940" s="24"/>
      <c r="E940" s="24"/>
      <c r="J940" s="111"/>
      <c r="K940" s="111"/>
    </row>
    <row r="941">
      <c r="C941" s="59"/>
      <c r="D941" s="24"/>
      <c r="E941" s="24"/>
      <c r="J941" s="111"/>
      <c r="K941" s="111"/>
    </row>
    <row r="942">
      <c r="C942" s="59"/>
      <c r="D942" s="24"/>
      <c r="E942" s="24"/>
      <c r="J942" s="111"/>
      <c r="K942" s="111"/>
    </row>
    <row r="943">
      <c r="C943" s="59"/>
      <c r="D943" s="24"/>
      <c r="E943" s="24"/>
      <c r="J943" s="111"/>
      <c r="K943" s="111"/>
    </row>
    <row r="944">
      <c r="C944" s="59"/>
      <c r="D944" s="24"/>
      <c r="E944" s="24"/>
      <c r="J944" s="111"/>
      <c r="K944" s="111"/>
    </row>
  </sheetData>
  <dataValidations>
    <dataValidation type="list" allowBlank="1" sqref="E4:I10 E12:I27 E30:I41 E43:I60 E63:I74">
      <formula1>ATTENDANCE!$A$1:$A$2</formula1>
    </dataValidation>
    <dataValidation type="list" allowBlank="1" sqref="D4:D10 D12:D27 D30:D41 D43:D60 D63:D74">
      <formula1>'TEACHER ROSTERS'!$A$1:$A$35</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cols>
    <col customWidth="1" hidden="1" min="1" max="1" width="35.71"/>
    <col customWidth="1" min="2" max="2" width="6.71"/>
    <col customWidth="1" min="3" max="3" width="19.57"/>
    <col customWidth="1" min="4" max="4" width="43.14"/>
    <col customWidth="1" min="5" max="5" width="6.0"/>
    <col customWidth="1" min="6" max="6" width="5.86"/>
    <col customWidth="1" min="7" max="7" width="5.71"/>
    <col customWidth="1" min="8" max="8" width="5.43"/>
    <col customWidth="1" min="9" max="9" width="5.57"/>
    <col customWidth="1" min="10" max="10" width="31.0"/>
    <col customWidth="1" min="11" max="11" width="31.86"/>
  </cols>
  <sheetData>
    <row r="1">
      <c r="A1" s="2" t="s">
        <v>1</v>
      </c>
      <c r="B1" s="2" t="s">
        <v>2</v>
      </c>
      <c r="C1" s="2" t="s">
        <v>536</v>
      </c>
      <c r="D1" s="5" t="s">
        <v>4</v>
      </c>
      <c r="E1" s="7" t="s">
        <v>6</v>
      </c>
      <c r="F1" s="7" t="s">
        <v>7</v>
      </c>
      <c r="G1" s="7" t="s">
        <v>8</v>
      </c>
      <c r="H1" s="7" t="s">
        <v>9</v>
      </c>
      <c r="I1" s="7" t="s">
        <v>10</v>
      </c>
      <c r="J1" s="9" t="s">
        <v>11</v>
      </c>
      <c r="K1" s="10" t="s">
        <v>13</v>
      </c>
      <c r="L1" s="11"/>
      <c r="M1" s="11"/>
      <c r="N1" s="11"/>
      <c r="O1" s="11"/>
      <c r="P1" s="11"/>
      <c r="Q1" s="11"/>
      <c r="R1" s="11"/>
      <c r="S1" s="11"/>
      <c r="T1" s="11"/>
      <c r="U1" s="11"/>
      <c r="V1" s="11"/>
      <c r="W1" s="11"/>
      <c r="X1" s="11"/>
      <c r="Y1" s="11"/>
    </row>
    <row r="2">
      <c r="A2" s="2"/>
      <c r="B2" s="2"/>
      <c r="C2" s="2"/>
      <c r="D2" s="8"/>
      <c r="E2" s="13">
        <v>42646.0</v>
      </c>
      <c r="F2" s="13">
        <v>42647.0</v>
      </c>
      <c r="G2" s="13">
        <v>42648.0</v>
      </c>
      <c r="H2" s="13">
        <v>42649.0</v>
      </c>
      <c r="I2" s="13">
        <v>42650.0</v>
      </c>
      <c r="J2" s="9"/>
      <c r="K2" s="10"/>
      <c r="L2" s="11"/>
      <c r="M2" s="11"/>
      <c r="N2" s="11"/>
      <c r="O2" s="11"/>
      <c r="P2" s="11"/>
      <c r="Q2" s="11"/>
      <c r="R2" s="11"/>
      <c r="S2" s="11"/>
      <c r="T2" s="11"/>
      <c r="U2" s="11"/>
      <c r="V2" s="11"/>
      <c r="W2" s="11"/>
      <c r="X2" s="11"/>
      <c r="Y2" s="11"/>
    </row>
    <row r="3">
      <c r="A3" s="75" t="str">
        <f>'Sr-HMRM'!A4</f>
        <v>Allen, Logan</v>
      </c>
      <c r="B3" s="75">
        <f>'Sr-HMRM'!B4</f>
        <v>12</v>
      </c>
      <c r="C3" s="75" t="str">
        <f>'Sr-HMRM'!C4</f>
        <v>JON COLE</v>
      </c>
      <c r="D3" s="75" t="str">
        <f>'Sr-HMRM'!D4</f>
        <v>MCFARLAND- (CLOSED) SR WILL ROOM Meet in Commons by Library</v>
      </c>
      <c r="E3" s="25"/>
      <c r="F3" s="25" t="str">
        <f>'Sr-HMRM'!F4</f>
        <v/>
      </c>
      <c r="G3" s="25" t="str">
        <f>'Sr-HMRM'!G4</f>
        <v/>
      </c>
      <c r="H3" s="25" t="str">
        <f>'Sr-HMRM'!H4</f>
        <v/>
      </c>
      <c r="I3" s="25" t="str">
        <f>'Sr-HMRM'!I4</f>
        <v/>
      </c>
      <c r="J3" s="25" t="str">
        <f>'Sr-HMRM'!J4</f>
        <v/>
      </c>
      <c r="K3" s="128"/>
    </row>
    <row r="4">
      <c r="A4" s="75" t="str">
        <f>'Sr-HMRM'!A5</f>
        <v>Altman, Shane</v>
      </c>
      <c r="B4" s="75">
        <f>'Sr-HMRM'!B5</f>
        <v>12</v>
      </c>
      <c r="C4" s="75" t="str">
        <f>'Sr-HMRM'!C5</f>
        <v>JON COLE</v>
      </c>
      <c r="D4" s="75" t="str">
        <f>'Sr-HMRM'!D5</f>
        <v>MCFARLAND- (CLOSED) SR WILL ROOM Meet in Commons by Library</v>
      </c>
      <c r="E4" s="25" t="str">
        <f>'Sr-HMRM'!E5</f>
        <v/>
      </c>
      <c r="F4" s="25" t="str">
        <f>'Sr-HMRM'!F5</f>
        <v/>
      </c>
      <c r="G4" s="25" t="str">
        <f>'Sr-HMRM'!G5</f>
        <v/>
      </c>
      <c r="H4" s="25" t="str">
        <f>'Sr-HMRM'!H5</f>
        <v/>
      </c>
      <c r="I4" s="25" t="str">
        <f>'Sr-HMRM'!I5</f>
        <v/>
      </c>
      <c r="J4" s="25" t="str">
        <f>'Sr-HMRM'!J5</f>
        <v/>
      </c>
      <c r="K4" s="128"/>
    </row>
    <row r="5">
      <c r="A5" s="75" t="str">
        <f>'Sr-HMRM'!A6</f>
        <v>Arlington, Alivia</v>
      </c>
      <c r="B5" s="75">
        <f>'Sr-HMRM'!B6</f>
        <v>12</v>
      </c>
      <c r="C5" s="75" t="str">
        <f>'Sr-HMRM'!C6</f>
        <v>JON COLE</v>
      </c>
      <c r="D5" s="75" t="str">
        <f>'Sr-HMRM'!D6</f>
        <v>DRAKE- Stats Unit
</v>
      </c>
      <c r="E5" s="25" t="str">
        <f>'Sr-HMRM'!E6</f>
        <v/>
      </c>
      <c r="F5" s="25" t="str">
        <f>'Sr-HMRM'!F6</f>
        <v/>
      </c>
      <c r="G5" s="25" t="str">
        <f>'Sr-HMRM'!G6</f>
        <v/>
      </c>
      <c r="H5" s="25" t="str">
        <f>'Sr-HMRM'!H6</f>
        <v/>
      </c>
      <c r="I5" s="25" t="str">
        <f>'Sr-HMRM'!I6</f>
        <v/>
      </c>
      <c r="J5" s="25" t="str">
        <f>'Sr-HMRM'!J6</f>
        <v/>
      </c>
      <c r="K5" s="128"/>
    </row>
    <row r="6">
      <c r="A6" s="75" t="str">
        <f>'Sr-HMRM'!A8</f>
        <v>Barker, Jessica</v>
      </c>
      <c r="B6" s="75">
        <f>'Sr-HMRM'!B8</f>
        <v>12</v>
      </c>
      <c r="C6" s="75" t="str">
        <f>'Sr-HMRM'!C8</f>
        <v>JON COLE</v>
      </c>
      <c r="D6" s="75" t="str">
        <f>'Sr-HMRM'!D8</f>
        <v>WHITEHEAD- District Contest ONLY  (Only those with a solo or in an ensemble)</v>
      </c>
      <c r="E6" s="25" t="str">
        <f>'Sr-HMRM'!E8</f>
        <v/>
      </c>
      <c r="F6" s="25" t="str">
        <f>'Sr-HMRM'!F8</f>
        <v/>
      </c>
      <c r="G6" s="25" t="str">
        <f>'Sr-HMRM'!G8</f>
        <v/>
      </c>
      <c r="H6" s="25" t="str">
        <f>'Sr-HMRM'!H8</f>
        <v/>
      </c>
      <c r="I6" s="25" t="str">
        <f>'Sr-HMRM'!I8</f>
        <v/>
      </c>
      <c r="J6" s="25" t="str">
        <f>'Sr-HMRM'!J8</f>
        <v/>
      </c>
      <c r="K6" s="128"/>
    </row>
    <row r="7">
      <c r="A7" s="75" t="str">
        <f>'Sr-HMRM'!A9</f>
        <v>Beard, Mekaylee</v>
      </c>
      <c r="B7" s="75">
        <f>'Sr-HMRM'!B9</f>
        <v>12</v>
      </c>
      <c r="C7" s="75" t="str">
        <f>'Sr-HMRM'!C9</f>
        <v>JON COLE</v>
      </c>
      <c r="D7" s="75" t="str">
        <f>'Sr-HMRM'!D9</f>
        <v>CHARLES YUST- Open Woodshop for Woodshop Students</v>
      </c>
      <c r="E7" s="25"/>
      <c r="F7" s="25"/>
      <c r="G7" s="25"/>
      <c r="H7" s="25"/>
      <c r="I7" s="25"/>
      <c r="J7" s="25"/>
      <c r="K7" s="128"/>
    </row>
    <row r="8">
      <c r="A8" s="75" t="str">
        <f>'Sr-HMRM'!A10</f>
        <v>Burton, Shawnna</v>
      </c>
      <c r="B8" s="75">
        <f>'Sr-HMRM'!B10</f>
        <v>12</v>
      </c>
      <c r="C8" s="75" t="str">
        <f>'Sr-HMRM'!C10</f>
        <v>JON COLE</v>
      </c>
      <c r="D8" s="75" t="str">
        <f>'Sr-HMRM'!D10</f>
        <v>J. COLE- Macbeth RTI for Seniors</v>
      </c>
      <c r="E8" s="25" t="str">
        <f>'Sr-HMRM'!E10</f>
        <v/>
      </c>
      <c r="F8" s="25" t="str">
        <f>'Sr-HMRM'!F10</f>
        <v/>
      </c>
      <c r="G8" s="25" t="str">
        <f>'Sr-HMRM'!G10</f>
        <v/>
      </c>
      <c r="H8" s="25" t="str">
        <f>'Sr-HMRM'!H10</f>
        <v/>
      </c>
      <c r="I8" s="25" t="str">
        <f>'Sr-HMRM'!I10</f>
        <v/>
      </c>
      <c r="J8" s="25" t="str">
        <f>'Sr-HMRM'!J10</f>
        <v/>
      </c>
      <c r="K8" s="128"/>
    </row>
    <row r="9">
      <c r="A9" s="98" t="str">
        <f>'Sr-HMRM'!A12</f>
        <v>Callaway, Mariah</v>
      </c>
      <c r="B9" s="98">
        <f>'Sr-HMRM'!B12</f>
        <v>12</v>
      </c>
      <c r="C9" s="98" t="str">
        <f>'Sr-HMRM'!C12</f>
        <v>JENNIFER DRAKE</v>
      </c>
      <c r="D9" s="98" t="str">
        <f>'Sr-HMRM'!D12</f>
        <v>ENDRESS-  Laws of Exponents / Reducing Radicals Unit/ AP Help</v>
      </c>
      <c r="E9" s="25" t="str">
        <f>'Sr-HMRM'!E12</f>
        <v/>
      </c>
      <c r="F9" s="25" t="str">
        <f>'Sr-HMRM'!F12</f>
        <v/>
      </c>
      <c r="G9" s="25" t="str">
        <f>'Sr-HMRM'!G12</f>
        <v/>
      </c>
      <c r="H9" s="25" t="str">
        <f>'Sr-HMRM'!H12</f>
        <v/>
      </c>
      <c r="I9" s="25" t="str">
        <f>'Sr-HMRM'!I12</f>
        <v/>
      </c>
      <c r="J9" s="25" t="str">
        <f>'Sr-HMRM'!J12</f>
        <v/>
      </c>
      <c r="K9" s="129"/>
    </row>
    <row r="10">
      <c r="A10" s="98" t="str">
        <f>'Sr-HMRM'!A13</f>
        <v>Campbell, Rachel</v>
      </c>
      <c r="B10" s="98">
        <f>'Sr-HMRM'!B13</f>
        <v>12</v>
      </c>
      <c r="C10" s="98" t="str">
        <f>'Sr-HMRM'!C13</f>
        <v>JENNIFER DRAKE</v>
      </c>
      <c r="D10" s="98" t="str">
        <f>'Sr-HMRM'!D13</f>
        <v>BECK-  AR, Study hall, computer access, testing location</v>
      </c>
      <c r="E10" s="25" t="str">
        <f>'Sr-HMRM'!E13</f>
        <v/>
      </c>
      <c r="F10" s="25" t="str">
        <f>'Sr-HMRM'!F13</f>
        <v/>
      </c>
      <c r="G10" s="25" t="str">
        <f>'Sr-HMRM'!G13</f>
        <v/>
      </c>
      <c r="H10" s="25" t="str">
        <f>'Sr-HMRM'!H13</f>
        <v/>
      </c>
      <c r="I10" s="25" t="str">
        <f>'Sr-HMRM'!I13</f>
        <v/>
      </c>
      <c r="J10" s="25" t="str">
        <f>'Sr-HMRM'!J13</f>
        <v/>
      </c>
      <c r="K10" s="128"/>
    </row>
    <row r="11">
      <c r="A11" s="98" t="str">
        <f>'Sr-HMRM'!A14</f>
        <v>Chaney, Arista </v>
      </c>
      <c r="B11" s="98">
        <f>'Sr-HMRM'!B14</f>
        <v>12</v>
      </c>
      <c r="C11" s="98" t="str">
        <f>'Sr-HMRM'!C14</f>
        <v>JENNIFER DRAKE</v>
      </c>
      <c r="D11" s="98" t="str">
        <f>'Sr-HMRM'!D14</f>
        <v/>
      </c>
      <c r="E11" s="25" t="str">
        <f>'Sr-HMRM'!E14</f>
        <v/>
      </c>
      <c r="F11" s="25" t="str">
        <f>'Sr-HMRM'!F14</f>
        <v/>
      </c>
      <c r="G11" s="25" t="str">
        <f>'Sr-HMRM'!G14</f>
        <v/>
      </c>
      <c r="H11" s="25" t="str">
        <f>'Sr-HMRM'!H14</f>
        <v/>
      </c>
      <c r="I11" s="25" t="str">
        <f>'Sr-HMRM'!I14</f>
        <v/>
      </c>
      <c r="J11" s="25" t="str">
        <f>'Sr-HMRM'!J14</f>
        <v/>
      </c>
      <c r="K11" s="128"/>
    </row>
    <row r="12">
      <c r="A12" s="98" t="str">
        <f>'Sr-HMRM'!A15</f>
        <v>Clouse, Gavin</v>
      </c>
      <c r="B12" s="98">
        <f>'Sr-HMRM'!B15</f>
        <v>12</v>
      </c>
      <c r="C12" s="98" t="str">
        <f>'Sr-HMRM'!C15</f>
        <v>JENNIFER DRAKE</v>
      </c>
      <c r="D12" s="98" t="str">
        <f>'Sr-HMRM'!D15</f>
        <v>DRAKE- Stats Unit
</v>
      </c>
      <c r="E12" s="25" t="str">
        <f>'Sr-HMRM'!E15</f>
        <v/>
      </c>
      <c r="F12" s="25" t="str">
        <f>'Sr-HMRM'!F15</f>
        <v/>
      </c>
      <c r="G12" s="25" t="str">
        <f>'Sr-HMRM'!G15</f>
        <v/>
      </c>
      <c r="H12" s="25" t="str">
        <f>'Sr-HMRM'!H15</f>
        <v/>
      </c>
      <c r="I12" s="25" t="str">
        <f>'Sr-HMRM'!I15</f>
        <v/>
      </c>
      <c r="J12" s="25" t="str">
        <f>'Sr-HMRM'!J15</f>
        <v/>
      </c>
      <c r="K12" s="128"/>
    </row>
    <row r="13">
      <c r="A13" s="98" t="str">
        <f>'Sr-HMRM'!A16</f>
        <v>Collinsworth, Ashley</v>
      </c>
      <c r="B13" s="98">
        <f>'Sr-HMRM'!B16</f>
        <v>12</v>
      </c>
      <c r="C13" s="98" t="str">
        <f>'Sr-HMRM'!C16</f>
        <v>JENNIFER DRAKE</v>
      </c>
      <c r="D13" s="98" t="str">
        <f>'Sr-HMRM'!D16</f>
        <v>BECK-  AR, Study hall, computer access, testing location</v>
      </c>
      <c r="E13" s="25" t="str">
        <f>'Sr-HMRM'!E16</f>
        <v/>
      </c>
      <c r="F13" s="25" t="str">
        <f>'Sr-HMRM'!F16</f>
        <v/>
      </c>
      <c r="G13" s="25" t="str">
        <f>'Sr-HMRM'!G16</f>
        <v/>
      </c>
      <c r="H13" s="25" t="str">
        <f>'Sr-HMRM'!H16</f>
        <v/>
      </c>
      <c r="I13" s="25" t="str">
        <f>'Sr-HMRM'!I16</f>
        <v/>
      </c>
      <c r="J13" s="25" t="str">
        <f>'Sr-HMRM'!J16</f>
        <v/>
      </c>
      <c r="K13" s="128"/>
    </row>
    <row r="14">
      <c r="A14" s="98" t="str">
        <f>'Sr-HMRM'!A17</f>
        <v>Connell, Ulloa</v>
      </c>
      <c r="B14" s="98">
        <f>'Sr-HMRM'!B17</f>
        <v>12</v>
      </c>
      <c r="C14" s="98" t="str">
        <f>'Sr-HMRM'!C17</f>
        <v>JENNIFER DRAKE</v>
      </c>
      <c r="D14" s="98" t="str">
        <f>'Sr-HMRM'!D17</f>
        <v>J. COLE- Macbeth RTI for Seniors</v>
      </c>
      <c r="E14" s="25" t="str">
        <f>'Sr-HMRM'!E17</f>
        <v/>
      </c>
      <c r="F14" s="25" t="str">
        <f>'Sr-HMRM'!F17</f>
        <v/>
      </c>
      <c r="G14" s="25" t="str">
        <f>'Sr-HMRM'!G17</f>
        <v/>
      </c>
      <c r="H14" s="25" t="str">
        <f>'Sr-HMRM'!H17</f>
        <v/>
      </c>
      <c r="I14" s="25" t="str">
        <f>'Sr-HMRM'!I17</f>
        <v/>
      </c>
      <c r="J14" s="25" t="str">
        <f>'Sr-HMRM'!J17</f>
        <v/>
      </c>
      <c r="K14" s="128"/>
    </row>
    <row r="15">
      <c r="A15" s="98" t="str">
        <f>'Sr-HMRM'!A18</f>
        <v>Connelly, John Levi</v>
      </c>
      <c r="B15" s="98">
        <f>'Sr-HMRM'!B18</f>
        <v>12</v>
      </c>
      <c r="C15" s="98" t="str">
        <f>'Sr-HMRM'!C18</f>
        <v>JENNIFER DRAKE</v>
      </c>
      <c r="D15" s="98" t="str">
        <f>'Sr-HMRM'!D18</f>
        <v>J. COLE- Macbeth RTI for Seniors</v>
      </c>
      <c r="E15" s="25" t="str">
        <f>'Sr-HMRM'!E18</f>
        <v/>
      </c>
      <c r="F15" s="25" t="str">
        <f>'Sr-HMRM'!F18</f>
        <v/>
      </c>
      <c r="G15" s="25" t="str">
        <f>'Sr-HMRM'!G18</f>
        <v/>
      </c>
      <c r="H15" s="25" t="str">
        <f>'Sr-HMRM'!H18</f>
        <v/>
      </c>
      <c r="I15" s="25" t="str">
        <f>'Sr-HMRM'!I18</f>
        <v/>
      </c>
      <c r="J15" s="25" t="str">
        <f>'Sr-HMRM'!J18</f>
        <v/>
      </c>
      <c r="K15" s="128"/>
    </row>
    <row r="16">
      <c r="A16" s="98" t="str">
        <f>'Sr-HMRM'!A19</f>
        <v>Cook, Alex</v>
      </c>
      <c r="B16" s="98">
        <f>'Sr-HMRM'!B19</f>
        <v>12</v>
      </c>
      <c r="C16" s="98" t="str">
        <f>'Sr-HMRM'!C19</f>
        <v>JENNIFER DRAKE</v>
      </c>
      <c r="D16" s="98" t="str">
        <f>'Sr-HMRM'!D19</f>
        <v>DRAKE- Stats Unit
</v>
      </c>
      <c r="E16" s="25" t="str">
        <f>'Sr-HMRM'!E19</f>
        <v/>
      </c>
      <c r="F16" s="25" t="str">
        <f>'Sr-HMRM'!F19</f>
        <v/>
      </c>
      <c r="G16" s="25" t="str">
        <f>'Sr-HMRM'!G19</f>
        <v/>
      </c>
      <c r="H16" s="25" t="str">
        <f>'Sr-HMRM'!H19</f>
        <v/>
      </c>
      <c r="I16" s="25" t="str">
        <f>'Sr-HMRM'!I19</f>
        <v/>
      </c>
      <c r="J16" s="25" t="str">
        <f>'Sr-HMRM'!J19</f>
        <v/>
      </c>
      <c r="K16" s="128"/>
    </row>
    <row r="17">
      <c r="A17" s="98" t="str">
        <f>'Sr-HMRM'!A20</f>
        <v>Cornett, Jase</v>
      </c>
      <c r="B17" s="98">
        <f>'Sr-HMRM'!B20</f>
        <v>12</v>
      </c>
      <c r="C17" s="98" t="str">
        <f>'Sr-HMRM'!C20</f>
        <v>JENNIFER DRAKE</v>
      </c>
      <c r="D17" s="98" t="str">
        <f>'Sr-HMRM'!D20</f>
        <v>DRAKE- Stats Unit
</v>
      </c>
      <c r="E17" s="25" t="str">
        <f>'Sr-HMRM'!E20</f>
        <v/>
      </c>
      <c r="F17" s="25" t="str">
        <f>'Sr-HMRM'!F20</f>
        <v/>
      </c>
      <c r="G17" s="25" t="str">
        <f>'Sr-HMRM'!G20</f>
        <v/>
      </c>
      <c r="H17" s="25" t="str">
        <f>'Sr-HMRM'!H20</f>
        <v/>
      </c>
      <c r="I17" s="25" t="str">
        <f>'Sr-HMRM'!I20</f>
        <v/>
      </c>
      <c r="J17" s="25" t="str">
        <f>'Sr-HMRM'!J20</f>
        <v/>
      </c>
      <c r="K17" s="25" t="str">
        <f>'Sr-HMRM'!K20</f>
        <v/>
      </c>
    </row>
    <row r="18">
      <c r="A18" s="98" t="str">
        <f>'Sr-HMRM'!A22</f>
        <v>Crumpton, Julianna</v>
      </c>
      <c r="B18" s="98">
        <f>'Sr-HMRM'!B22</f>
        <v>12</v>
      </c>
      <c r="C18" s="98" t="str">
        <f>'Sr-HMRM'!C22</f>
        <v>JENNIFER DRAKE</v>
      </c>
      <c r="D18" s="98" t="str">
        <f>'Sr-HMRM'!D22</f>
        <v>WHITEHEAD- District Contest ONLY  (Only those with a solo or in an ensemble)</v>
      </c>
      <c r="E18" s="25" t="str">
        <f>'Sr-HMRM'!E22</f>
        <v/>
      </c>
      <c r="F18" s="25" t="str">
        <f>'Sr-HMRM'!F22</f>
        <v/>
      </c>
      <c r="G18" s="25" t="str">
        <f>'Sr-HMRM'!G22</f>
        <v/>
      </c>
      <c r="H18" s="25" t="str">
        <f>'Sr-HMRM'!H22</f>
        <v/>
      </c>
      <c r="I18" s="25" t="str">
        <f>'Sr-HMRM'!I22</f>
        <v/>
      </c>
      <c r="J18" s="25" t="str">
        <f>'Sr-HMRM'!J22</f>
        <v/>
      </c>
      <c r="K18" s="25" t="str">
        <f>'Sr-HMRM'!K22</f>
        <v/>
      </c>
    </row>
    <row r="19">
      <c r="A19" s="98" t="str">
        <f>'Sr-HMRM'!A23</f>
        <v>Cummings, Hope</v>
      </c>
      <c r="B19" s="98">
        <f>'Sr-HMRM'!B23</f>
        <v>12</v>
      </c>
      <c r="C19" s="98" t="str">
        <f>'Sr-HMRM'!C23</f>
        <v>JENNIFER DRAKE</v>
      </c>
      <c r="D19" s="98" t="str">
        <f>'Sr-HMRM'!D23</f>
        <v>J. COLE- Macbeth RTI for Seniors</v>
      </c>
      <c r="E19" s="25" t="str">
        <f>'Sr-HMRM'!E23</f>
        <v/>
      </c>
      <c r="F19" s="25" t="str">
        <f>'Sr-HMRM'!F23</f>
        <v/>
      </c>
      <c r="G19" s="25" t="str">
        <f>'Sr-HMRM'!G23</f>
        <v/>
      </c>
      <c r="H19" s="25" t="str">
        <f>'Sr-HMRM'!H23</f>
        <v/>
      </c>
      <c r="I19" s="25" t="str">
        <f>'Sr-HMRM'!I23</f>
        <v/>
      </c>
      <c r="J19" s="25" t="str">
        <f>'Sr-HMRM'!J23</f>
        <v/>
      </c>
      <c r="K19" s="128"/>
    </row>
    <row r="20">
      <c r="A20" s="98" t="str">
        <f>'Sr-HMRM'!A24</f>
        <v>Dodson, Elijah</v>
      </c>
      <c r="B20" s="98">
        <f>'Sr-HMRM'!B24</f>
        <v>12</v>
      </c>
      <c r="C20" s="98" t="str">
        <f>'Sr-HMRM'!C24</f>
        <v>JENNIFER DRAKE</v>
      </c>
      <c r="D20" s="98" t="str">
        <f>'Sr-HMRM'!D24</f>
        <v>BECK-  AR, Study hall, computer access, testing location</v>
      </c>
      <c r="E20" s="25" t="str">
        <f>'Sr-HMRM'!E24</f>
        <v/>
      </c>
      <c r="F20" s="25" t="str">
        <f>'Sr-HMRM'!F24</f>
        <v>A</v>
      </c>
      <c r="G20" s="25" t="str">
        <f>'Sr-HMRM'!G24</f>
        <v/>
      </c>
      <c r="H20" s="25" t="str">
        <f>'Sr-HMRM'!H24</f>
        <v/>
      </c>
      <c r="I20" s="25" t="str">
        <f>'Sr-HMRM'!I24</f>
        <v/>
      </c>
      <c r="J20" s="25" t="str">
        <f>'Sr-HMRM'!J24</f>
        <v/>
      </c>
      <c r="K20" s="25" t="str">
        <f>'Sr-HMRM'!K24</f>
        <v/>
      </c>
    </row>
    <row r="21">
      <c r="A21" s="98" t="str">
        <f>'Sr-HMRM'!A25</f>
        <v>Dunnam, Abbie</v>
      </c>
      <c r="B21" s="98">
        <f>'Sr-HMRM'!B25</f>
        <v>12</v>
      </c>
      <c r="C21" s="98" t="str">
        <f>'Sr-HMRM'!C25</f>
        <v>JENNIFER DRAKE</v>
      </c>
      <c r="D21" s="98" t="str">
        <f>'Sr-HMRM'!D25</f>
        <v>J. COLE- Macbeth RTI for Seniors</v>
      </c>
      <c r="E21" s="25" t="str">
        <f>'Sr-HMRM'!E25</f>
        <v/>
      </c>
      <c r="F21" s="25" t="str">
        <f>'Sr-HMRM'!F25</f>
        <v>A</v>
      </c>
      <c r="G21" s="25" t="str">
        <f>'Sr-HMRM'!G25</f>
        <v/>
      </c>
      <c r="H21" s="25" t="str">
        <f>'Sr-HMRM'!H25</f>
        <v/>
      </c>
      <c r="I21" s="25" t="str">
        <f>'Sr-HMRM'!I25</f>
        <v/>
      </c>
      <c r="J21" s="25" t="str">
        <f>'Sr-HMRM'!J25</f>
        <v/>
      </c>
      <c r="K21" s="25" t="str">
        <f>'Sr-HMRM'!K25</f>
        <v/>
      </c>
    </row>
    <row r="22">
      <c r="A22" s="98" t="str">
        <f>'Sr-HMRM'!A26</f>
        <v>Eby, Alexus</v>
      </c>
      <c r="B22" s="98">
        <f>'Sr-HMRM'!B26</f>
        <v>12</v>
      </c>
      <c r="C22" s="98" t="str">
        <f>'Sr-HMRM'!C26</f>
        <v>JENNIFER DRAKE</v>
      </c>
      <c r="D22" s="98" t="str">
        <f>'Sr-HMRM'!D26</f>
        <v/>
      </c>
      <c r="E22" s="25" t="str">
        <f>'Sr-HMRM'!E26</f>
        <v/>
      </c>
      <c r="F22" s="25" t="str">
        <f>'Sr-HMRM'!F26</f>
        <v/>
      </c>
      <c r="G22" s="25" t="str">
        <f>'Sr-HMRM'!G26</f>
        <v/>
      </c>
      <c r="H22" s="25" t="str">
        <f>'Sr-HMRM'!H26</f>
        <v/>
      </c>
      <c r="I22" s="25" t="str">
        <f>'Sr-HMRM'!I26</f>
        <v/>
      </c>
      <c r="J22" s="25" t="str">
        <f>'Sr-HMRM'!J26</f>
        <v/>
      </c>
      <c r="K22" s="128"/>
    </row>
    <row r="23">
      <c r="A23" s="98" t="str">
        <f>'Sr-HMRM'!A27</f>
        <v>Ezell, Natalie</v>
      </c>
      <c r="B23" s="98">
        <f>'Sr-HMRM'!B27</f>
        <v>12</v>
      </c>
      <c r="C23" s="98" t="str">
        <f>'Sr-HMRM'!C27</f>
        <v>JENNIFER DRAKE</v>
      </c>
      <c r="D23" s="98" t="str">
        <f>'Sr-HMRM'!D27</f>
        <v>WHITEHEAD- District Contest ONLY  (Only those with a solo or in an ensemble)</v>
      </c>
      <c r="E23" s="25"/>
      <c r="F23" s="25"/>
      <c r="G23" s="25"/>
      <c r="H23" s="25"/>
      <c r="I23" s="25"/>
      <c r="J23" s="25"/>
      <c r="K23" s="128"/>
    </row>
    <row r="24">
      <c r="A24" s="94" t="str">
        <f>'Sr-HMRM'!A30</f>
        <v>Fields, Dayton</v>
      </c>
      <c r="B24" s="94">
        <f>'Sr-HMRM'!B30</f>
        <v>12</v>
      </c>
      <c r="C24" s="94" t="str">
        <f>'Sr-HMRM'!C30</f>
        <v>EARLENE WHITE</v>
      </c>
      <c r="D24" s="94" t="str">
        <f>'Sr-HMRM'!D30</f>
        <v>EIDSON- Golf Fundamentals</v>
      </c>
      <c r="E24" s="25"/>
      <c r="F24" s="25"/>
      <c r="G24" s="25"/>
      <c r="H24" s="25"/>
      <c r="I24" s="25"/>
      <c r="J24" s="25"/>
      <c r="K24" s="128"/>
    </row>
    <row r="25">
      <c r="A25" s="94" t="str">
        <f>'Sr-HMRM'!A31</f>
        <v>Fleming, Nathaniel</v>
      </c>
      <c r="B25" s="94">
        <f>'Sr-HMRM'!B31</f>
        <v>12</v>
      </c>
      <c r="C25" s="94" t="str">
        <f>'Sr-HMRM'!C31</f>
        <v>EARLENE WHITE</v>
      </c>
      <c r="D25" s="94" t="str">
        <f>'Sr-HMRM'!D31</f>
        <v>ENDRESS-  Laws of Exponents / Reducing Radicals Unit/ AP Help</v>
      </c>
      <c r="E25" s="25" t="str">
        <f>'Sr-HMRM'!E31</f>
        <v/>
      </c>
      <c r="F25" s="25" t="str">
        <f>'Sr-HMRM'!F31</f>
        <v/>
      </c>
      <c r="G25" s="25" t="str">
        <f>'Sr-HMRM'!G31</f>
        <v/>
      </c>
      <c r="H25" s="25" t="str">
        <f>'Sr-HMRM'!H31</f>
        <v/>
      </c>
      <c r="I25" s="25" t="str">
        <f>'Sr-HMRM'!I31</f>
        <v/>
      </c>
      <c r="J25" s="25" t="str">
        <f>'Sr-HMRM'!J31</f>
        <v/>
      </c>
      <c r="K25" s="128"/>
    </row>
    <row r="26">
      <c r="A26" s="94" t="str">
        <f>'Sr-HMRM'!A32</f>
        <v>Griffith, Derrick</v>
      </c>
      <c r="B26" s="94">
        <f>'Sr-HMRM'!B32</f>
        <v>12</v>
      </c>
      <c r="C26" s="94" t="str">
        <f>'Sr-HMRM'!C32</f>
        <v>EARLENE WHITE</v>
      </c>
      <c r="D26" s="94" t="str">
        <f>'Sr-HMRM'!D32</f>
        <v>BECK-  AR, Study hall, computer access, testing location</v>
      </c>
      <c r="E26" s="25" t="str">
        <f>'Sr-HMRM'!E32</f>
        <v/>
      </c>
      <c r="F26" s="25" t="str">
        <f>'Sr-HMRM'!F32</f>
        <v/>
      </c>
      <c r="G26" s="25" t="str">
        <f>'Sr-HMRM'!G32</f>
        <v/>
      </c>
      <c r="H26" s="25" t="str">
        <f>'Sr-HMRM'!H32</f>
        <v/>
      </c>
      <c r="I26" s="25" t="str">
        <f>'Sr-HMRM'!I32</f>
        <v/>
      </c>
      <c r="J26" s="25" t="str">
        <f>'Sr-HMRM'!J32</f>
        <v/>
      </c>
      <c r="K26" s="128"/>
    </row>
    <row r="27">
      <c r="A27" s="94" t="str">
        <f>'Sr-HMRM'!A33</f>
        <v>Griffith, Harris</v>
      </c>
      <c r="B27" s="94">
        <f>'Sr-HMRM'!B33</f>
        <v>12</v>
      </c>
      <c r="C27" s="94" t="str">
        <f>'Sr-HMRM'!C33</f>
        <v>EARLENE WHITE</v>
      </c>
      <c r="D27" s="94" t="str">
        <f>'Sr-HMRM'!D33</f>
        <v>J. COLE- Macbeth RTI for Seniors</v>
      </c>
      <c r="E27" s="25" t="str">
        <f>'Sr-HMRM'!E33</f>
        <v/>
      </c>
      <c r="F27" s="25" t="str">
        <f>'Sr-HMRM'!F33</f>
        <v/>
      </c>
      <c r="G27" s="25" t="str">
        <f>'Sr-HMRM'!G33</f>
        <v/>
      </c>
      <c r="H27" s="25" t="str">
        <f>'Sr-HMRM'!H33</f>
        <v/>
      </c>
      <c r="I27" s="25" t="str">
        <f>'Sr-HMRM'!I33</f>
        <v/>
      </c>
      <c r="J27" s="25" t="str">
        <f>'Sr-HMRM'!J33</f>
        <v/>
      </c>
      <c r="K27" s="128"/>
    </row>
    <row r="28">
      <c r="A28" s="94" t="str">
        <f>'Sr-HMRM'!A34</f>
        <v>Hamilton, Zoe</v>
      </c>
      <c r="B28" s="94">
        <f>'Sr-HMRM'!B34</f>
        <v>12</v>
      </c>
      <c r="C28" s="94" t="str">
        <f>'Sr-HMRM'!C34</f>
        <v>EARLENE WHITE</v>
      </c>
      <c r="D28" s="94" t="str">
        <f>'Sr-HMRM'!D34</f>
        <v>NG- Always Listening</v>
      </c>
      <c r="E28" s="25" t="str">
        <f>'Sr-HMRM'!E34</f>
        <v/>
      </c>
      <c r="F28" s="25" t="str">
        <f>'Sr-HMRM'!F34</f>
        <v/>
      </c>
      <c r="G28" s="25" t="str">
        <f>'Sr-HMRM'!G34</f>
        <v/>
      </c>
      <c r="H28" s="25" t="str">
        <f>'Sr-HMRM'!H34</f>
        <v/>
      </c>
      <c r="I28" s="25" t="str">
        <f>'Sr-HMRM'!I34</f>
        <v/>
      </c>
      <c r="J28" s="25" t="str">
        <f>'Sr-HMRM'!J34</f>
        <v/>
      </c>
      <c r="K28" s="128"/>
    </row>
    <row r="29">
      <c r="A29" s="94" t="str">
        <f>'Sr-HMRM'!A35</f>
        <v>Heckart, Gracie</v>
      </c>
      <c r="B29" s="94">
        <f>'Sr-HMRM'!B35</f>
        <v>12</v>
      </c>
      <c r="C29" s="94" t="str">
        <f>'Sr-HMRM'!C35</f>
        <v>EARLENE WHITE</v>
      </c>
      <c r="D29" s="94" t="str">
        <f>'Sr-HMRM'!D35</f>
        <v>WHITEHEAD- District Contest ONLY  (Only those with a solo or in an ensemble)</v>
      </c>
      <c r="E29" s="25" t="str">
        <f>'Sr-HMRM'!E35</f>
        <v/>
      </c>
      <c r="F29" s="25" t="str">
        <f>'Sr-HMRM'!F35</f>
        <v/>
      </c>
      <c r="G29" s="25" t="str">
        <f>'Sr-HMRM'!G35</f>
        <v/>
      </c>
      <c r="H29" s="25" t="str">
        <f>'Sr-HMRM'!H35</f>
        <v/>
      </c>
      <c r="I29" s="25" t="str">
        <f>'Sr-HMRM'!I35</f>
        <v/>
      </c>
      <c r="J29" s="25" t="str">
        <f>'Sr-HMRM'!J35</f>
        <v/>
      </c>
      <c r="K29" s="128"/>
    </row>
    <row r="30">
      <c r="A30" s="94" t="str">
        <f>'Sr-HMRM'!A36</f>
        <v>Hogan, Emma</v>
      </c>
      <c r="B30" s="94">
        <f>'Sr-HMRM'!B36</f>
        <v>12</v>
      </c>
      <c r="C30" s="94" t="str">
        <f>'Sr-HMRM'!C36</f>
        <v>EARLENE WHITE</v>
      </c>
      <c r="D30" s="94" t="str">
        <f>'Sr-HMRM'!D36</f>
        <v>ROLLER- Career Development Events for spring competitors</v>
      </c>
      <c r="E30" s="25" t="str">
        <f>'Sr-HMRM'!E36</f>
        <v/>
      </c>
      <c r="F30" s="25" t="str">
        <f>'Sr-HMRM'!F36</f>
        <v/>
      </c>
      <c r="G30" s="25" t="str">
        <f>'Sr-HMRM'!G36</f>
        <v/>
      </c>
      <c r="H30" s="25" t="str">
        <f>'Sr-HMRM'!H36</f>
        <v/>
      </c>
      <c r="I30" s="25" t="str">
        <f>'Sr-HMRM'!I36</f>
        <v/>
      </c>
      <c r="J30" s="25" t="str">
        <f>'Sr-HMRM'!J36</f>
        <v/>
      </c>
      <c r="K30" s="128"/>
    </row>
    <row r="31">
      <c r="A31" s="94" t="str">
        <f>'Sr-HMRM'!A37</f>
        <v>Hurley, Shaylyn</v>
      </c>
      <c r="B31" s="94">
        <f>'Sr-HMRM'!B37</f>
        <v>12</v>
      </c>
      <c r="C31" s="94" t="str">
        <f>'Sr-HMRM'!C37</f>
        <v>EARLENE WHITE</v>
      </c>
      <c r="D31" s="94" t="str">
        <f>'Sr-HMRM'!D37</f>
        <v>NG- Always Listening</v>
      </c>
      <c r="E31" s="25" t="str">
        <f>'Sr-HMRM'!E37</f>
        <v/>
      </c>
      <c r="F31" s="25" t="str">
        <f>'Sr-HMRM'!F37</f>
        <v/>
      </c>
      <c r="G31" s="25" t="str">
        <f>'Sr-HMRM'!G37</f>
        <v/>
      </c>
      <c r="H31" s="25" t="str">
        <f>'Sr-HMRM'!H37</f>
        <v/>
      </c>
      <c r="I31" s="25" t="str">
        <f>'Sr-HMRM'!I37</f>
        <v/>
      </c>
      <c r="J31" s="25" t="str">
        <f>'Sr-HMRM'!J37</f>
        <v/>
      </c>
      <c r="K31" s="55"/>
    </row>
    <row r="32">
      <c r="A32" s="94" t="str">
        <f>'Sr-HMRM'!A38</f>
        <v>Hymer, Brady</v>
      </c>
      <c r="B32" s="94">
        <f>'Sr-HMRM'!B38</f>
        <v>12</v>
      </c>
      <c r="C32" s="94" t="str">
        <f>'Sr-HMRM'!C38</f>
        <v>EARLENE WHITE</v>
      </c>
      <c r="D32" s="94" t="str">
        <f>'Sr-HMRM'!D38</f>
        <v>CHARLES YUST- Open Woodshop for Woodshop Students</v>
      </c>
      <c r="E32" s="25" t="str">
        <f>'Sr-HMRM'!E38</f>
        <v/>
      </c>
      <c r="F32" s="25" t="str">
        <f>'Sr-HMRM'!F38</f>
        <v/>
      </c>
      <c r="G32" s="25" t="str">
        <f>'Sr-HMRM'!G38</f>
        <v/>
      </c>
      <c r="H32" s="25" t="str">
        <f>'Sr-HMRM'!H38</f>
        <v/>
      </c>
      <c r="I32" s="25" t="str">
        <f>'Sr-HMRM'!I38</f>
        <v/>
      </c>
      <c r="J32" s="25" t="str">
        <f>'Sr-HMRM'!J38</f>
        <v/>
      </c>
      <c r="K32" s="129"/>
    </row>
    <row r="33">
      <c r="A33" s="94" t="str">
        <f>'Sr-HMRM'!A39</f>
        <v>Johnson, Grace</v>
      </c>
      <c r="B33" s="94">
        <f>'Sr-HMRM'!B39</f>
        <v>12</v>
      </c>
      <c r="C33" s="94" t="str">
        <f>'Sr-HMRM'!C39</f>
        <v>EARLENE WHITE</v>
      </c>
      <c r="D33" s="94" t="str">
        <f>'Sr-HMRM'!D39</f>
        <v/>
      </c>
      <c r="E33" s="25" t="str">
        <f>'Sr-HMRM'!E39</f>
        <v/>
      </c>
      <c r="F33" s="25" t="str">
        <f>'Sr-HMRM'!F39</f>
        <v/>
      </c>
      <c r="G33" s="25" t="str">
        <f>'Sr-HMRM'!G39</f>
        <v/>
      </c>
      <c r="H33" s="25" t="str">
        <f>'Sr-HMRM'!H39</f>
        <v/>
      </c>
      <c r="I33" s="25" t="str">
        <f>'Sr-HMRM'!I39</f>
        <v/>
      </c>
      <c r="J33" s="25" t="str">
        <f>'Sr-HMRM'!J39</f>
        <v/>
      </c>
      <c r="K33" s="128"/>
    </row>
    <row r="34">
      <c r="A34" s="94" t="str">
        <f>'Sr-HMRM'!A40</f>
        <v>Keith, Charity Rose</v>
      </c>
      <c r="B34" s="94">
        <f>'Sr-HMRM'!B40</f>
        <v>12</v>
      </c>
      <c r="C34" s="94" t="str">
        <f>'Sr-HMRM'!C40</f>
        <v>EARLENE WHITE</v>
      </c>
      <c r="D34" s="94" t="str">
        <f>'Sr-HMRM'!D40</f>
        <v>NG- Always Listening</v>
      </c>
      <c r="E34" s="25" t="str">
        <f>'Sr-HMRM'!E40</f>
        <v/>
      </c>
      <c r="F34" s="25" t="str">
        <f>'Sr-HMRM'!F40</f>
        <v/>
      </c>
      <c r="G34" s="25" t="str">
        <f>'Sr-HMRM'!G40</f>
        <v/>
      </c>
      <c r="H34" s="25" t="str">
        <f>'Sr-HMRM'!H40</f>
        <v/>
      </c>
      <c r="I34" s="25" t="str">
        <f>'Sr-HMRM'!I40</f>
        <v/>
      </c>
      <c r="J34" s="25" t="str">
        <f>'Sr-HMRM'!J40</f>
        <v/>
      </c>
      <c r="K34" s="128"/>
    </row>
    <row r="35">
      <c r="A35" s="94" t="str">
        <f>'Sr-HMRM'!A41</f>
        <v>Kohler, Alicia</v>
      </c>
      <c r="B35" s="94">
        <f>'Sr-HMRM'!B41</f>
        <v>12</v>
      </c>
      <c r="C35" s="94" t="str">
        <f>'Sr-HMRM'!C41</f>
        <v>EARLENE WHITE</v>
      </c>
      <c r="D35" s="94" t="str">
        <f>'Sr-HMRM'!D41</f>
        <v>ENDRESS-  Laws of Exponents / Reducing Radicals Unit/ AP Help</v>
      </c>
      <c r="E35" s="25" t="str">
        <f>'Sr-HMRM'!E41</f>
        <v/>
      </c>
      <c r="F35" s="25" t="str">
        <f>'Sr-HMRM'!F41</f>
        <v/>
      </c>
      <c r="G35" s="25" t="str">
        <f>'Sr-HMRM'!G41</f>
        <v/>
      </c>
      <c r="H35" s="25" t="str">
        <f>'Sr-HMRM'!H41</f>
        <v/>
      </c>
      <c r="I35" s="25" t="str">
        <f>'Sr-HMRM'!I41</f>
        <v/>
      </c>
      <c r="J35" s="25" t="str">
        <f>'Sr-HMRM'!J41</f>
        <v/>
      </c>
      <c r="K35" s="128"/>
    </row>
    <row r="36">
      <c r="A36" s="61" t="str">
        <f>'Sr-HMRM'!A43</f>
        <v>Lankford, Grace</v>
      </c>
      <c r="B36" s="61">
        <f>'Sr-HMRM'!B43</f>
        <v>12</v>
      </c>
      <c r="C36" s="61" t="str">
        <f>'Sr-HMRM'!C43</f>
        <v>JAMIE LINDSEY</v>
      </c>
      <c r="D36" s="61" t="str">
        <f>'Sr-HMRM'!D43</f>
        <v>WHITE- Make Your own Website</v>
      </c>
      <c r="E36" s="25" t="str">
        <f>'Sr-HMRM'!E43</f>
        <v/>
      </c>
      <c r="F36" s="25" t="str">
        <f>'Sr-HMRM'!F43</f>
        <v>X</v>
      </c>
      <c r="G36" s="25" t="str">
        <f>'Sr-HMRM'!G43</f>
        <v/>
      </c>
      <c r="H36" s="25" t="str">
        <f>'Sr-HMRM'!H43</f>
        <v/>
      </c>
      <c r="I36" s="25" t="str">
        <f>'Sr-HMRM'!I43</f>
        <v/>
      </c>
      <c r="J36" s="25" t="str">
        <f>'Sr-HMRM'!J43</f>
        <v/>
      </c>
      <c r="K36" s="128"/>
    </row>
    <row r="37">
      <c r="A37" s="61" t="str">
        <f>'Sr-HMRM'!A44</f>
        <v>Lawson, Eli</v>
      </c>
      <c r="B37" s="61">
        <f>'Sr-HMRM'!B44</f>
        <v>12</v>
      </c>
      <c r="C37" s="61" t="str">
        <f>'Sr-HMRM'!C44</f>
        <v>JAMIE LINDSEY</v>
      </c>
      <c r="D37" s="61" t="str">
        <f>'Sr-HMRM'!D44</f>
        <v>EIDSON- Golf Fundamentals</v>
      </c>
      <c r="E37" s="25" t="str">
        <f>'Sr-HMRM'!E44</f>
        <v/>
      </c>
      <c r="F37" s="25" t="str">
        <f>'Sr-HMRM'!F44</f>
        <v>X</v>
      </c>
      <c r="G37" s="25" t="str">
        <f>'Sr-HMRM'!G44</f>
        <v/>
      </c>
      <c r="H37" s="25" t="str">
        <f>'Sr-HMRM'!H44</f>
        <v/>
      </c>
      <c r="I37" s="25" t="str">
        <f>'Sr-HMRM'!I44</f>
        <v/>
      </c>
      <c r="J37" s="25" t="str">
        <f>'Sr-HMRM'!J44</f>
        <v/>
      </c>
      <c r="K37" s="128"/>
    </row>
    <row r="38">
      <c r="A38" s="61" t="str">
        <f>'Sr-HMRM'!A45</f>
        <v>Lazure, Tylor</v>
      </c>
      <c r="B38" s="61">
        <f>'Sr-HMRM'!B45</f>
        <v>12</v>
      </c>
      <c r="C38" s="61" t="str">
        <f>'Sr-HMRM'!C45</f>
        <v>JAMIE LINDSEY</v>
      </c>
      <c r="D38" s="61" t="str">
        <f>'Sr-HMRM'!D45</f>
        <v>CHARLES YUST- Open Woodshop for Woodshop Students</v>
      </c>
      <c r="E38" s="25" t="str">
        <f>'Sr-HMRM'!E45</f>
        <v/>
      </c>
      <c r="F38" s="25" t="str">
        <f>'Sr-HMRM'!F45</f>
        <v>X</v>
      </c>
      <c r="G38" s="25" t="str">
        <f>'Sr-HMRM'!G45</f>
        <v/>
      </c>
      <c r="H38" s="25" t="str">
        <f>'Sr-HMRM'!H45</f>
        <v/>
      </c>
      <c r="I38" s="25" t="str">
        <f>'Sr-HMRM'!I45</f>
        <v/>
      </c>
      <c r="J38" s="25" t="str">
        <f>'Sr-HMRM'!J45</f>
        <v/>
      </c>
      <c r="K38" s="128"/>
    </row>
    <row r="39">
      <c r="A39" s="61" t="str">
        <f>'Sr-HMRM'!A46</f>
        <v>Mailes, Taylor</v>
      </c>
      <c r="B39" s="61">
        <f>'Sr-HMRM'!B46</f>
        <v>12</v>
      </c>
      <c r="C39" s="61" t="str">
        <f>'Sr-HMRM'!C46</f>
        <v>JAMIE LINDSEY</v>
      </c>
      <c r="D39" s="61" t="str">
        <f>'Sr-HMRM'!D46</f>
        <v/>
      </c>
      <c r="E39" s="25" t="str">
        <f>'Sr-HMRM'!E46</f>
        <v/>
      </c>
      <c r="F39" s="25" t="str">
        <f>'Sr-HMRM'!F46</f>
        <v>X</v>
      </c>
      <c r="G39" s="25" t="str">
        <f>'Sr-HMRM'!G46</f>
        <v/>
      </c>
      <c r="H39" s="25" t="str">
        <f>'Sr-HMRM'!H46</f>
        <v/>
      </c>
      <c r="I39" s="25" t="str">
        <f>'Sr-HMRM'!I46</f>
        <v/>
      </c>
      <c r="J39" s="25" t="str">
        <f>'Sr-HMRM'!J46</f>
        <v/>
      </c>
      <c r="K39" s="128"/>
    </row>
    <row r="40">
      <c r="A40" s="61" t="str">
        <f>'Sr-HMRM'!A47</f>
        <v>Mathre, Anisha</v>
      </c>
      <c r="B40" s="61">
        <f>'Sr-HMRM'!B47</f>
        <v>12</v>
      </c>
      <c r="C40" s="61" t="str">
        <f>'Sr-HMRM'!C47</f>
        <v>JAMIE LINDSEY</v>
      </c>
      <c r="D40" s="61" t="str">
        <f>'Sr-HMRM'!D47</f>
        <v>ROLLER- Career Development Events for spring competitors</v>
      </c>
      <c r="E40" s="25" t="str">
        <f>'Sr-HMRM'!E47</f>
        <v/>
      </c>
      <c r="F40" s="25" t="str">
        <f>'Sr-HMRM'!F47</f>
        <v>X</v>
      </c>
      <c r="G40" s="25" t="str">
        <f>'Sr-HMRM'!G47</f>
        <v/>
      </c>
      <c r="H40" s="25" t="str">
        <f>'Sr-HMRM'!H47</f>
        <v/>
      </c>
      <c r="I40" s="25" t="str">
        <f>'Sr-HMRM'!I47</f>
        <v/>
      </c>
      <c r="J40" s="25" t="str">
        <f>'Sr-HMRM'!J47</f>
        <v/>
      </c>
      <c r="K40" s="55"/>
    </row>
    <row r="41">
      <c r="A41" s="61" t="str">
        <f>'Sr-HMRM'!A48</f>
        <v>Mathre, Katelynn</v>
      </c>
      <c r="B41" s="61">
        <f>'Sr-HMRM'!B48</f>
        <v>12</v>
      </c>
      <c r="C41" s="61" t="str">
        <f>'Sr-HMRM'!C48</f>
        <v>JAMIE LINDSEY</v>
      </c>
      <c r="D41" s="61" t="str">
        <f>'Sr-HMRM'!D48</f>
        <v>ROLLER- Career Development Events for spring competitors</v>
      </c>
      <c r="E41" s="25" t="str">
        <f>'Sr-HMRM'!E48</f>
        <v/>
      </c>
      <c r="F41" s="25" t="str">
        <f>'Sr-HMRM'!F48</f>
        <v>X</v>
      </c>
      <c r="G41" s="25" t="str">
        <f>'Sr-HMRM'!G48</f>
        <v/>
      </c>
      <c r="H41" s="25" t="str">
        <f>'Sr-HMRM'!H48</f>
        <v/>
      </c>
      <c r="I41" s="25" t="str">
        <f>'Sr-HMRM'!I48</f>
        <v/>
      </c>
      <c r="J41" s="25" t="str">
        <f>'Sr-HMRM'!J48</f>
        <v/>
      </c>
      <c r="K41" s="25" t="str">
        <f>'Sr-HMRM'!K48</f>
        <v/>
      </c>
    </row>
    <row r="42">
      <c r="A42" s="61" t="str">
        <f>'Sr-HMRM'!A49</f>
        <v>McQueen, Taylor</v>
      </c>
      <c r="B42" s="61">
        <f>'Sr-HMRM'!B49</f>
        <v>12</v>
      </c>
      <c r="C42" s="61" t="str">
        <f>'Sr-HMRM'!C49</f>
        <v>JAMIE LINDSEY</v>
      </c>
      <c r="D42" s="61" t="str">
        <f>'Sr-HMRM'!D49</f>
        <v/>
      </c>
      <c r="E42" s="25" t="str">
        <f>'Sr-HMRM'!E49</f>
        <v/>
      </c>
      <c r="F42" s="25" t="str">
        <f>'Sr-HMRM'!F49</f>
        <v>A</v>
      </c>
      <c r="G42" s="25" t="str">
        <f>'Sr-HMRM'!G49</f>
        <v/>
      </c>
      <c r="H42" s="25" t="str">
        <f>'Sr-HMRM'!H49</f>
        <v/>
      </c>
      <c r="I42" s="25" t="str">
        <f>'Sr-HMRM'!I49</f>
        <v/>
      </c>
      <c r="J42" s="25" t="str">
        <f>'Sr-HMRM'!J49</f>
        <v/>
      </c>
      <c r="K42" s="25" t="str">
        <f>'Sr-HMRM'!K49</f>
        <v/>
      </c>
    </row>
    <row r="43">
      <c r="A43" s="61" t="str">
        <f>'Sr-HMRM'!A50</f>
        <v>Meyer, Abby</v>
      </c>
      <c r="B43" s="61">
        <f>'Sr-HMRM'!B50</f>
        <v>11</v>
      </c>
      <c r="C43" s="61" t="str">
        <f>'Sr-HMRM'!C50</f>
        <v>JAMIE LINDSEY</v>
      </c>
      <c r="D43" s="61" t="str">
        <f>'Sr-HMRM'!D50</f>
        <v>ROLLER- Career Development Events for spring competitors</v>
      </c>
      <c r="E43" s="25" t="str">
        <f>'Sr-HMRM'!E50</f>
        <v/>
      </c>
      <c r="F43" s="25" t="str">
        <f>'Sr-HMRM'!F50</f>
        <v>X</v>
      </c>
      <c r="G43" s="25" t="str">
        <f>'Sr-HMRM'!G50</f>
        <v/>
      </c>
      <c r="H43" s="25" t="str">
        <f>'Sr-HMRM'!H50</f>
        <v/>
      </c>
      <c r="I43" s="25" t="str">
        <f>'Sr-HMRM'!I50</f>
        <v/>
      </c>
      <c r="J43" s="25" t="str">
        <f>'Sr-HMRM'!J50</f>
        <v/>
      </c>
      <c r="K43" s="128"/>
    </row>
    <row r="44">
      <c r="A44" s="61" t="str">
        <f>'Sr-HMRM'!A51</f>
        <v>Miller, Caleb</v>
      </c>
      <c r="B44" s="61">
        <f>'Sr-HMRM'!B51</f>
        <v>12</v>
      </c>
      <c r="C44" s="61" t="str">
        <f>'Sr-HMRM'!C51</f>
        <v>JAMIE LINDSEY</v>
      </c>
      <c r="D44" s="61" t="str">
        <f>'Sr-HMRM'!D51</f>
        <v>LINDSEY-  Spelling Bee</v>
      </c>
      <c r="E44" s="25"/>
      <c r="F44" s="25"/>
      <c r="G44" s="25"/>
      <c r="H44" s="25"/>
      <c r="I44" s="25"/>
      <c r="J44" s="25"/>
      <c r="K44" s="128"/>
    </row>
    <row r="45">
      <c r="A45" s="61" t="str">
        <f>'Sr-HMRM'!A52</f>
        <v>Moore, Emily</v>
      </c>
      <c r="B45" s="61">
        <f>'Sr-HMRM'!B52</f>
        <v>12</v>
      </c>
      <c r="C45" s="61" t="str">
        <f>'Sr-HMRM'!C52</f>
        <v>JAMIE LINDSEY</v>
      </c>
      <c r="D45" s="61" t="str">
        <f>'Sr-HMRM'!D52</f>
        <v>WHITE- Make Your own Website</v>
      </c>
      <c r="E45" s="25" t="str">
        <f>'Sr-HMRM'!E52</f>
        <v/>
      </c>
      <c r="F45" s="25" t="str">
        <f>'Sr-HMRM'!F52</f>
        <v>X</v>
      </c>
      <c r="G45" s="25" t="str">
        <f>'Sr-HMRM'!G52</f>
        <v/>
      </c>
      <c r="H45" s="25" t="str">
        <f>'Sr-HMRM'!H52</f>
        <v/>
      </c>
      <c r="I45" s="25" t="str">
        <f>'Sr-HMRM'!I52</f>
        <v/>
      </c>
      <c r="J45" s="25" t="str">
        <f>'Sr-HMRM'!J52</f>
        <v/>
      </c>
      <c r="K45" s="128"/>
    </row>
    <row r="46">
      <c r="A46" s="61" t="str">
        <f>'Sr-HMRM'!A53</f>
        <v>Novalany, Matthew</v>
      </c>
      <c r="B46" s="61">
        <f>'Sr-HMRM'!B53</f>
        <v>12</v>
      </c>
      <c r="C46" s="61" t="str">
        <f>'Sr-HMRM'!C53</f>
        <v>JAMIE LINDSEY</v>
      </c>
      <c r="D46" s="61" t="str">
        <f>'Sr-HMRM'!D53</f>
        <v>ENDRESS-  Laws of Exponents / Reducing Radicals Unit/ AP Help</v>
      </c>
      <c r="E46" s="25" t="str">
        <f>'Sr-HMRM'!E53</f>
        <v/>
      </c>
      <c r="F46" s="25" t="str">
        <f>'Sr-HMRM'!F53</f>
        <v>X</v>
      </c>
      <c r="G46" s="25" t="str">
        <f>'Sr-HMRM'!G53</f>
        <v/>
      </c>
      <c r="H46" s="25" t="str">
        <f>'Sr-HMRM'!H53</f>
        <v/>
      </c>
      <c r="I46" s="25" t="str">
        <f>'Sr-HMRM'!I53</f>
        <v/>
      </c>
      <c r="J46" s="25" t="str">
        <f>'Sr-HMRM'!J53</f>
        <v/>
      </c>
      <c r="K46" s="128"/>
    </row>
    <row r="47">
      <c r="A47" s="61" t="str">
        <f>'Sr-HMRM'!A54</f>
        <v>Nunn, Jacob</v>
      </c>
      <c r="B47" s="61">
        <f>'Sr-HMRM'!B54</f>
        <v>12</v>
      </c>
      <c r="C47" s="61" t="str">
        <f>'Sr-HMRM'!C54</f>
        <v>JAMIE LINDSEY</v>
      </c>
      <c r="D47" s="61" t="str">
        <f>'Sr-HMRM'!D54</f>
        <v>ENDRESS-  Laws of Exponents / Reducing Radicals Unit/ AP Help</v>
      </c>
      <c r="E47" s="25" t="str">
        <f>'Sr-HMRM'!E54</f>
        <v/>
      </c>
      <c r="F47" s="25" t="str">
        <f>'Sr-HMRM'!F54</f>
        <v>X</v>
      </c>
      <c r="G47" s="25" t="str">
        <f>'Sr-HMRM'!G54</f>
        <v/>
      </c>
      <c r="H47" s="25" t="str">
        <f>'Sr-HMRM'!H54</f>
        <v/>
      </c>
      <c r="I47" s="25" t="str">
        <f>'Sr-HMRM'!I54</f>
        <v/>
      </c>
      <c r="J47" s="25" t="str">
        <f>'Sr-HMRM'!J54</f>
        <v/>
      </c>
      <c r="K47" s="128"/>
    </row>
    <row r="48">
      <c r="A48" s="61" t="str">
        <f>'Sr-HMRM'!A55</f>
        <v>Petit, Celia</v>
      </c>
      <c r="B48" s="61">
        <f>'Sr-HMRM'!B55</f>
        <v>12</v>
      </c>
      <c r="C48" s="61" t="str">
        <f>'Sr-HMRM'!C55</f>
        <v>JAMIE LINDSEY</v>
      </c>
      <c r="D48" s="61" t="str">
        <f>'Sr-HMRM'!D55</f>
        <v/>
      </c>
      <c r="E48" s="25"/>
      <c r="F48" s="25"/>
      <c r="G48" s="25"/>
      <c r="H48" s="25"/>
      <c r="I48" s="25"/>
      <c r="J48" s="25"/>
      <c r="K48" s="128"/>
    </row>
    <row r="49">
      <c r="A49" s="61" t="str">
        <f>'Sr-HMRM'!A56</f>
        <v>Platner, Chaney</v>
      </c>
      <c r="B49" s="61">
        <f>'Sr-HMRM'!B56</f>
        <v>12</v>
      </c>
      <c r="C49" s="61" t="str">
        <f>'Sr-HMRM'!C56</f>
        <v>JAMIE LINDSEY</v>
      </c>
      <c r="D49" s="61" t="str">
        <f>'Sr-HMRM'!D56</f>
        <v>BECK-  AR, Study hall, computer access, testing location</v>
      </c>
      <c r="E49" s="25" t="str">
        <f>'Sr-HMRM'!E56</f>
        <v/>
      </c>
      <c r="F49" s="25" t="str">
        <f>'Sr-HMRM'!F56</f>
        <v>A</v>
      </c>
      <c r="G49" s="25" t="str">
        <f>'Sr-HMRM'!G56</f>
        <v/>
      </c>
      <c r="H49" s="25" t="str">
        <f>'Sr-HMRM'!H56</f>
        <v/>
      </c>
      <c r="I49" s="25" t="str">
        <f>'Sr-HMRM'!I56</f>
        <v/>
      </c>
      <c r="J49" s="25" t="str">
        <f>'Sr-HMRM'!J56</f>
        <v/>
      </c>
      <c r="K49" s="128"/>
    </row>
    <row r="50">
      <c r="A50" s="61" t="str">
        <f>'Sr-HMRM'!A57</f>
        <v>Plummer, Kylie</v>
      </c>
      <c r="B50" s="61">
        <f>'Sr-HMRM'!B57</f>
        <v>12</v>
      </c>
      <c r="C50" s="61" t="str">
        <f>'Sr-HMRM'!C57</f>
        <v>JAMIE LINDSEY</v>
      </c>
      <c r="D50" s="61" t="str">
        <f>'Sr-HMRM'!D57</f>
        <v>NG- Always Listening</v>
      </c>
      <c r="E50" s="25"/>
      <c r="F50" s="25"/>
      <c r="G50" s="25"/>
      <c r="H50" s="25"/>
      <c r="I50" s="25"/>
      <c r="J50" s="25"/>
      <c r="K50" s="128"/>
    </row>
    <row r="51">
      <c r="A51" s="61" t="str">
        <f>'Sr-HMRM'!A58</f>
        <v>Ramsey, Aaron</v>
      </c>
      <c r="B51" s="61">
        <f>'Sr-HMRM'!B58</f>
        <v>12</v>
      </c>
      <c r="C51" s="61" t="str">
        <f>'Sr-HMRM'!C58</f>
        <v>JAMIE LINDSEY</v>
      </c>
      <c r="D51" s="61" t="str">
        <f>'Sr-HMRM'!D58</f>
        <v>ENDRESS-  Laws of Exponents / Reducing Radicals Unit/ AP Help</v>
      </c>
      <c r="E51" s="25"/>
      <c r="F51" s="25"/>
      <c r="G51" s="25"/>
      <c r="H51" s="25"/>
      <c r="I51" s="25"/>
      <c r="J51" s="25"/>
      <c r="K51" s="128"/>
    </row>
    <row r="52">
      <c r="A52" s="61" t="str">
        <f>'Sr-HMRM'!A59</f>
        <v>Richards, Sarah</v>
      </c>
      <c r="B52" s="61">
        <f>'Sr-HMRM'!B59</f>
        <v>12</v>
      </c>
      <c r="C52" s="61" t="str">
        <f>'Sr-HMRM'!C59</f>
        <v>JAMIE LINDSEY</v>
      </c>
      <c r="D52" s="61" t="str">
        <f>'Sr-HMRM'!D59</f>
        <v>DEPRIEST- Quiet Study Hall</v>
      </c>
      <c r="E52" s="25"/>
      <c r="F52" s="25"/>
      <c r="G52" s="25"/>
      <c r="H52" s="25"/>
      <c r="I52" s="25"/>
      <c r="J52" s="25"/>
      <c r="K52" s="128"/>
    </row>
    <row r="53">
      <c r="A53" s="61" t="str">
        <f>'Sr-HMRM'!A60</f>
        <v>Ritter, Makenzie</v>
      </c>
      <c r="B53" s="61">
        <f>'Sr-HMRM'!B60</f>
        <v>12</v>
      </c>
      <c r="C53" s="61" t="str">
        <f>'Sr-HMRM'!C60</f>
        <v>JAMIE LINDSEY</v>
      </c>
      <c r="D53" s="61" t="str">
        <f>'Sr-HMRM'!D60</f>
        <v>ENDRESS-  Laws of Exponents / Reducing Radicals Unit/ AP Help</v>
      </c>
      <c r="E53" s="25"/>
      <c r="F53" s="25"/>
      <c r="G53" s="25"/>
      <c r="H53" s="25"/>
      <c r="I53" s="25"/>
      <c r="J53" s="25"/>
      <c r="K53" s="128"/>
    </row>
    <row r="54">
      <c r="A54" s="106" t="str">
        <f>'Sr-HMRM'!A63</f>
        <v>Sherwood, Bailee</v>
      </c>
      <c r="B54" s="106">
        <f>'Sr-HMRM'!B63</f>
        <v>12</v>
      </c>
      <c r="C54" s="106" t="str">
        <f>'Sr-HMRM'!C63</f>
        <v>RYAN MCFARLAND</v>
      </c>
      <c r="D54" s="106" t="str">
        <f>'Sr-HMRM'!D63</f>
        <v>WHITEHEAD- District Contest ONLY  (Only those with a solo or in an ensemble)</v>
      </c>
      <c r="E54" s="25" t="str">
        <f>'Sr-HMRM'!E63</f>
        <v/>
      </c>
      <c r="F54" s="25" t="str">
        <f>'Sr-HMRM'!F63</f>
        <v/>
      </c>
      <c r="G54" s="25" t="str">
        <f>'Sr-HMRM'!G63</f>
        <v/>
      </c>
      <c r="H54" s="25" t="str">
        <f>'Sr-HMRM'!H63</f>
        <v/>
      </c>
      <c r="I54" s="25" t="str">
        <f>'Sr-HMRM'!I63</f>
        <v/>
      </c>
      <c r="J54" s="25" t="str">
        <f>'Sr-HMRM'!J63</f>
        <v/>
      </c>
      <c r="K54" s="128"/>
    </row>
    <row r="55">
      <c r="A55" s="106" t="str">
        <f>'Sr-HMRM'!A64</f>
        <v>Short, Jake</v>
      </c>
      <c r="B55" s="106">
        <f>'Sr-HMRM'!B64</f>
        <v>12</v>
      </c>
      <c r="C55" s="106" t="str">
        <f>'Sr-HMRM'!C64</f>
        <v>RYAN MCFARLAND</v>
      </c>
      <c r="D55" s="106" t="str">
        <f>'Sr-HMRM'!D64</f>
        <v>J. COLE- Macbeth RTI for Seniors</v>
      </c>
      <c r="E55" s="25" t="str">
        <f>'Sr-HMRM'!E64</f>
        <v/>
      </c>
      <c r="F55" s="25" t="str">
        <f>'Sr-HMRM'!F64</f>
        <v>A</v>
      </c>
      <c r="G55" s="25" t="str">
        <f>'Sr-HMRM'!G64</f>
        <v/>
      </c>
      <c r="H55" s="25" t="str">
        <f>'Sr-HMRM'!H64</f>
        <v/>
      </c>
      <c r="I55" s="25" t="str">
        <f>'Sr-HMRM'!I64</f>
        <v/>
      </c>
      <c r="J55" s="25" t="str">
        <f>'Sr-HMRM'!J64</f>
        <v/>
      </c>
      <c r="K55" s="129"/>
    </row>
    <row r="56">
      <c r="A56" s="106" t="str">
        <f>'Sr-HMRM'!A65</f>
        <v>Skaggs, Kaylin</v>
      </c>
      <c r="B56" s="106">
        <f>'Sr-HMRM'!B65</f>
        <v>12</v>
      </c>
      <c r="C56" s="106" t="str">
        <f>'Sr-HMRM'!C65</f>
        <v>RYAN MCFARLAND</v>
      </c>
      <c r="D56" s="106" t="str">
        <f>'Sr-HMRM'!D65</f>
        <v>BECK-  AR, Study hall, computer access, testing location</v>
      </c>
      <c r="E56" s="25" t="str">
        <f>'Sr-HMRM'!E65</f>
        <v/>
      </c>
      <c r="F56" s="25" t="str">
        <f>'Sr-HMRM'!F65</f>
        <v/>
      </c>
      <c r="G56" s="25" t="str">
        <f>'Sr-HMRM'!G65</f>
        <v/>
      </c>
      <c r="H56" s="25" t="str">
        <f>'Sr-HMRM'!H65</f>
        <v/>
      </c>
      <c r="I56" s="25" t="str">
        <f>'Sr-HMRM'!I65</f>
        <v/>
      </c>
      <c r="J56" s="25" t="str">
        <f>'Sr-HMRM'!J65</f>
        <v/>
      </c>
      <c r="K56" s="128"/>
    </row>
    <row r="57">
      <c r="A57" s="106" t="str">
        <f>'Sr-HMRM'!A66</f>
        <v>Smith, Jason</v>
      </c>
      <c r="B57" s="106">
        <f>'Sr-HMRM'!B66</f>
        <v>12</v>
      </c>
      <c r="C57" s="106" t="str">
        <f>'Sr-HMRM'!C66</f>
        <v>RYAN MCFARLAND</v>
      </c>
      <c r="D57" s="106" t="str">
        <f>'Sr-HMRM'!D66</f>
        <v>WHITEHEAD- District Contest ONLY  (Only those with a solo or in an ensemble)</v>
      </c>
      <c r="E57" s="25" t="str">
        <f>'Sr-HMRM'!E66</f>
        <v/>
      </c>
      <c r="F57" s="25" t="str">
        <f>'Sr-HMRM'!F66</f>
        <v/>
      </c>
      <c r="G57" s="25" t="str">
        <f>'Sr-HMRM'!G66</f>
        <v/>
      </c>
      <c r="H57" s="25" t="str">
        <f>'Sr-HMRM'!H66</f>
        <v/>
      </c>
      <c r="I57" s="25" t="str">
        <f>'Sr-HMRM'!I66</f>
        <v/>
      </c>
      <c r="J57" s="25" t="str">
        <f>'Sr-HMRM'!J66</f>
        <v/>
      </c>
      <c r="K57" s="128"/>
    </row>
    <row r="58">
      <c r="A58" s="106" t="str">
        <f>'Sr-HMRM'!A67</f>
        <v>Spencer, Izabel</v>
      </c>
      <c r="B58" s="106">
        <f>'Sr-HMRM'!B67</f>
        <v>12</v>
      </c>
      <c r="C58" s="106" t="str">
        <f>'Sr-HMRM'!C67</f>
        <v>RYAN MCFARLAND</v>
      </c>
      <c r="D58" s="106" t="str">
        <f>'Sr-HMRM'!D67</f>
        <v>PLAKE- Social Studies Intervention</v>
      </c>
      <c r="E58" s="25" t="str">
        <f>'Sr-HMRM'!E67</f>
        <v/>
      </c>
      <c r="F58" s="25" t="str">
        <f>'Sr-HMRM'!F67</f>
        <v>A</v>
      </c>
      <c r="G58" s="25" t="str">
        <f>'Sr-HMRM'!G67</f>
        <v/>
      </c>
      <c r="H58" s="25" t="str">
        <f>'Sr-HMRM'!H67</f>
        <v/>
      </c>
      <c r="I58" s="25" t="str">
        <f>'Sr-HMRM'!I67</f>
        <v/>
      </c>
      <c r="J58" s="25" t="str">
        <f>'Sr-HMRM'!J67</f>
        <v/>
      </c>
      <c r="K58" s="128"/>
    </row>
    <row r="59">
      <c r="A59" s="106" t="str">
        <f>'Sr-HMRM'!A68</f>
        <v>Stepp, Katelin</v>
      </c>
      <c r="B59" s="106">
        <f>'Sr-HMRM'!B68</f>
        <v>12</v>
      </c>
      <c r="C59" s="106" t="str">
        <f>'Sr-HMRM'!C68</f>
        <v>RYAN MCFARLAND</v>
      </c>
      <c r="D59" s="106" t="str">
        <f>'Sr-HMRM'!D68</f>
        <v/>
      </c>
      <c r="E59" s="25" t="str">
        <f>'Sr-HMRM'!E68</f>
        <v/>
      </c>
      <c r="F59" s="25" t="str">
        <f>'Sr-HMRM'!F68</f>
        <v/>
      </c>
      <c r="G59" s="25" t="str">
        <f>'Sr-HMRM'!G68</f>
        <v/>
      </c>
      <c r="H59" s="25" t="str">
        <f>'Sr-HMRM'!H68</f>
        <v/>
      </c>
      <c r="I59" s="25" t="str">
        <f>'Sr-HMRM'!I68</f>
        <v/>
      </c>
      <c r="J59" s="25" t="str">
        <f>'Sr-HMRM'!J68</f>
        <v/>
      </c>
      <c r="K59" s="128"/>
    </row>
    <row r="60">
      <c r="A60" s="106" t="str">
        <f>'Sr-HMRM'!A69</f>
        <v>Testerman, Jared</v>
      </c>
      <c r="B60" s="106">
        <f>'Sr-HMRM'!B69</f>
        <v>12</v>
      </c>
      <c r="C60" s="106" t="str">
        <f>'Sr-HMRM'!C69</f>
        <v>RYAN MCFARLAND</v>
      </c>
      <c r="D60" s="106" t="str">
        <f>'Sr-HMRM'!D69</f>
        <v/>
      </c>
      <c r="E60" s="25" t="str">
        <f>'Sr-HMRM'!E69</f>
        <v/>
      </c>
      <c r="F60" s="25" t="str">
        <f>'Sr-HMRM'!F69</f>
        <v/>
      </c>
      <c r="G60" s="25" t="str">
        <f>'Sr-HMRM'!G69</f>
        <v/>
      </c>
      <c r="H60" s="25" t="str">
        <f>'Sr-HMRM'!H69</f>
        <v/>
      </c>
      <c r="I60" s="25" t="str">
        <f>'Sr-HMRM'!I69</f>
        <v/>
      </c>
      <c r="J60" s="25" t="str">
        <f>'Sr-HMRM'!J69</f>
        <v/>
      </c>
      <c r="K60" s="128"/>
    </row>
    <row r="61">
      <c r="A61" s="106" t="str">
        <f>'Sr-HMRM'!A70</f>
        <v>Vance, Makenzie</v>
      </c>
      <c r="B61" s="106">
        <f>'Sr-HMRM'!B70</f>
        <v>12</v>
      </c>
      <c r="C61" s="106" t="str">
        <f>'Sr-HMRM'!C70</f>
        <v>RYAN MCFARLAND</v>
      </c>
      <c r="D61" s="106" t="str">
        <f>'Sr-HMRM'!D70</f>
        <v/>
      </c>
      <c r="E61" s="25" t="str">
        <f>'Sr-HMRM'!E70</f>
        <v/>
      </c>
      <c r="F61" s="25" t="str">
        <f>'Sr-HMRM'!F70</f>
        <v/>
      </c>
      <c r="G61" s="25" t="str">
        <f>'Sr-HMRM'!G70</f>
        <v/>
      </c>
      <c r="H61" s="25" t="str">
        <f>'Sr-HMRM'!H70</f>
        <v/>
      </c>
      <c r="I61" s="25" t="str">
        <f>'Sr-HMRM'!I70</f>
        <v/>
      </c>
      <c r="J61" s="25" t="str">
        <f>'Sr-HMRM'!J70</f>
        <v/>
      </c>
      <c r="K61" s="128"/>
    </row>
    <row r="62">
      <c r="A62" s="106" t="str">
        <f>'Sr-HMRM'!A71</f>
        <v>Widener, Grady</v>
      </c>
      <c r="B62" s="106">
        <f>'Sr-HMRM'!B71</f>
        <v>12</v>
      </c>
      <c r="C62" s="106" t="str">
        <f>'Sr-HMRM'!C71</f>
        <v>RYAN MCFARLAND</v>
      </c>
      <c r="D62" s="106" t="str">
        <f>'Sr-HMRM'!D71</f>
        <v/>
      </c>
      <c r="E62" s="25" t="str">
        <f>'Sr-HMRM'!E71</f>
        <v/>
      </c>
      <c r="F62" s="25" t="str">
        <f>'Sr-HMRM'!F71</f>
        <v/>
      </c>
      <c r="G62" s="25" t="str">
        <f>'Sr-HMRM'!G71</f>
        <v/>
      </c>
      <c r="H62" s="25" t="str">
        <f>'Sr-HMRM'!H71</f>
        <v/>
      </c>
      <c r="I62" s="25" t="str">
        <f>'Sr-HMRM'!I71</f>
        <v/>
      </c>
      <c r="J62" s="25" t="str">
        <f>'Sr-HMRM'!J71</f>
        <v/>
      </c>
      <c r="K62" s="128"/>
    </row>
    <row r="63">
      <c r="A63" s="106" t="str">
        <f>'Sr-HMRM'!A72</f>
        <v>Wolfinbarger, Parker</v>
      </c>
      <c r="B63" s="106">
        <f>'Sr-HMRM'!B72</f>
        <v>12</v>
      </c>
      <c r="C63" s="106" t="str">
        <f>'Sr-HMRM'!C72</f>
        <v>RYAN MCFARLAND</v>
      </c>
      <c r="D63" s="106" t="str">
        <f>'Sr-HMRM'!D72</f>
        <v>CHARLES YUST- Open Woodshop for Woodshop Students</v>
      </c>
      <c r="E63" s="72"/>
      <c r="F63" s="72"/>
      <c r="G63" s="72"/>
      <c r="H63" s="72"/>
      <c r="I63" s="72"/>
      <c r="J63" s="72"/>
      <c r="K63" s="128"/>
    </row>
    <row r="64">
      <c r="A64" s="106" t="str">
        <f>'Sr-HMRM'!A73</f>
        <v>Woods, Devin</v>
      </c>
      <c r="B64" s="106">
        <f>'Sr-HMRM'!B73</f>
        <v>12</v>
      </c>
      <c r="C64" s="106" t="str">
        <f>'Sr-HMRM'!C73</f>
        <v>RYAN MCFARLAND</v>
      </c>
      <c r="D64" s="106" t="str">
        <f>'Sr-HMRM'!D73</f>
        <v/>
      </c>
      <c r="E64" s="72"/>
      <c r="F64" s="72"/>
      <c r="G64" s="72"/>
      <c r="H64" s="72"/>
      <c r="I64" s="72"/>
      <c r="J64" s="72"/>
      <c r="K64" s="128"/>
    </row>
    <row r="65">
      <c r="A65" s="106" t="str">
        <f>'Sr-HMRM'!A74</f>
        <v>Zamora, Salome</v>
      </c>
      <c r="B65" s="106">
        <f>'Sr-HMRM'!B74</f>
        <v>12</v>
      </c>
      <c r="C65" s="106" t="str">
        <f>'Sr-HMRM'!C74</f>
        <v>RYAN MCFARLAND</v>
      </c>
      <c r="D65" s="106" t="str">
        <f>'Sr-HMRM'!D74</f>
        <v/>
      </c>
      <c r="E65" s="72"/>
      <c r="F65" s="72"/>
      <c r="G65" s="72"/>
      <c r="H65" s="72"/>
      <c r="I65" s="72"/>
      <c r="J65" s="72"/>
      <c r="K65" s="128"/>
    </row>
    <row r="66">
      <c r="A66" s="72" t="str">
        <f>'Sr-HMRM'!A79</f>
        <v/>
      </c>
      <c r="B66" s="72" t="str">
        <f>'Sr-HMRM'!B79</f>
        <v/>
      </c>
      <c r="C66" s="72"/>
      <c r="D66" s="72" t="str">
        <f>'Sr-HMRM'!D79</f>
        <v/>
      </c>
      <c r="E66" s="72" t="str">
        <f>'Sr-HMRM'!E79</f>
        <v/>
      </c>
      <c r="F66" s="72" t="str">
        <f>'Sr-HMRM'!F79</f>
        <v/>
      </c>
      <c r="G66" s="72" t="str">
        <f>'Sr-HMRM'!G79</f>
        <v/>
      </c>
      <c r="H66" s="72" t="str">
        <f>'Sr-HMRM'!H79</f>
        <v/>
      </c>
      <c r="I66" s="72" t="str">
        <f>'Sr-HMRM'!I79</f>
        <v/>
      </c>
      <c r="J66" s="72" t="str">
        <f>'Sr-HMRM'!J79</f>
        <v/>
      </c>
      <c r="K66" s="128"/>
    </row>
    <row r="67">
      <c r="A67" s="72" t="str">
        <f>'Sr-HMRM'!A80</f>
        <v/>
      </c>
      <c r="B67" s="72" t="str">
        <f>'Sr-HMRM'!B80</f>
        <v/>
      </c>
      <c r="C67" s="72"/>
      <c r="D67" s="72" t="str">
        <f>'Sr-HMRM'!D80</f>
        <v/>
      </c>
      <c r="E67" s="72" t="str">
        <f>'Sr-HMRM'!E80</f>
        <v/>
      </c>
      <c r="F67" s="72" t="str">
        <f>'Sr-HMRM'!F80</f>
        <v/>
      </c>
      <c r="G67" s="72" t="str">
        <f>'Sr-HMRM'!G80</f>
        <v/>
      </c>
      <c r="H67" s="72" t="str">
        <f>'Sr-HMRM'!H80</f>
        <v/>
      </c>
      <c r="I67" s="72" t="str">
        <f>'Sr-HMRM'!I80</f>
        <v/>
      </c>
      <c r="J67" s="72" t="str">
        <f>'Sr-HMRM'!J80</f>
        <v/>
      </c>
      <c r="K67" s="128"/>
    </row>
    <row r="68">
      <c r="A68" s="72" t="str">
        <f>'Sr-HMRM'!A81</f>
        <v/>
      </c>
      <c r="B68" s="72" t="str">
        <f>'Sr-HMRM'!B81</f>
        <v/>
      </c>
      <c r="C68" s="72"/>
      <c r="D68" s="72" t="str">
        <f>'Sr-HMRM'!D81</f>
        <v/>
      </c>
      <c r="E68" s="72" t="str">
        <f>'Sr-HMRM'!E81</f>
        <v/>
      </c>
      <c r="F68" s="72" t="str">
        <f>'Sr-HMRM'!F81</f>
        <v/>
      </c>
      <c r="G68" s="72" t="str">
        <f>'Sr-HMRM'!G81</f>
        <v/>
      </c>
      <c r="H68" s="72" t="str">
        <f>'Sr-HMRM'!H81</f>
        <v/>
      </c>
      <c r="I68" s="72" t="str">
        <f>'Sr-HMRM'!I81</f>
        <v/>
      </c>
      <c r="J68" s="72" t="str">
        <f>'Sr-HMRM'!J81</f>
        <v/>
      </c>
      <c r="K68" s="128"/>
    </row>
    <row r="69">
      <c r="A69" s="72" t="str">
        <f>'Sr-HMRM'!A82</f>
        <v/>
      </c>
      <c r="B69" s="72" t="str">
        <f>'Sr-HMRM'!B82</f>
        <v/>
      </c>
      <c r="C69" s="72"/>
      <c r="D69" s="72" t="str">
        <f>'Sr-HMRM'!D82</f>
        <v/>
      </c>
      <c r="E69" s="72" t="str">
        <f>'Sr-HMRM'!E82</f>
        <v/>
      </c>
      <c r="F69" s="72" t="str">
        <f>'Sr-HMRM'!F82</f>
        <v/>
      </c>
      <c r="G69" s="72" t="str">
        <f>'Sr-HMRM'!G82</f>
        <v/>
      </c>
      <c r="H69" s="72" t="str">
        <f>'Sr-HMRM'!H82</f>
        <v/>
      </c>
      <c r="I69" s="72" t="str">
        <f>'Sr-HMRM'!I82</f>
        <v/>
      </c>
      <c r="J69" s="72" t="str">
        <f>'Sr-HMRM'!J82</f>
        <v/>
      </c>
      <c r="K69" s="128"/>
    </row>
    <row r="70">
      <c r="E70" s="18"/>
      <c r="F70" s="18"/>
      <c r="G70" s="18"/>
      <c r="H70" s="18"/>
      <c r="I70" s="18"/>
      <c r="J70" s="130"/>
      <c r="K70" s="128"/>
    </row>
    <row r="71">
      <c r="E71" s="18"/>
      <c r="F71" s="18"/>
      <c r="G71" s="18"/>
      <c r="H71" s="18"/>
      <c r="I71" s="18"/>
      <c r="J71" s="130"/>
      <c r="K71" s="128"/>
    </row>
    <row r="72">
      <c r="E72" s="18"/>
      <c r="F72" s="18"/>
      <c r="G72" s="18"/>
      <c r="H72" s="18"/>
      <c r="I72" s="18"/>
      <c r="J72" s="130"/>
      <c r="K72" s="128"/>
    </row>
    <row r="73">
      <c r="E73" s="18"/>
      <c r="F73" s="18"/>
      <c r="G73" s="18"/>
      <c r="H73" s="18"/>
      <c r="I73" s="18"/>
      <c r="J73" s="130"/>
      <c r="K73" s="128"/>
    </row>
    <row r="74">
      <c r="E74" s="18"/>
      <c r="F74" s="18"/>
      <c r="G74" s="18"/>
      <c r="H74" s="18"/>
      <c r="I74" s="18"/>
      <c r="J74" s="130"/>
      <c r="K74" s="128"/>
    </row>
    <row r="75">
      <c r="E75" s="18"/>
      <c r="F75" s="18"/>
      <c r="G75" s="18"/>
      <c r="H75" s="18"/>
      <c r="I75" s="18"/>
      <c r="J75" s="130"/>
      <c r="K75" s="128"/>
    </row>
    <row r="76">
      <c r="E76" s="18"/>
      <c r="F76" s="18"/>
      <c r="G76" s="18"/>
      <c r="H76" s="18"/>
      <c r="I76" s="18"/>
      <c r="J76" s="130"/>
      <c r="K76" s="128"/>
    </row>
    <row r="77">
      <c r="E77" s="18"/>
      <c r="F77" s="18"/>
      <c r="G77" s="18"/>
      <c r="H77" s="18"/>
      <c r="I77" s="18"/>
      <c r="J77" s="130"/>
      <c r="K77" s="128"/>
    </row>
    <row r="78">
      <c r="E78" s="18"/>
      <c r="F78" s="18"/>
      <c r="G78" s="18"/>
      <c r="H78" s="18"/>
      <c r="I78" s="18"/>
      <c r="J78" s="130"/>
      <c r="K78" s="128"/>
    </row>
    <row r="79">
      <c r="E79" s="18"/>
      <c r="F79" s="18"/>
      <c r="G79" s="18"/>
      <c r="H79" s="18"/>
      <c r="I79" s="18"/>
      <c r="J79" s="130"/>
      <c r="K79" s="128"/>
    </row>
    <row r="80">
      <c r="E80" s="18"/>
      <c r="F80" s="18"/>
      <c r="G80" s="18"/>
      <c r="H80" s="18"/>
      <c r="I80" s="18"/>
      <c r="J80" s="130"/>
      <c r="K80" s="128"/>
    </row>
    <row r="81">
      <c r="E81" s="18"/>
      <c r="F81" s="18"/>
      <c r="G81" s="18"/>
      <c r="H81" s="18"/>
      <c r="I81" s="18"/>
      <c r="J81" s="130"/>
      <c r="K81" s="128"/>
    </row>
    <row r="82">
      <c r="E82" s="18"/>
      <c r="F82" s="18"/>
      <c r="G82" s="18"/>
      <c r="H82" s="18"/>
      <c r="I82" s="18"/>
      <c r="J82" s="130"/>
      <c r="K82" s="128"/>
    </row>
    <row r="83">
      <c r="E83" s="18"/>
      <c r="F83" s="18"/>
      <c r="G83" s="18"/>
      <c r="H83" s="18"/>
      <c r="I83" s="18"/>
      <c r="J83" s="130"/>
      <c r="K83" s="128"/>
    </row>
    <row r="84">
      <c r="E84" s="18"/>
      <c r="F84" s="18"/>
      <c r="G84" s="18"/>
      <c r="H84" s="18"/>
      <c r="I84" s="18"/>
      <c r="J84" s="130"/>
      <c r="K84" s="128"/>
    </row>
    <row r="85">
      <c r="E85" s="18"/>
      <c r="F85" s="18"/>
      <c r="G85" s="18"/>
      <c r="H85" s="18"/>
      <c r="I85" s="18"/>
      <c r="J85" s="130"/>
      <c r="K85" s="128"/>
    </row>
    <row r="86">
      <c r="E86" s="18"/>
      <c r="F86" s="18"/>
      <c r="G86" s="18"/>
      <c r="H86" s="18"/>
      <c r="I86" s="18"/>
      <c r="J86" s="130"/>
      <c r="K86" s="128"/>
    </row>
    <row r="87">
      <c r="E87" s="18"/>
      <c r="F87" s="18"/>
      <c r="G87" s="18"/>
      <c r="H87" s="18"/>
      <c r="I87" s="18"/>
      <c r="J87" s="130"/>
      <c r="K87" s="128"/>
    </row>
    <row r="88">
      <c r="E88" s="18"/>
      <c r="F88" s="18"/>
      <c r="G88" s="18"/>
      <c r="H88" s="18"/>
      <c r="I88" s="18"/>
      <c r="J88" s="130"/>
      <c r="K88" s="128"/>
    </row>
    <row r="89">
      <c r="E89" s="18"/>
      <c r="F89" s="18"/>
      <c r="G89" s="18"/>
      <c r="H89" s="18"/>
      <c r="I89" s="18"/>
      <c r="J89" s="130"/>
      <c r="K89" s="128"/>
    </row>
    <row r="90">
      <c r="E90" s="18"/>
      <c r="F90" s="18"/>
      <c r="G90" s="18"/>
      <c r="H90" s="18"/>
      <c r="I90" s="18"/>
      <c r="J90" s="130"/>
      <c r="K90" s="128"/>
    </row>
    <row r="91">
      <c r="E91" s="18"/>
      <c r="F91" s="18"/>
      <c r="G91" s="18"/>
      <c r="H91" s="18"/>
      <c r="I91" s="18"/>
      <c r="J91" s="130"/>
      <c r="K91" s="128"/>
    </row>
    <row r="92">
      <c r="E92" s="18"/>
      <c r="F92" s="18"/>
      <c r="G92" s="18"/>
      <c r="H92" s="18"/>
      <c r="I92" s="18"/>
      <c r="J92" s="130"/>
      <c r="K92" s="128"/>
    </row>
    <row r="93">
      <c r="E93" s="18"/>
      <c r="F93" s="18"/>
      <c r="G93" s="18"/>
      <c r="H93" s="18"/>
      <c r="I93" s="18"/>
      <c r="J93" s="130"/>
      <c r="K93" s="128"/>
    </row>
    <row r="94">
      <c r="E94" s="18"/>
      <c r="F94" s="18"/>
      <c r="G94" s="18"/>
      <c r="H94" s="18"/>
      <c r="I94" s="18"/>
      <c r="J94" s="130"/>
      <c r="K94" s="128"/>
    </row>
    <row r="95">
      <c r="E95" s="18"/>
      <c r="F95" s="18"/>
      <c r="G95" s="18"/>
      <c r="H95" s="18"/>
      <c r="I95" s="18"/>
      <c r="J95" s="130"/>
      <c r="K95" s="128"/>
    </row>
    <row r="96">
      <c r="E96" s="18"/>
      <c r="F96" s="18"/>
      <c r="G96" s="18"/>
      <c r="H96" s="18"/>
      <c r="I96" s="18"/>
      <c r="J96" s="130"/>
      <c r="K96" s="128"/>
    </row>
    <row r="97">
      <c r="E97" s="18"/>
      <c r="F97" s="18"/>
      <c r="G97" s="18"/>
      <c r="H97" s="18"/>
      <c r="I97" s="18"/>
      <c r="J97" s="130"/>
      <c r="K97" s="128"/>
    </row>
    <row r="98">
      <c r="E98" s="18"/>
      <c r="F98" s="18"/>
      <c r="G98" s="18"/>
      <c r="H98" s="18"/>
      <c r="I98" s="18"/>
      <c r="J98" s="130"/>
      <c r="K98" s="128"/>
    </row>
    <row r="99">
      <c r="E99" s="18"/>
      <c r="F99" s="18"/>
      <c r="G99" s="18"/>
      <c r="H99" s="18"/>
      <c r="I99" s="18"/>
      <c r="J99" s="130"/>
      <c r="K99" s="128"/>
    </row>
    <row r="100">
      <c r="E100" s="18"/>
      <c r="F100" s="18"/>
      <c r="G100" s="18"/>
      <c r="H100" s="18"/>
      <c r="I100" s="18"/>
      <c r="J100" s="130"/>
      <c r="K100" s="128"/>
    </row>
    <row r="101">
      <c r="E101" s="18"/>
      <c r="F101" s="18"/>
      <c r="G101" s="18"/>
      <c r="H101" s="18"/>
      <c r="I101" s="18"/>
      <c r="J101" s="130"/>
      <c r="K101" s="128"/>
    </row>
    <row r="102">
      <c r="E102" s="18"/>
      <c r="F102" s="18"/>
      <c r="G102" s="18"/>
      <c r="H102" s="18"/>
      <c r="I102" s="18"/>
      <c r="J102" s="130"/>
      <c r="K102" s="128"/>
    </row>
    <row r="103">
      <c r="E103" s="18"/>
      <c r="F103" s="18"/>
      <c r="G103" s="18"/>
      <c r="H103" s="18"/>
      <c r="I103" s="18"/>
      <c r="J103" s="130"/>
      <c r="K103" s="128"/>
    </row>
    <row r="104">
      <c r="E104" s="18"/>
      <c r="F104" s="18"/>
      <c r="G104" s="18"/>
      <c r="H104" s="18"/>
      <c r="I104" s="18"/>
      <c r="J104" s="130"/>
      <c r="K104" s="128"/>
    </row>
    <row r="105">
      <c r="E105" s="18"/>
      <c r="F105" s="18"/>
      <c r="G105" s="18"/>
      <c r="H105" s="18"/>
      <c r="I105" s="18"/>
      <c r="J105" s="130"/>
      <c r="K105" s="128"/>
    </row>
    <row r="106">
      <c r="E106" s="18"/>
      <c r="F106" s="18"/>
      <c r="G106" s="18"/>
      <c r="H106" s="18"/>
      <c r="I106" s="18"/>
      <c r="J106" s="130"/>
      <c r="K106" s="128"/>
    </row>
    <row r="107">
      <c r="E107" s="18"/>
      <c r="F107" s="18"/>
      <c r="G107" s="18"/>
      <c r="H107" s="18"/>
      <c r="I107" s="18"/>
      <c r="J107" s="130"/>
      <c r="K107" s="128"/>
    </row>
    <row r="108">
      <c r="E108" s="18"/>
      <c r="F108" s="18"/>
      <c r="G108" s="18"/>
      <c r="H108" s="18"/>
      <c r="I108" s="18"/>
      <c r="J108" s="130"/>
      <c r="K108" s="128"/>
    </row>
    <row r="109">
      <c r="E109" s="18"/>
      <c r="F109" s="18"/>
      <c r="G109" s="18"/>
      <c r="H109" s="18"/>
      <c r="I109" s="18"/>
      <c r="J109" s="130"/>
      <c r="K109" s="128"/>
    </row>
    <row r="110">
      <c r="E110" s="18"/>
      <c r="F110" s="18"/>
      <c r="G110" s="18"/>
      <c r="H110" s="18"/>
      <c r="I110" s="18"/>
      <c r="J110" s="130"/>
      <c r="K110" s="128"/>
    </row>
    <row r="111">
      <c r="E111" s="18"/>
      <c r="F111" s="18"/>
      <c r="G111" s="18"/>
      <c r="H111" s="18"/>
      <c r="I111" s="18"/>
      <c r="J111" s="130"/>
      <c r="K111" s="128"/>
    </row>
    <row r="112">
      <c r="E112" s="18"/>
      <c r="F112" s="18"/>
      <c r="G112" s="18"/>
      <c r="H112" s="18"/>
      <c r="I112" s="18"/>
      <c r="J112" s="130"/>
      <c r="K112" s="128"/>
    </row>
    <row r="113">
      <c r="E113" s="18"/>
      <c r="F113" s="18"/>
      <c r="G113" s="18"/>
      <c r="H113" s="18"/>
      <c r="I113" s="18"/>
      <c r="J113" s="130"/>
      <c r="K113" s="128"/>
    </row>
    <row r="114">
      <c r="E114" s="18"/>
      <c r="F114" s="18"/>
      <c r="G114" s="18"/>
      <c r="H114" s="18"/>
      <c r="I114" s="18"/>
      <c r="J114" s="130"/>
      <c r="K114" s="128"/>
    </row>
    <row r="115">
      <c r="E115" s="18"/>
      <c r="F115" s="18"/>
      <c r="G115" s="18"/>
      <c r="H115" s="18"/>
      <c r="I115" s="18"/>
      <c r="J115" s="130"/>
      <c r="K115" s="128"/>
    </row>
    <row r="116">
      <c r="E116" s="18"/>
      <c r="F116" s="18"/>
      <c r="G116" s="18"/>
      <c r="H116" s="18"/>
      <c r="I116" s="18"/>
      <c r="J116" s="130"/>
      <c r="K116" s="128"/>
    </row>
    <row r="117">
      <c r="E117" s="18"/>
      <c r="F117" s="18"/>
      <c r="G117" s="18"/>
      <c r="H117" s="18"/>
      <c r="I117" s="18"/>
      <c r="J117" s="130"/>
      <c r="K117" s="128"/>
    </row>
    <row r="118">
      <c r="E118" s="18"/>
      <c r="F118" s="18"/>
      <c r="G118" s="18"/>
      <c r="H118" s="18"/>
      <c r="I118" s="18"/>
      <c r="J118" s="130"/>
      <c r="K118" s="128"/>
    </row>
    <row r="119">
      <c r="E119" s="18"/>
      <c r="F119" s="18"/>
      <c r="G119" s="18"/>
      <c r="H119" s="18"/>
      <c r="I119" s="18"/>
      <c r="J119" s="130"/>
      <c r="K119" s="128"/>
    </row>
    <row r="120">
      <c r="E120" s="18"/>
      <c r="F120" s="18"/>
      <c r="G120" s="18"/>
      <c r="H120" s="18"/>
      <c r="I120" s="18"/>
      <c r="J120" s="130"/>
      <c r="K120" s="128"/>
    </row>
    <row r="121">
      <c r="E121" s="18"/>
      <c r="F121" s="18"/>
      <c r="G121" s="18"/>
      <c r="H121" s="18"/>
      <c r="I121" s="18"/>
      <c r="J121" s="130"/>
      <c r="K121" s="128"/>
    </row>
    <row r="122">
      <c r="E122" s="18"/>
      <c r="F122" s="18"/>
      <c r="G122" s="18"/>
      <c r="H122" s="18"/>
      <c r="I122" s="18"/>
      <c r="J122" s="130"/>
      <c r="K122" s="128"/>
    </row>
    <row r="123">
      <c r="E123" s="18"/>
      <c r="F123" s="18"/>
      <c r="G123" s="18"/>
      <c r="H123" s="18"/>
      <c r="I123" s="18"/>
      <c r="J123" s="130"/>
      <c r="K123" s="128"/>
    </row>
    <row r="124">
      <c r="E124" s="18"/>
      <c r="F124" s="18"/>
      <c r="G124" s="18"/>
      <c r="H124" s="18"/>
      <c r="I124" s="18"/>
      <c r="J124" s="130"/>
      <c r="K124" s="128"/>
    </row>
    <row r="125">
      <c r="E125" s="18"/>
      <c r="F125" s="18"/>
      <c r="G125" s="18"/>
      <c r="H125" s="18"/>
      <c r="I125" s="18"/>
      <c r="J125" s="130"/>
      <c r="K125" s="128"/>
    </row>
    <row r="126">
      <c r="E126" s="18"/>
      <c r="F126" s="18"/>
      <c r="G126" s="18"/>
      <c r="H126" s="18"/>
      <c r="I126" s="18"/>
      <c r="J126" s="130"/>
      <c r="K126" s="128"/>
    </row>
    <row r="127">
      <c r="E127" s="18"/>
      <c r="F127" s="18"/>
      <c r="G127" s="18"/>
      <c r="H127" s="18"/>
      <c r="I127" s="18"/>
      <c r="J127" s="130"/>
      <c r="K127" s="128"/>
    </row>
    <row r="128">
      <c r="E128" s="18"/>
      <c r="F128" s="18"/>
      <c r="G128" s="18"/>
      <c r="H128" s="18"/>
      <c r="I128" s="18"/>
      <c r="J128" s="130"/>
      <c r="K128" s="128"/>
    </row>
    <row r="129">
      <c r="E129" s="18"/>
      <c r="F129" s="18"/>
      <c r="G129" s="18"/>
      <c r="H129" s="18"/>
      <c r="I129" s="18"/>
      <c r="J129" s="130"/>
      <c r="K129" s="128"/>
    </row>
    <row r="130">
      <c r="E130" s="18"/>
      <c r="F130" s="18"/>
      <c r="G130" s="18"/>
      <c r="H130" s="18"/>
      <c r="I130" s="18"/>
      <c r="J130" s="130"/>
      <c r="K130" s="128"/>
    </row>
    <row r="131">
      <c r="E131" s="18"/>
      <c r="F131" s="18"/>
      <c r="G131" s="18"/>
      <c r="H131" s="18"/>
      <c r="I131" s="18"/>
      <c r="J131" s="130"/>
      <c r="K131" s="128"/>
    </row>
    <row r="132">
      <c r="E132" s="18"/>
      <c r="F132" s="18"/>
      <c r="G132" s="18"/>
      <c r="H132" s="18"/>
      <c r="I132" s="18"/>
      <c r="J132" s="130"/>
      <c r="K132" s="128"/>
    </row>
    <row r="133">
      <c r="E133" s="18"/>
      <c r="F133" s="18"/>
      <c r="G133" s="18"/>
      <c r="H133" s="18"/>
      <c r="I133" s="18"/>
      <c r="J133" s="130"/>
      <c r="K133" s="128"/>
    </row>
    <row r="134">
      <c r="E134" s="18"/>
      <c r="F134" s="18"/>
      <c r="G134" s="18"/>
      <c r="H134" s="18"/>
      <c r="I134" s="18"/>
      <c r="J134" s="130"/>
      <c r="K134" s="128"/>
    </row>
    <row r="135">
      <c r="E135" s="18"/>
      <c r="F135" s="18"/>
      <c r="G135" s="18"/>
      <c r="H135" s="18"/>
      <c r="I135" s="18"/>
      <c r="J135" s="130"/>
      <c r="K135" s="128"/>
    </row>
    <row r="136">
      <c r="E136" s="18"/>
      <c r="F136" s="18"/>
      <c r="G136" s="18"/>
      <c r="H136" s="18"/>
      <c r="I136" s="18"/>
      <c r="J136" s="130"/>
      <c r="K136" s="128"/>
    </row>
    <row r="137">
      <c r="E137" s="18"/>
      <c r="F137" s="18"/>
      <c r="G137" s="18"/>
      <c r="H137" s="18"/>
      <c r="I137" s="18"/>
      <c r="J137" s="130"/>
      <c r="K137" s="128"/>
    </row>
    <row r="138">
      <c r="E138" s="18"/>
      <c r="F138" s="18"/>
      <c r="G138" s="18"/>
      <c r="H138" s="18"/>
      <c r="I138" s="18"/>
      <c r="J138" s="130"/>
      <c r="K138" s="128"/>
    </row>
    <row r="139">
      <c r="E139" s="18"/>
      <c r="F139" s="18"/>
      <c r="G139" s="18"/>
      <c r="H139" s="18"/>
      <c r="I139" s="18"/>
      <c r="J139" s="130"/>
      <c r="K139" s="128"/>
    </row>
    <row r="140">
      <c r="E140" s="18"/>
      <c r="F140" s="18"/>
      <c r="G140" s="18"/>
      <c r="H140" s="18"/>
      <c r="I140" s="18"/>
      <c r="J140" s="130"/>
      <c r="K140" s="128"/>
    </row>
    <row r="141">
      <c r="E141" s="18"/>
      <c r="F141" s="18"/>
      <c r="G141" s="18"/>
      <c r="H141" s="18"/>
      <c r="I141" s="18"/>
      <c r="J141" s="130"/>
      <c r="K141" s="128"/>
    </row>
    <row r="142">
      <c r="E142" s="18"/>
      <c r="F142" s="18"/>
      <c r="G142" s="18"/>
      <c r="H142" s="18"/>
      <c r="I142" s="18"/>
      <c r="J142" s="130"/>
      <c r="K142" s="128"/>
    </row>
    <row r="143">
      <c r="E143" s="18"/>
      <c r="F143" s="18"/>
      <c r="G143" s="18"/>
      <c r="H143" s="18"/>
      <c r="I143" s="18"/>
      <c r="J143" s="130"/>
      <c r="K143" s="128"/>
    </row>
    <row r="144">
      <c r="E144" s="18"/>
      <c r="F144" s="18"/>
      <c r="G144" s="18"/>
      <c r="H144" s="18"/>
      <c r="I144" s="18"/>
      <c r="J144" s="130"/>
      <c r="K144" s="128"/>
    </row>
    <row r="145">
      <c r="E145" s="18"/>
      <c r="F145" s="18"/>
      <c r="G145" s="18"/>
      <c r="H145" s="18"/>
      <c r="I145" s="18"/>
      <c r="J145" s="130"/>
      <c r="K145" s="128"/>
    </row>
    <row r="146">
      <c r="E146" s="18"/>
      <c r="F146" s="18"/>
      <c r="G146" s="18"/>
      <c r="H146" s="18"/>
      <c r="I146" s="18"/>
      <c r="J146" s="130"/>
      <c r="K146" s="128"/>
    </row>
    <row r="147">
      <c r="E147" s="18"/>
      <c r="F147" s="18"/>
      <c r="G147" s="18"/>
      <c r="H147" s="18"/>
      <c r="I147" s="18"/>
      <c r="J147" s="130"/>
      <c r="K147" s="128"/>
    </row>
    <row r="148">
      <c r="E148" s="18"/>
      <c r="F148" s="18"/>
      <c r="G148" s="18"/>
      <c r="H148" s="18"/>
      <c r="I148" s="18"/>
      <c r="J148" s="130"/>
      <c r="K148" s="128"/>
    </row>
    <row r="149">
      <c r="E149" s="18"/>
      <c r="F149" s="18"/>
      <c r="G149" s="18"/>
      <c r="H149" s="18"/>
      <c r="I149" s="18"/>
      <c r="J149" s="130"/>
      <c r="K149" s="128"/>
    </row>
    <row r="150">
      <c r="E150" s="18"/>
      <c r="F150" s="18"/>
      <c r="G150" s="18"/>
      <c r="H150" s="18"/>
      <c r="I150" s="18"/>
      <c r="J150" s="130"/>
      <c r="K150" s="128"/>
    </row>
    <row r="151">
      <c r="E151" s="18"/>
      <c r="F151" s="18"/>
      <c r="G151" s="18"/>
      <c r="H151" s="18"/>
      <c r="I151" s="18"/>
      <c r="J151" s="130"/>
      <c r="K151" s="128"/>
    </row>
    <row r="152">
      <c r="E152" s="18"/>
      <c r="F152" s="18"/>
      <c r="G152" s="18"/>
      <c r="H152" s="18"/>
      <c r="I152" s="18"/>
      <c r="J152" s="130"/>
      <c r="K152" s="128"/>
    </row>
    <row r="153">
      <c r="E153" s="18"/>
      <c r="F153" s="18"/>
      <c r="G153" s="18"/>
      <c r="H153" s="18"/>
      <c r="I153" s="18"/>
      <c r="J153" s="130"/>
      <c r="K153" s="128"/>
    </row>
    <row r="154">
      <c r="E154" s="18"/>
      <c r="F154" s="18"/>
      <c r="G154" s="18"/>
      <c r="H154" s="18"/>
      <c r="I154" s="18"/>
      <c r="J154" s="130"/>
      <c r="K154" s="128"/>
    </row>
    <row r="155">
      <c r="E155" s="18"/>
      <c r="F155" s="18"/>
      <c r="G155" s="18"/>
      <c r="H155" s="18"/>
      <c r="I155" s="18"/>
      <c r="J155" s="130"/>
      <c r="K155" s="128"/>
    </row>
    <row r="156">
      <c r="E156" s="18"/>
      <c r="F156" s="18"/>
      <c r="G156" s="18"/>
      <c r="H156" s="18"/>
      <c r="I156" s="18"/>
      <c r="J156" s="130"/>
      <c r="K156" s="128"/>
    </row>
    <row r="157">
      <c r="E157" s="18"/>
      <c r="F157" s="18"/>
      <c r="G157" s="18"/>
      <c r="H157" s="18"/>
      <c r="I157" s="18"/>
      <c r="J157" s="130"/>
      <c r="K157" s="128"/>
    </row>
    <row r="158">
      <c r="E158" s="18"/>
      <c r="F158" s="18"/>
      <c r="G158" s="18"/>
      <c r="H158" s="18"/>
      <c r="I158" s="18"/>
      <c r="J158" s="130"/>
      <c r="K158" s="128"/>
    </row>
    <row r="159">
      <c r="E159" s="18"/>
      <c r="F159" s="18"/>
      <c r="G159" s="18"/>
      <c r="H159" s="18"/>
      <c r="I159" s="18"/>
      <c r="J159" s="130"/>
      <c r="K159" s="128"/>
    </row>
    <row r="160">
      <c r="E160" s="18"/>
      <c r="F160" s="18"/>
      <c r="G160" s="18"/>
      <c r="H160" s="18"/>
      <c r="I160" s="18"/>
      <c r="J160" s="130"/>
      <c r="K160" s="128"/>
    </row>
    <row r="161">
      <c r="E161" s="18"/>
      <c r="F161" s="18"/>
      <c r="G161" s="18"/>
      <c r="H161" s="18"/>
      <c r="I161" s="18"/>
      <c r="J161" s="130"/>
      <c r="K161" s="128"/>
    </row>
    <row r="162">
      <c r="E162" s="18"/>
      <c r="F162" s="18"/>
      <c r="G162" s="18"/>
      <c r="H162" s="18"/>
      <c r="I162" s="18"/>
      <c r="J162" s="130"/>
      <c r="K162" s="128"/>
    </row>
    <row r="163">
      <c r="E163" s="18"/>
      <c r="F163" s="18"/>
      <c r="G163" s="18"/>
      <c r="H163" s="18"/>
      <c r="I163" s="18"/>
      <c r="J163" s="130"/>
      <c r="K163" s="128"/>
    </row>
    <row r="164">
      <c r="E164" s="18"/>
      <c r="F164" s="18"/>
      <c r="G164" s="18"/>
      <c r="H164" s="18"/>
      <c r="I164" s="18"/>
      <c r="J164" s="130"/>
      <c r="K164" s="128"/>
    </row>
    <row r="165">
      <c r="E165" s="18"/>
      <c r="F165" s="18"/>
      <c r="G165" s="18"/>
      <c r="H165" s="18"/>
      <c r="I165" s="18"/>
      <c r="J165" s="130"/>
      <c r="K165" s="128"/>
    </row>
    <row r="166">
      <c r="E166" s="18"/>
      <c r="F166" s="18"/>
      <c r="G166" s="18"/>
      <c r="H166" s="18"/>
      <c r="I166" s="18"/>
      <c r="J166" s="130"/>
      <c r="K166" s="128"/>
    </row>
    <row r="167">
      <c r="E167" s="18"/>
      <c r="F167" s="18"/>
      <c r="G167" s="18"/>
      <c r="H167" s="18"/>
      <c r="I167" s="18"/>
      <c r="J167" s="130"/>
      <c r="K167" s="128"/>
    </row>
    <row r="168">
      <c r="E168" s="18"/>
      <c r="F168" s="18"/>
      <c r="G168" s="18"/>
      <c r="H168" s="18"/>
      <c r="I168" s="18"/>
      <c r="J168" s="130"/>
      <c r="K168" s="128"/>
    </row>
    <row r="169">
      <c r="E169" s="18"/>
      <c r="F169" s="18"/>
      <c r="G169" s="18"/>
      <c r="H169" s="18"/>
      <c r="I169" s="18"/>
      <c r="J169" s="130"/>
      <c r="K169" s="128"/>
    </row>
    <row r="170">
      <c r="E170" s="18"/>
      <c r="F170" s="18"/>
      <c r="G170" s="18"/>
      <c r="H170" s="18"/>
      <c r="I170" s="18"/>
      <c r="J170" s="130"/>
      <c r="K170" s="128"/>
    </row>
    <row r="171">
      <c r="E171" s="18"/>
      <c r="F171" s="18"/>
      <c r="G171" s="18"/>
      <c r="H171" s="18"/>
      <c r="I171" s="18"/>
      <c r="J171" s="130"/>
      <c r="K171" s="128"/>
    </row>
    <row r="172">
      <c r="E172" s="18"/>
      <c r="F172" s="18"/>
      <c r="G172" s="18"/>
      <c r="H172" s="18"/>
      <c r="I172" s="18"/>
      <c r="J172" s="130"/>
      <c r="K172" s="128"/>
    </row>
    <row r="173">
      <c r="E173" s="18"/>
      <c r="F173" s="18"/>
      <c r="G173" s="18"/>
      <c r="H173" s="18"/>
      <c r="I173" s="18"/>
      <c r="J173" s="130"/>
      <c r="K173" s="128"/>
    </row>
    <row r="174">
      <c r="E174" s="18"/>
      <c r="F174" s="18"/>
      <c r="G174" s="18"/>
      <c r="H174" s="18"/>
      <c r="I174" s="18"/>
      <c r="J174" s="130"/>
      <c r="K174" s="128"/>
    </row>
    <row r="175">
      <c r="E175" s="18"/>
      <c r="F175" s="18"/>
      <c r="G175" s="18"/>
      <c r="H175" s="18"/>
      <c r="I175" s="18"/>
      <c r="J175" s="130"/>
      <c r="K175" s="128"/>
    </row>
    <row r="176">
      <c r="E176" s="18"/>
      <c r="F176" s="18"/>
      <c r="G176" s="18"/>
      <c r="H176" s="18"/>
      <c r="I176" s="18"/>
      <c r="J176" s="130"/>
      <c r="K176" s="128"/>
    </row>
    <row r="177">
      <c r="E177" s="18"/>
      <c r="F177" s="18"/>
      <c r="G177" s="18"/>
      <c r="H177" s="18"/>
      <c r="I177" s="18"/>
      <c r="J177" s="130"/>
      <c r="K177" s="128"/>
    </row>
    <row r="178">
      <c r="E178" s="18"/>
      <c r="F178" s="18"/>
      <c r="G178" s="18"/>
      <c r="H178" s="18"/>
      <c r="I178" s="18"/>
      <c r="J178" s="130"/>
      <c r="K178" s="128"/>
    </row>
    <row r="179">
      <c r="E179" s="18"/>
      <c r="F179" s="18"/>
      <c r="G179" s="18"/>
      <c r="H179" s="18"/>
      <c r="I179" s="18"/>
      <c r="J179" s="130"/>
      <c r="K179" s="128"/>
    </row>
    <row r="180">
      <c r="E180" s="18"/>
      <c r="F180" s="18"/>
      <c r="G180" s="18"/>
      <c r="H180" s="18"/>
      <c r="I180" s="18"/>
      <c r="J180" s="130"/>
      <c r="K180" s="128"/>
    </row>
    <row r="181">
      <c r="E181" s="18"/>
      <c r="F181" s="18"/>
      <c r="G181" s="18"/>
      <c r="H181" s="18"/>
      <c r="I181" s="18"/>
      <c r="J181" s="130"/>
      <c r="K181" s="128"/>
    </row>
    <row r="182">
      <c r="E182" s="18"/>
      <c r="F182" s="18"/>
      <c r="G182" s="18"/>
      <c r="H182" s="18"/>
      <c r="I182" s="18"/>
      <c r="J182" s="130"/>
      <c r="K182" s="128"/>
    </row>
    <row r="183">
      <c r="E183" s="18"/>
      <c r="F183" s="18"/>
      <c r="G183" s="18"/>
      <c r="H183" s="18"/>
      <c r="I183" s="18"/>
      <c r="J183" s="130"/>
      <c r="K183" s="128"/>
    </row>
    <row r="184">
      <c r="E184" s="18"/>
      <c r="F184" s="18"/>
      <c r="G184" s="18"/>
      <c r="H184" s="18"/>
      <c r="I184" s="18"/>
      <c r="J184" s="130"/>
      <c r="K184" s="128"/>
    </row>
    <row r="185">
      <c r="E185" s="18"/>
      <c r="F185" s="18"/>
      <c r="G185" s="18"/>
      <c r="H185" s="18"/>
      <c r="I185" s="18"/>
      <c r="J185" s="130"/>
      <c r="K185" s="128"/>
    </row>
    <row r="186">
      <c r="E186" s="18"/>
      <c r="F186" s="18"/>
      <c r="G186" s="18"/>
      <c r="H186" s="18"/>
      <c r="I186" s="18"/>
      <c r="J186" s="130"/>
      <c r="K186" s="128"/>
    </row>
    <row r="187">
      <c r="E187" s="18"/>
      <c r="F187" s="18"/>
      <c r="G187" s="18"/>
      <c r="H187" s="18"/>
      <c r="I187" s="18"/>
      <c r="J187" s="130"/>
      <c r="K187" s="128"/>
    </row>
    <row r="188">
      <c r="E188" s="18"/>
      <c r="F188" s="18"/>
      <c r="G188" s="18"/>
      <c r="H188" s="18"/>
      <c r="I188" s="18"/>
      <c r="J188" s="130"/>
      <c r="K188" s="128"/>
    </row>
    <row r="189">
      <c r="E189" s="18"/>
      <c r="F189" s="18"/>
      <c r="G189" s="18"/>
      <c r="H189" s="18"/>
      <c r="I189" s="18"/>
      <c r="J189" s="130"/>
      <c r="K189" s="128"/>
    </row>
    <row r="190">
      <c r="E190" s="18"/>
      <c r="F190" s="18"/>
      <c r="G190" s="18"/>
      <c r="H190" s="18"/>
      <c r="I190" s="18"/>
      <c r="J190" s="130"/>
      <c r="K190" s="128"/>
    </row>
    <row r="191">
      <c r="E191" s="18"/>
      <c r="F191" s="18"/>
      <c r="G191" s="18"/>
      <c r="H191" s="18"/>
      <c r="I191" s="18"/>
      <c r="J191" s="130"/>
      <c r="K191" s="128"/>
    </row>
    <row r="192">
      <c r="E192" s="18"/>
      <c r="F192" s="18"/>
      <c r="G192" s="18"/>
      <c r="H192" s="18"/>
      <c r="I192" s="18"/>
      <c r="J192" s="130"/>
      <c r="K192" s="128"/>
    </row>
    <row r="193">
      <c r="E193" s="18"/>
      <c r="F193" s="18"/>
      <c r="G193" s="18"/>
      <c r="H193" s="18"/>
      <c r="I193" s="18"/>
      <c r="J193" s="130"/>
      <c r="K193" s="128"/>
    </row>
    <row r="194">
      <c r="E194" s="18"/>
      <c r="F194" s="18"/>
      <c r="G194" s="18"/>
      <c r="H194" s="18"/>
      <c r="I194" s="18"/>
      <c r="J194" s="130"/>
      <c r="K194" s="128"/>
    </row>
    <row r="195">
      <c r="E195" s="18"/>
      <c r="F195" s="18"/>
      <c r="G195" s="18"/>
      <c r="H195" s="18"/>
      <c r="I195" s="18"/>
      <c r="J195" s="130"/>
      <c r="K195" s="128"/>
    </row>
    <row r="196">
      <c r="E196" s="18"/>
      <c r="F196" s="18"/>
      <c r="G196" s="18"/>
      <c r="H196" s="18"/>
      <c r="I196" s="18"/>
      <c r="J196" s="130"/>
      <c r="K196" s="128"/>
    </row>
    <row r="197">
      <c r="E197" s="18"/>
      <c r="F197" s="18"/>
      <c r="G197" s="18"/>
      <c r="H197" s="18"/>
      <c r="I197" s="18"/>
      <c r="J197" s="130"/>
      <c r="K197" s="128"/>
    </row>
    <row r="198">
      <c r="E198" s="18"/>
      <c r="F198" s="18"/>
      <c r="G198" s="18"/>
      <c r="H198" s="18"/>
      <c r="I198" s="18"/>
      <c r="J198" s="130"/>
      <c r="K198" s="128"/>
    </row>
    <row r="199">
      <c r="E199" s="18"/>
      <c r="F199" s="18"/>
      <c r="G199" s="18"/>
      <c r="H199" s="18"/>
      <c r="I199" s="18"/>
      <c r="J199" s="130"/>
      <c r="K199" s="128"/>
    </row>
    <row r="200">
      <c r="E200" s="18"/>
      <c r="F200" s="18"/>
      <c r="G200" s="18"/>
      <c r="H200" s="18"/>
      <c r="I200" s="18"/>
      <c r="J200" s="130"/>
      <c r="K200" s="128"/>
    </row>
    <row r="201">
      <c r="E201" s="18"/>
      <c r="F201" s="18"/>
      <c r="G201" s="18"/>
      <c r="H201" s="18"/>
      <c r="I201" s="18"/>
      <c r="J201" s="130"/>
      <c r="K201" s="128"/>
    </row>
    <row r="202">
      <c r="E202" s="18"/>
      <c r="F202" s="18"/>
      <c r="G202" s="18"/>
      <c r="H202" s="18"/>
      <c r="I202" s="18"/>
      <c r="J202" s="130"/>
      <c r="K202" s="128"/>
    </row>
    <row r="203">
      <c r="E203" s="18"/>
      <c r="F203" s="18"/>
      <c r="G203" s="18"/>
      <c r="H203" s="18"/>
      <c r="I203" s="18"/>
      <c r="J203" s="130"/>
      <c r="K203" s="128"/>
    </row>
    <row r="204">
      <c r="E204" s="18"/>
      <c r="F204" s="18"/>
      <c r="G204" s="18"/>
      <c r="H204" s="18"/>
      <c r="I204" s="18"/>
      <c r="J204" s="130"/>
      <c r="K204" s="128"/>
    </row>
    <row r="205">
      <c r="E205" s="18"/>
      <c r="F205" s="18"/>
      <c r="G205" s="18"/>
      <c r="H205" s="18"/>
      <c r="I205" s="18"/>
      <c r="J205" s="130"/>
      <c r="K205" s="128"/>
    </row>
    <row r="206">
      <c r="E206" s="18"/>
      <c r="F206" s="18"/>
      <c r="G206" s="18"/>
      <c r="H206" s="18"/>
      <c r="I206" s="18"/>
      <c r="J206" s="130"/>
      <c r="K206" s="128"/>
    </row>
    <row r="207">
      <c r="E207" s="18"/>
      <c r="F207" s="18"/>
      <c r="G207" s="18"/>
      <c r="H207" s="18"/>
      <c r="I207" s="18"/>
      <c r="J207" s="130"/>
      <c r="K207" s="128"/>
    </row>
    <row r="208">
      <c r="E208" s="18"/>
      <c r="F208" s="18"/>
      <c r="G208" s="18"/>
      <c r="H208" s="18"/>
      <c r="I208" s="18"/>
      <c r="J208" s="130"/>
      <c r="K208" s="128"/>
    </row>
    <row r="209">
      <c r="E209" s="18"/>
      <c r="F209" s="18"/>
      <c r="G209" s="18"/>
      <c r="H209" s="18"/>
      <c r="I209" s="18"/>
      <c r="J209" s="130"/>
      <c r="K209" s="128"/>
    </row>
    <row r="210">
      <c r="E210" s="18"/>
      <c r="F210" s="18"/>
      <c r="G210" s="18"/>
      <c r="H210" s="18"/>
      <c r="I210" s="18"/>
      <c r="J210" s="130"/>
      <c r="K210" s="128"/>
    </row>
    <row r="211">
      <c r="E211" s="18"/>
      <c r="F211" s="18"/>
      <c r="G211" s="18"/>
      <c r="H211" s="18"/>
      <c r="I211" s="18"/>
      <c r="J211" s="130"/>
      <c r="K211" s="128"/>
    </row>
    <row r="212">
      <c r="E212" s="18"/>
      <c r="F212" s="18"/>
      <c r="G212" s="18"/>
      <c r="H212" s="18"/>
      <c r="I212" s="18"/>
      <c r="J212" s="130"/>
      <c r="K212" s="128"/>
    </row>
    <row r="213">
      <c r="E213" s="18"/>
      <c r="F213" s="18"/>
      <c r="G213" s="18"/>
      <c r="H213" s="18"/>
      <c r="I213" s="18"/>
      <c r="J213" s="130"/>
      <c r="K213" s="128"/>
    </row>
    <row r="214">
      <c r="E214" s="18"/>
      <c r="F214" s="18"/>
      <c r="G214" s="18"/>
      <c r="H214" s="18"/>
      <c r="I214" s="18"/>
      <c r="J214" s="130"/>
      <c r="K214" s="128"/>
    </row>
    <row r="215">
      <c r="E215" s="18"/>
      <c r="F215" s="18"/>
      <c r="G215" s="18"/>
      <c r="H215" s="18"/>
      <c r="I215" s="18"/>
      <c r="J215" s="130"/>
      <c r="K215" s="128"/>
    </row>
    <row r="216">
      <c r="E216" s="18"/>
      <c r="F216" s="18"/>
      <c r="G216" s="18"/>
      <c r="H216" s="18"/>
      <c r="I216" s="18"/>
      <c r="J216" s="130"/>
      <c r="K216" s="128"/>
    </row>
    <row r="217">
      <c r="E217" s="18"/>
      <c r="F217" s="18"/>
      <c r="G217" s="18"/>
      <c r="H217" s="18"/>
      <c r="I217" s="18"/>
      <c r="J217" s="130"/>
      <c r="K217" s="128"/>
    </row>
    <row r="218">
      <c r="E218" s="18"/>
      <c r="F218" s="18"/>
      <c r="G218" s="18"/>
      <c r="H218" s="18"/>
      <c r="I218" s="18"/>
      <c r="J218" s="130"/>
      <c r="K218" s="128"/>
    </row>
    <row r="219">
      <c r="E219" s="18"/>
      <c r="F219" s="18"/>
      <c r="G219" s="18"/>
      <c r="H219" s="18"/>
      <c r="I219" s="18"/>
      <c r="J219" s="130"/>
      <c r="K219" s="128"/>
    </row>
    <row r="220">
      <c r="E220" s="18"/>
      <c r="F220" s="18"/>
      <c r="G220" s="18"/>
      <c r="H220" s="18"/>
      <c r="I220" s="18"/>
      <c r="J220" s="130"/>
      <c r="K220" s="128"/>
    </row>
    <row r="221">
      <c r="E221" s="18"/>
      <c r="F221" s="18"/>
      <c r="G221" s="18"/>
      <c r="H221" s="18"/>
      <c r="I221" s="18"/>
      <c r="J221" s="130"/>
      <c r="K221" s="128"/>
    </row>
    <row r="222">
      <c r="E222" s="18"/>
      <c r="F222" s="18"/>
      <c r="G222" s="18"/>
      <c r="H222" s="18"/>
      <c r="I222" s="18"/>
      <c r="J222" s="130"/>
      <c r="K222" s="128"/>
    </row>
    <row r="223">
      <c r="E223" s="18"/>
      <c r="F223" s="18"/>
      <c r="G223" s="18"/>
      <c r="H223" s="18"/>
      <c r="I223" s="18"/>
      <c r="J223" s="130"/>
      <c r="K223" s="128"/>
    </row>
    <row r="224">
      <c r="E224" s="18"/>
      <c r="F224" s="18"/>
      <c r="G224" s="18"/>
      <c r="H224" s="18"/>
      <c r="I224" s="18"/>
      <c r="J224" s="130"/>
      <c r="K224" s="128"/>
    </row>
    <row r="225">
      <c r="E225" s="18"/>
      <c r="F225" s="18"/>
      <c r="G225" s="18"/>
      <c r="H225" s="18"/>
      <c r="I225" s="18"/>
      <c r="J225" s="130"/>
      <c r="K225" s="128"/>
    </row>
    <row r="226">
      <c r="E226" s="18"/>
      <c r="F226" s="18"/>
      <c r="G226" s="18"/>
      <c r="H226" s="18"/>
      <c r="I226" s="18"/>
      <c r="J226" s="130"/>
      <c r="K226" s="128"/>
    </row>
    <row r="227">
      <c r="E227" s="18"/>
      <c r="F227" s="18"/>
      <c r="G227" s="18"/>
      <c r="H227" s="18"/>
      <c r="I227" s="18"/>
      <c r="J227" s="130"/>
      <c r="K227" s="128"/>
    </row>
    <row r="228">
      <c r="E228" s="18"/>
      <c r="F228" s="18"/>
      <c r="G228" s="18"/>
      <c r="H228" s="18"/>
      <c r="I228" s="18"/>
      <c r="J228" s="130"/>
      <c r="K228" s="128"/>
    </row>
    <row r="229">
      <c r="E229" s="18"/>
      <c r="F229" s="18"/>
      <c r="G229" s="18"/>
      <c r="H229" s="18"/>
      <c r="I229" s="18"/>
      <c r="J229" s="130"/>
      <c r="K229" s="128"/>
    </row>
    <row r="230">
      <c r="E230" s="18"/>
      <c r="F230" s="18"/>
      <c r="G230" s="18"/>
      <c r="H230" s="18"/>
      <c r="I230" s="18"/>
      <c r="J230" s="130"/>
      <c r="K230" s="128"/>
    </row>
    <row r="231">
      <c r="E231" s="18"/>
      <c r="F231" s="18"/>
      <c r="G231" s="18"/>
      <c r="H231" s="18"/>
      <c r="I231" s="18"/>
      <c r="J231" s="130"/>
      <c r="K231" s="128"/>
    </row>
    <row r="232">
      <c r="E232" s="18"/>
      <c r="F232" s="18"/>
      <c r="G232" s="18"/>
      <c r="H232" s="18"/>
      <c r="I232" s="18"/>
      <c r="J232" s="130"/>
      <c r="K232" s="128"/>
    </row>
    <row r="233">
      <c r="E233" s="18"/>
      <c r="F233" s="18"/>
      <c r="G233" s="18"/>
      <c r="H233" s="18"/>
      <c r="I233" s="18"/>
      <c r="J233" s="130"/>
      <c r="K233" s="128"/>
    </row>
    <row r="234">
      <c r="E234" s="18"/>
      <c r="F234" s="18"/>
      <c r="G234" s="18"/>
      <c r="H234" s="18"/>
      <c r="I234" s="18"/>
      <c r="J234" s="130"/>
      <c r="K234" s="128"/>
    </row>
    <row r="235">
      <c r="E235" s="18"/>
      <c r="F235" s="18"/>
      <c r="G235" s="18"/>
      <c r="H235" s="18"/>
      <c r="I235" s="18"/>
      <c r="J235" s="130"/>
      <c r="K235" s="128"/>
    </row>
    <row r="236">
      <c r="E236" s="18"/>
      <c r="F236" s="18"/>
      <c r="G236" s="18"/>
      <c r="H236" s="18"/>
      <c r="I236" s="18"/>
      <c r="J236" s="130"/>
      <c r="K236" s="128"/>
    </row>
    <row r="237">
      <c r="E237" s="18"/>
      <c r="F237" s="18"/>
      <c r="G237" s="18"/>
      <c r="H237" s="18"/>
      <c r="I237" s="18"/>
      <c r="J237" s="130"/>
      <c r="K237" s="128"/>
    </row>
    <row r="238">
      <c r="E238" s="18"/>
      <c r="F238" s="18"/>
      <c r="G238" s="18"/>
      <c r="H238" s="18"/>
      <c r="I238" s="18"/>
      <c r="J238" s="130"/>
      <c r="K238" s="128"/>
    </row>
    <row r="239">
      <c r="E239" s="18"/>
      <c r="F239" s="18"/>
      <c r="G239" s="18"/>
      <c r="H239" s="18"/>
      <c r="I239" s="18"/>
      <c r="J239" s="130"/>
      <c r="K239" s="128"/>
    </row>
    <row r="240">
      <c r="E240" s="18"/>
      <c r="F240" s="18"/>
      <c r="G240" s="18"/>
      <c r="H240" s="18"/>
      <c r="I240" s="18"/>
      <c r="J240" s="130"/>
      <c r="K240" s="128"/>
    </row>
    <row r="241">
      <c r="E241" s="18"/>
      <c r="F241" s="18"/>
      <c r="G241" s="18"/>
      <c r="H241" s="18"/>
      <c r="I241" s="18"/>
      <c r="J241" s="130"/>
      <c r="K241" s="128"/>
    </row>
    <row r="242">
      <c r="E242" s="18"/>
      <c r="F242" s="18"/>
      <c r="G242" s="18"/>
      <c r="H242" s="18"/>
      <c r="I242" s="18"/>
      <c r="J242" s="130"/>
      <c r="K242" s="128"/>
    </row>
    <row r="243">
      <c r="E243" s="18"/>
      <c r="F243" s="18"/>
      <c r="G243" s="18"/>
      <c r="H243" s="18"/>
      <c r="I243" s="18"/>
      <c r="J243" s="130"/>
      <c r="K243" s="128"/>
    </row>
    <row r="244">
      <c r="E244" s="18"/>
      <c r="F244" s="18"/>
      <c r="G244" s="18"/>
      <c r="H244" s="18"/>
      <c r="I244" s="18"/>
      <c r="J244" s="130"/>
      <c r="K244" s="128"/>
    </row>
    <row r="245">
      <c r="E245" s="18"/>
      <c r="F245" s="18"/>
      <c r="G245" s="18"/>
      <c r="H245" s="18"/>
      <c r="I245" s="18"/>
      <c r="J245" s="130"/>
      <c r="K245" s="128"/>
    </row>
    <row r="246">
      <c r="E246" s="18"/>
      <c r="F246" s="18"/>
      <c r="G246" s="18"/>
      <c r="H246" s="18"/>
      <c r="I246" s="18"/>
      <c r="J246" s="130"/>
      <c r="K246" s="128"/>
    </row>
    <row r="247">
      <c r="E247" s="18"/>
      <c r="F247" s="18"/>
      <c r="G247" s="18"/>
      <c r="H247" s="18"/>
      <c r="I247" s="18"/>
      <c r="J247" s="130"/>
      <c r="K247" s="128"/>
    </row>
    <row r="248">
      <c r="E248" s="18"/>
      <c r="F248" s="18"/>
      <c r="G248" s="18"/>
      <c r="H248" s="18"/>
      <c r="I248" s="18"/>
      <c r="J248" s="130"/>
      <c r="K248" s="128"/>
    </row>
    <row r="249">
      <c r="E249" s="18"/>
      <c r="F249" s="18"/>
      <c r="G249" s="18"/>
      <c r="H249" s="18"/>
      <c r="I249" s="18"/>
      <c r="J249" s="130"/>
      <c r="K249" s="128"/>
    </row>
    <row r="250">
      <c r="E250" s="18"/>
      <c r="F250" s="18"/>
      <c r="G250" s="18"/>
      <c r="H250" s="18"/>
      <c r="I250" s="18"/>
      <c r="J250" s="130"/>
      <c r="K250" s="128"/>
    </row>
    <row r="251">
      <c r="E251" s="18"/>
      <c r="F251" s="18"/>
      <c r="G251" s="18"/>
      <c r="H251" s="18"/>
      <c r="I251" s="18"/>
      <c r="J251" s="130"/>
      <c r="K251" s="128"/>
    </row>
    <row r="252">
      <c r="E252" s="18"/>
      <c r="F252" s="18"/>
      <c r="G252" s="18"/>
      <c r="H252" s="18"/>
      <c r="I252" s="18"/>
      <c r="J252" s="130"/>
      <c r="K252" s="128"/>
    </row>
    <row r="253">
      <c r="E253" s="18"/>
      <c r="F253" s="18"/>
      <c r="G253" s="18"/>
      <c r="H253" s="18"/>
      <c r="I253" s="18"/>
      <c r="J253" s="130"/>
      <c r="K253" s="128"/>
    </row>
    <row r="254">
      <c r="E254" s="18"/>
      <c r="F254" s="18"/>
      <c r="G254" s="18"/>
      <c r="H254" s="18"/>
      <c r="I254" s="18"/>
      <c r="J254" s="130"/>
      <c r="K254" s="128"/>
    </row>
    <row r="255">
      <c r="E255" s="18"/>
      <c r="F255" s="18"/>
      <c r="G255" s="18"/>
      <c r="H255" s="18"/>
      <c r="I255" s="18"/>
      <c r="J255" s="130"/>
      <c r="K255" s="128"/>
    </row>
    <row r="256">
      <c r="E256" s="18"/>
      <c r="F256" s="18"/>
      <c r="G256" s="18"/>
      <c r="H256" s="18"/>
      <c r="I256" s="18"/>
      <c r="J256" s="130"/>
      <c r="K256" s="128"/>
    </row>
    <row r="257">
      <c r="E257" s="18"/>
      <c r="F257" s="18"/>
      <c r="G257" s="18"/>
      <c r="H257" s="18"/>
      <c r="I257" s="18"/>
      <c r="J257" s="130"/>
      <c r="K257" s="128"/>
    </row>
    <row r="258">
      <c r="E258" s="18"/>
      <c r="F258" s="18"/>
      <c r="G258" s="18"/>
      <c r="H258" s="18"/>
      <c r="I258" s="18"/>
      <c r="J258" s="130"/>
      <c r="K258" s="128"/>
    </row>
    <row r="259">
      <c r="E259" s="18"/>
      <c r="F259" s="18"/>
      <c r="G259" s="18"/>
      <c r="H259" s="18"/>
      <c r="I259" s="18"/>
      <c r="J259" s="130"/>
      <c r="K259" s="128"/>
    </row>
    <row r="260">
      <c r="E260" s="18"/>
      <c r="F260" s="18"/>
      <c r="G260" s="18"/>
      <c r="H260" s="18"/>
      <c r="I260" s="18"/>
      <c r="J260" s="130"/>
      <c r="K260" s="128"/>
    </row>
    <row r="261">
      <c r="E261" s="18"/>
      <c r="F261" s="18"/>
      <c r="G261" s="18"/>
      <c r="H261" s="18"/>
      <c r="I261" s="18"/>
      <c r="J261" s="130"/>
      <c r="K261" s="128"/>
    </row>
    <row r="262">
      <c r="E262" s="18"/>
      <c r="F262" s="18"/>
      <c r="G262" s="18"/>
      <c r="H262" s="18"/>
      <c r="I262" s="18"/>
      <c r="J262" s="130"/>
      <c r="K262" s="128"/>
    </row>
    <row r="263">
      <c r="E263" s="18"/>
      <c r="F263" s="18"/>
      <c r="G263" s="18"/>
      <c r="H263" s="18"/>
      <c r="I263" s="18"/>
      <c r="J263" s="130"/>
      <c r="K263" s="128"/>
    </row>
    <row r="264">
      <c r="E264" s="18"/>
      <c r="F264" s="18"/>
      <c r="G264" s="18"/>
      <c r="H264" s="18"/>
      <c r="I264" s="18"/>
      <c r="J264" s="130"/>
      <c r="K264" s="128"/>
    </row>
    <row r="265">
      <c r="E265" s="18"/>
      <c r="F265" s="18"/>
      <c r="G265" s="18"/>
      <c r="H265" s="18"/>
      <c r="I265" s="18"/>
      <c r="J265" s="130"/>
      <c r="K265" s="128"/>
    </row>
    <row r="266">
      <c r="E266" s="18"/>
      <c r="F266" s="18"/>
      <c r="G266" s="18"/>
      <c r="H266" s="18"/>
      <c r="I266" s="18"/>
      <c r="J266" s="130"/>
      <c r="K266" s="128"/>
    </row>
    <row r="267">
      <c r="E267" s="18"/>
      <c r="F267" s="18"/>
      <c r="G267" s="18"/>
      <c r="H267" s="18"/>
      <c r="I267" s="18"/>
      <c r="J267" s="130"/>
      <c r="K267" s="128"/>
    </row>
    <row r="268">
      <c r="E268" s="18"/>
      <c r="F268" s="18"/>
      <c r="G268" s="18"/>
      <c r="H268" s="18"/>
      <c r="I268" s="18"/>
      <c r="J268" s="130"/>
      <c r="K268" s="128"/>
    </row>
    <row r="269">
      <c r="E269" s="18"/>
      <c r="F269" s="18"/>
      <c r="G269" s="18"/>
      <c r="H269" s="18"/>
      <c r="I269" s="18"/>
      <c r="J269" s="130"/>
      <c r="K269" s="128"/>
    </row>
    <row r="270">
      <c r="E270" s="18"/>
      <c r="F270" s="18"/>
      <c r="G270" s="18"/>
      <c r="H270" s="18"/>
      <c r="I270" s="18"/>
      <c r="J270" s="130"/>
      <c r="K270" s="128"/>
    </row>
    <row r="271">
      <c r="E271" s="18"/>
      <c r="F271" s="18"/>
      <c r="G271" s="18"/>
      <c r="H271" s="18"/>
      <c r="I271" s="18"/>
      <c r="J271" s="130"/>
      <c r="K271" s="128"/>
    </row>
    <row r="272">
      <c r="E272" s="18"/>
      <c r="F272" s="18"/>
      <c r="G272" s="18"/>
      <c r="H272" s="18"/>
      <c r="I272" s="18"/>
      <c r="J272" s="130"/>
      <c r="K272" s="128"/>
    </row>
    <row r="273">
      <c r="E273" s="18"/>
      <c r="F273" s="18"/>
      <c r="G273" s="18"/>
      <c r="H273" s="18"/>
      <c r="I273" s="18"/>
      <c r="J273" s="130"/>
      <c r="K273" s="128"/>
    </row>
    <row r="274">
      <c r="E274" s="18"/>
      <c r="F274" s="18"/>
      <c r="G274" s="18"/>
      <c r="H274" s="18"/>
      <c r="I274" s="18"/>
      <c r="J274" s="130"/>
      <c r="K274" s="128"/>
    </row>
    <row r="275">
      <c r="E275" s="18"/>
      <c r="F275" s="18"/>
      <c r="G275" s="18"/>
      <c r="H275" s="18"/>
      <c r="I275" s="18"/>
      <c r="J275" s="130"/>
      <c r="K275" s="128"/>
    </row>
    <row r="276">
      <c r="E276" s="18"/>
      <c r="F276" s="18"/>
      <c r="G276" s="18"/>
      <c r="H276" s="18"/>
      <c r="I276" s="18"/>
      <c r="J276" s="130"/>
      <c r="K276" s="128"/>
    </row>
    <row r="277">
      <c r="E277" s="18"/>
      <c r="F277" s="18"/>
      <c r="G277" s="18"/>
      <c r="H277" s="18"/>
      <c r="I277" s="18"/>
      <c r="J277" s="130"/>
      <c r="K277" s="128"/>
    </row>
    <row r="278">
      <c r="E278" s="18"/>
      <c r="F278" s="18"/>
      <c r="G278" s="18"/>
      <c r="H278" s="18"/>
      <c r="I278" s="18"/>
      <c r="J278" s="130"/>
      <c r="K278" s="128"/>
    </row>
    <row r="279">
      <c r="E279" s="18"/>
      <c r="F279" s="18"/>
      <c r="G279" s="18"/>
      <c r="H279" s="18"/>
      <c r="I279" s="18"/>
      <c r="J279" s="130"/>
      <c r="K279" s="128"/>
    </row>
    <row r="280">
      <c r="E280" s="18"/>
      <c r="F280" s="18"/>
      <c r="G280" s="18"/>
      <c r="H280" s="18"/>
      <c r="I280" s="18"/>
      <c r="J280" s="130"/>
      <c r="K280" s="128"/>
    </row>
    <row r="281">
      <c r="E281" s="18"/>
      <c r="F281" s="18"/>
      <c r="G281" s="18"/>
      <c r="H281" s="18"/>
      <c r="I281" s="18"/>
      <c r="J281" s="130"/>
      <c r="K281" s="128"/>
    </row>
    <row r="282">
      <c r="E282" s="18"/>
      <c r="F282" s="18"/>
      <c r="G282" s="18"/>
      <c r="H282" s="18"/>
      <c r="I282" s="18"/>
      <c r="J282" s="130"/>
      <c r="K282" s="128"/>
    </row>
    <row r="283">
      <c r="E283" s="18"/>
      <c r="F283" s="18"/>
      <c r="G283" s="18"/>
      <c r="H283" s="18"/>
      <c r="I283" s="18"/>
      <c r="J283" s="130"/>
      <c r="K283" s="128"/>
    </row>
    <row r="284">
      <c r="E284" s="18"/>
      <c r="F284" s="18"/>
      <c r="G284" s="18"/>
      <c r="H284" s="18"/>
      <c r="I284" s="18"/>
      <c r="J284" s="130"/>
      <c r="K284" s="128"/>
    </row>
    <row r="285">
      <c r="E285" s="18"/>
      <c r="F285" s="18"/>
      <c r="G285" s="18"/>
      <c r="H285" s="18"/>
      <c r="I285" s="18"/>
      <c r="J285" s="130"/>
      <c r="K285" s="128"/>
    </row>
    <row r="286">
      <c r="E286" s="18"/>
      <c r="F286" s="18"/>
      <c r="G286" s="18"/>
      <c r="H286" s="18"/>
      <c r="I286" s="18"/>
      <c r="J286" s="130"/>
      <c r="K286" s="128"/>
    </row>
    <row r="287">
      <c r="E287" s="18"/>
      <c r="F287" s="18"/>
      <c r="G287" s="18"/>
      <c r="H287" s="18"/>
      <c r="I287" s="18"/>
      <c r="J287" s="130"/>
      <c r="K287" s="128"/>
    </row>
    <row r="288">
      <c r="E288" s="18"/>
      <c r="F288" s="18"/>
      <c r="G288" s="18"/>
      <c r="H288" s="18"/>
      <c r="I288" s="18"/>
      <c r="J288" s="130"/>
      <c r="K288" s="128"/>
    </row>
    <row r="289">
      <c r="E289" s="18"/>
      <c r="F289" s="18"/>
      <c r="G289" s="18"/>
      <c r="H289" s="18"/>
      <c r="I289" s="18"/>
      <c r="J289" s="130"/>
      <c r="K289" s="128"/>
    </row>
    <row r="290">
      <c r="E290" s="18"/>
      <c r="F290" s="18"/>
      <c r="G290" s="18"/>
      <c r="H290" s="18"/>
      <c r="I290" s="18"/>
      <c r="J290" s="130"/>
      <c r="K290" s="128"/>
    </row>
    <row r="291">
      <c r="E291" s="18"/>
      <c r="F291" s="18"/>
      <c r="G291" s="18"/>
      <c r="H291" s="18"/>
      <c r="I291" s="18"/>
      <c r="J291" s="130"/>
      <c r="K291" s="128"/>
    </row>
    <row r="292">
      <c r="E292" s="18"/>
      <c r="F292" s="18"/>
      <c r="G292" s="18"/>
      <c r="H292" s="18"/>
      <c r="I292" s="18"/>
      <c r="J292" s="130"/>
      <c r="K292" s="128"/>
    </row>
    <row r="293">
      <c r="E293" s="18"/>
      <c r="F293" s="18"/>
      <c r="G293" s="18"/>
      <c r="H293" s="18"/>
      <c r="I293" s="18"/>
      <c r="J293" s="130"/>
      <c r="K293" s="128"/>
    </row>
    <row r="294">
      <c r="E294" s="18"/>
      <c r="F294" s="18"/>
      <c r="G294" s="18"/>
      <c r="H294" s="18"/>
      <c r="I294" s="18"/>
      <c r="J294" s="130"/>
      <c r="K294" s="128"/>
    </row>
    <row r="295">
      <c r="E295" s="18"/>
      <c r="F295" s="18"/>
      <c r="G295" s="18"/>
      <c r="H295" s="18"/>
      <c r="I295" s="18"/>
      <c r="J295" s="130"/>
      <c r="K295" s="128"/>
    </row>
    <row r="296">
      <c r="E296" s="18"/>
      <c r="F296" s="18"/>
      <c r="G296" s="18"/>
      <c r="H296" s="18"/>
      <c r="I296" s="18"/>
      <c r="J296" s="130"/>
      <c r="K296" s="128"/>
    </row>
    <row r="297">
      <c r="E297" s="18"/>
      <c r="F297" s="18"/>
      <c r="G297" s="18"/>
      <c r="H297" s="18"/>
      <c r="I297" s="18"/>
      <c r="J297" s="130"/>
      <c r="K297" s="128"/>
    </row>
    <row r="298">
      <c r="E298" s="18"/>
      <c r="F298" s="18"/>
      <c r="G298" s="18"/>
      <c r="H298" s="18"/>
      <c r="I298" s="18"/>
      <c r="J298" s="130"/>
      <c r="K298" s="128"/>
    </row>
    <row r="299">
      <c r="E299" s="18"/>
      <c r="F299" s="18"/>
      <c r="G299" s="18"/>
      <c r="H299" s="18"/>
      <c r="I299" s="18"/>
      <c r="J299" s="130"/>
      <c r="K299" s="128"/>
    </row>
    <row r="300">
      <c r="E300" s="18"/>
      <c r="F300" s="18"/>
      <c r="G300" s="18"/>
      <c r="H300" s="18"/>
      <c r="I300" s="18"/>
      <c r="J300" s="130"/>
      <c r="K300" s="128"/>
    </row>
    <row r="301">
      <c r="E301" s="18"/>
      <c r="F301" s="18"/>
      <c r="G301" s="18"/>
      <c r="H301" s="18"/>
      <c r="I301" s="18"/>
      <c r="J301" s="130"/>
      <c r="K301" s="128"/>
    </row>
    <row r="302">
      <c r="E302" s="18"/>
      <c r="F302" s="18"/>
      <c r="G302" s="18"/>
      <c r="H302" s="18"/>
      <c r="I302" s="18"/>
      <c r="J302" s="130"/>
      <c r="K302" s="128"/>
    </row>
    <row r="303">
      <c r="E303" s="18"/>
      <c r="F303" s="18"/>
      <c r="G303" s="18"/>
      <c r="H303" s="18"/>
      <c r="I303" s="18"/>
      <c r="J303" s="130"/>
      <c r="K303" s="128"/>
    </row>
    <row r="304">
      <c r="E304" s="18"/>
      <c r="F304" s="18"/>
      <c r="G304" s="18"/>
      <c r="H304" s="18"/>
      <c r="I304" s="18"/>
      <c r="J304" s="130"/>
      <c r="K304" s="128"/>
    </row>
    <row r="305">
      <c r="E305" s="18"/>
      <c r="F305" s="18"/>
      <c r="G305" s="18"/>
      <c r="H305" s="18"/>
      <c r="I305" s="18"/>
      <c r="J305" s="130"/>
      <c r="K305" s="128"/>
    </row>
    <row r="306">
      <c r="E306" s="18"/>
      <c r="F306" s="18"/>
      <c r="G306" s="18"/>
      <c r="H306" s="18"/>
      <c r="I306" s="18"/>
      <c r="J306" s="130"/>
      <c r="K306" s="128"/>
    </row>
    <row r="307">
      <c r="E307" s="18"/>
      <c r="F307" s="18"/>
      <c r="G307" s="18"/>
      <c r="H307" s="18"/>
      <c r="I307" s="18"/>
      <c r="J307" s="130"/>
      <c r="K307" s="128"/>
    </row>
    <row r="308">
      <c r="E308" s="18"/>
      <c r="F308" s="18"/>
      <c r="G308" s="18"/>
      <c r="H308" s="18"/>
      <c r="I308" s="18"/>
      <c r="J308" s="130"/>
      <c r="K308" s="128"/>
    </row>
    <row r="309">
      <c r="E309" s="18"/>
      <c r="F309" s="18"/>
      <c r="G309" s="18"/>
      <c r="H309" s="18"/>
      <c r="I309" s="18"/>
      <c r="J309" s="130"/>
      <c r="K309" s="128"/>
    </row>
    <row r="310">
      <c r="E310" s="18"/>
      <c r="F310" s="18"/>
      <c r="G310" s="18"/>
      <c r="H310" s="18"/>
      <c r="I310" s="18"/>
      <c r="J310" s="130"/>
      <c r="K310" s="128"/>
    </row>
    <row r="311">
      <c r="E311" s="18"/>
      <c r="F311" s="18"/>
      <c r="G311" s="18"/>
      <c r="H311" s="18"/>
      <c r="I311" s="18"/>
      <c r="J311" s="130"/>
      <c r="K311" s="128"/>
    </row>
    <row r="312">
      <c r="E312" s="18"/>
      <c r="F312" s="18"/>
      <c r="G312" s="18"/>
      <c r="H312" s="18"/>
      <c r="I312" s="18"/>
      <c r="J312" s="130"/>
      <c r="K312" s="128"/>
    </row>
    <row r="313">
      <c r="E313" s="18"/>
      <c r="F313" s="18"/>
      <c r="G313" s="18"/>
      <c r="H313" s="18"/>
      <c r="I313" s="18"/>
      <c r="J313" s="130"/>
      <c r="K313" s="128"/>
    </row>
    <row r="314">
      <c r="E314" s="18"/>
      <c r="F314" s="18"/>
      <c r="G314" s="18"/>
      <c r="H314" s="18"/>
      <c r="I314" s="18"/>
      <c r="J314" s="130"/>
      <c r="K314" s="128"/>
    </row>
    <row r="315">
      <c r="E315" s="18"/>
      <c r="F315" s="18"/>
      <c r="G315" s="18"/>
      <c r="H315" s="18"/>
      <c r="I315" s="18"/>
      <c r="J315" s="130"/>
      <c r="K315" s="128"/>
    </row>
    <row r="316">
      <c r="E316" s="18"/>
      <c r="F316" s="18"/>
      <c r="G316" s="18"/>
      <c r="H316" s="18"/>
      <c r="I316" s="18"/>
      <c r="J316" s="130"/>
      <c r="K316" s="128"/>
    </row>
    <row r="317">
      <c r="E317" s="18"/>
      <c r="F317" s="18"/>
      <c r="G317" s="18"/>
      <c r="H317" s="18"/>
      <c r="I317" s="18"/>
      <c r="J317" s="130"/>
      <c r="K317" s="128"/>
    </row>
    <row r="318">
      <c r="E318" s="18"/>
      <c r="F318" s="18"/>
      <c r="G318" s="18"/>
      <c r="H318" s="18"/>
      <c r="I318" s="18"/>
      <c r="J318" s="130"/>
      <c r="K318" s="128"/>
    </row>
    <row r="319">
      <c r="E319" s="18"/>
      <c r="F319" s="18"/>
      <c r="G319" s="18"/>
      <c r="H319" s="18"/>
      <c r="I319" s="18"/>
      <c r="J319" s="130"/>
      <c r="K319" s="128"/>
    </row>
    <row r="320">
      <c r="E320" s="18"/>
      <c r="F320" s="18"/>
      <c r="G320" s="18"/>
      <c r="H320" s="18"/>
      <c r="I320" s="18"/>
      <c r="J320" s="130"/>
      <c r="K320" s="128"/>
    </row>
    <row r="321">
      <c r="E321" s="18"/>
      <c r="F321" s="18"/>
      <c r="G321" s="18"/>
      <c r="H321" s="18"/>
      <c r="I321" s="18"/>
      <c r="J321" s="130"/>
      <c r="K321" s="128"/>
    </row>
    <row r="322">
      <c r="E322" s="18"/>
      <c r="F322" s="18"/>
      <c r="G322" s="18"/>
      <c r="H322" s="18"/>
      <c r="I322" s="18"/>
      <c r="J322" s="130"/>
      <c r="K322" s="128"/>
    </row>
    <row r="323">
      <c r="E323" s="18"/>
      <c r="F323" s="18"/>
      <c r="G323" s="18"/>
      <c r="H323" s="18"/>
      <c r="I323" s="18"/>
      <c r="J323" s="130"/>
      <c r="K323" s="128"/>
    </row>
    <row r="324">
      <c r="E324" s="18"/>
      <c r="F324" s="18"/>
      <c r="G324" s="18"/>
      <c r="H324" s="18"/>
      <c r="I324" s="18"/>
      <c r="J324" s="130"/>
      <c r="K324" s="128"/>
    </row>
    <row r="325">
      <c r="E325" s="18"/>
      <c r="F325" s="18"/>
      <c r="G325" s="18"/>
      <c r="H325" s="18"/>
      <c r="I325" s="18"/>
      <c r="J325" s="130"/>
      <c r="K325" s="128"/>
    </row>
    <row r="326">
      <c r="E326" s="18"/>
      <c r="F326" s="18"/>
      <c r="G326" s="18"/>
      <c r="H326" s="18"/>
      <c r="I326" s="18"/>
      <c r="J326" s="130"/>
      <c r="K326" s="128"/>
    </row>
    <row r="327">
      <c r="E327" s="18"/>
      <c r="F327" s="18"/>
      <c r="G327" s="18"/>
      <c r="H327" s="18"/>
      <c r="I327" s="18"/>
      <c r="J327" s="130"/>
      <c r="K327" s="128"/>
    </row>
    <row r="328">
      <c r="E328" s="18"/>
      <c r="F328" s="18"/>
      <c r="G328" s="18"/>
      <c r="H328" s="18"/>
      <c r="I328" s="18"/>
      <c r="J328" s="130"/>
      <c r="K328" s="128"/>
    </row>
    <row r="329">
      <c r="E329" s="18"/>
      <c r="F329" s="18"/>
      <c r="G329" s="18"/>
      <c r="H329" s="18"/>
      <c r="I329" s="18"/>
      <c r="J329" s="130"/>
      <c r="K329" s="128"/>
    </row>
    <row r="330">
      <c r="E330" s="18"/>
      <c r="F330" s="18"/>
      <c r="G330" s="18"/>
      <c r="H330" s="18"/>
      <c r="I330" s="18"/>
      <c r="J330" s="130"/>
      <c r="K330" s="128"/>
    </row>
    <row r="331">
      <c r="E331" s="18"/>
      <c r="F331" s="18"/>
      <c r="G331" s="18"/>
      <c r="H331" s="18"/>
      <c r="I331" s="18"/>
      <c r="J331" s="130"/>
      <c r="K331" s="128"/>
    </row>
    <row r="332">
      <c r="E332" s="18"/>
      <c r="F332" s="18"/>
      <c r="G332" s="18"/>
      <c r="H332" s="18"/>
      <c r="I332" s="18"/>
      <c r="J332" s="130"/>
      <c r="K332" s="128"/>
    </row>
    <row r="333">
      <c r="E333" s="18"/>
      <c r="F333" s="18"/>
      <c r="G333" s="18"/>
      <c r="H333" s="18"/>
      <c r="I333" s="18"/>
      <c r="J333" s="130"/>
      <c r="K333" s="128"/>
    </row>
    <row r="334">
      <c r="E334" s="18"/>
      <c r="F334" s="18"/>
      <c r="G334" s="18"/>
      <c r="H334" s="18"/>
      <c r="I334" s="18"/>
      <c r="J334" s="130"/>
      <c r="K334" s="128"/>
    </row>
    <row r="335">
      <c r="E335" s="18"/>
      <c r="F335" s="18"/>
      <c r="G335" s="18"/>
      <c r="H335" s="18"/>
      <c r="I335" s="18"/>
      <c r="J335" s="130"/>
      <c r="K335" s="128"/>
    </row>
    <row r="336">
      <c r="E336" s="18"/>
      <c r="F336" s="18"/>
      <c r="G336" s="18"/>
      <c r="H336" s="18"/>
      <c r="I336" s="18"/>
      <c r="J336" s="130"/>
      <c r="K336" s="128"/>
    </row>
    <row r="337">
      <c r="E337" s="18"/>
      <c r="F337" s="18"/>
      <c r="G337" s="18"/>
      <c r="H337" s="18"/>
      <c r="I337" s="18"/>
      <c r="J337" s="130"/>
      <c r="K337" s="128"/>
    </row>
    <row r="338">
      <c r="E338" s="18"/>
      <c r="F338" s="18"/>
      <c r="G338" s="18"/>
      <c r="H338" s="18"/>
      <c r="I338" s="18"/>
      <c r="J338" s="130"/>
      <c r="K338" s="128"/>
    </row>
    <row r="339">
      <c r="E339" s="18"/>
      <c r="F339" s="18"/>
      <c r="G339" s="18"/>
      <c r="H339" s="18"/>
      <c r="I339" s="18"/>
      <c r="J339" s="130"/>
      <c r="K339" s="128"/>
    </row>
    <row r="340">
      <c r="E340" s="18"/>
      <c r="F340" s="18"/>
      <c r="G340" s="18"/>
      <c r="H340" s="18"/>
      <c r="I340" s="18"/>
      <c r="J340" s="130"/>
      <c r="K340" s="128"/>
    </row>
    <row r="341">
      <c r="E341" s="18"/>
      <c r="F341" s="18"/>
      <c r="G341" s="18"/>
      <c r="H341" s="18"/>
      <c r="I341" s="18"/>
      <c r="J341" s="130"/>
      <c r="K341" s="128"/>
    </row>
    <row r="342">
      <c r="E342" s="18"/>
      <c r="F342" s="18"/>
      <c r="G342" s="18"/>
      <c r="H342" s="18"/>
      <c r="I342" s="18"/>
      <c r="J342" s="130"/>
      <c r="K342" s="128"/>
    </row>
    <row r="343">
      <c r="E343" s="18"/>
      <c r="F343" s="18"/>
      <c r="G343" s="18"/>
      <c r="H343" s="18"/>
      <c r="I343" s="18"/>
      <c r="J343" s="130"/>
      <c r="K343" s="128"/>
    </row>
    <row r="344">
      <c r="E344" s="18"/>
      <c r="F344" s="18"/>
      <c r="G344" s="18"/>
      <c r="H344" s="18"/>
      <c r="I344" s="18"/>
      <c r="J344" s="130"/>
      <c r="K344" s="128"/>
    </row>
    <row r="345">
      <c r="E345" s="18"/>
      <c r="F345" s="18"/>
      <c r="G345" s="18"/>
      <c r="H345" s="18"/>
      <c r="I345" s="18"/>
      <c r="J345" s="130"/>
      <c r="K345" s="128"/>
    </row>
    <row r="346">
      <c r="E346" s="18"/>
      <c r="F346" s="18"/>
      <c r="G346" s="18"/>
      <c r="H346" s="18"/>
      <c r="I346" s="18"/>
      <c r="J346" s="130"/>
      <c r="K346" s="128"/>
    </row>
    <row r="347">
      <c r="E347" s="18"/>
      <c r="F347" s="18"/>
      <c r="G347" s="18"/>
      <c r="H347" s="18"/>
      <c r="I347" s="18"/>
      <c r="J347" s="130"/>
      <c r="K347" s="128"/>
    </row>
    <row r="348">
      <c r="E348" s="18"/>
      <c r="F348" s="18"/>
      <c r="G348" s="18"/>
      <c r="H348" s="18"/>
      <c r="I348" s="18"/>
      <c r="J348" s="130"/>
      <c r="K348" s="128"/>
    </row>
    <row r="349">
      <c r="E349" s="18"/>
      <c r="F349" s="18"/>
      <c r="G349" s="18"/>
      <c r="H349" s="18"/>
      <c r="I349" s="18"/>
      <c r="J349" s="130"/>
      <c r="K349" s="128"/>
    </row>
    <row r="350">
      <c r="E350" s="18"/>
      <c r="F350" s="18"/>
      <c r="G350" s="18"/>
      <c r="H350" s="18"/>
      <c r="I350" s="18"/>
      <c r="J350" s="130"/>
      <c r="K350" s="128"/>
    </row>
    <row r="351">
      <c r="E351" s="18"/>
      <c r="F351" s="18"/>
      <c r="G351" s="18"/>
      <c r="H351" s="18"/>
      <c r="I351" s="18"/>
      <c r="J351" s="130"/>
      <c r="K351" s="128"/>
    </row>
    <row r="352">
      <c r="E352" s="18"/>
      <c r="F352" s="18"/>
      <c r="G352" s="18"/>
      <c r="H352" s="18"/>
      <c r="I352" s="18"/>
      <c r="J352" s="130"/>
      <c r="K352" s="128"/>
    </row>
    <row r="353">
      <c r="E353" s="18"/>
      <c r="F353" s="18"/>
      <c r="G353" s="18"/>
      <c r="H353" s="18"/>
      <c r="I353" s="18"/>
      <c r="J353" s="130"/>
      <c r="K353" s="128"/>
    </row>
    <row r="354">
      <c r="E354" s="18"/>
      <c r="F354" s="18"/>
      <c r="G354" s="18"/>
      <c r="H354" s="18"/>
      <c r="I354" s="18"/>
      <c r="J354" s="130"/>
      <c r="K354" s="128"/>
    </row>
    <row r="355">
      <c r="E355" s="18"/>
      <c r="F355" s="18"/>
      <c r="G355" s="18"/>
      <c r="H355" s="18"/>
      <c r="I355" s="18"/>
      <c r="J355" s="130"/>
      <c r="K355" s="128"/>
    </row>
    <row r="356">
      <c r="E356" s="18"/>
      <c r="F356" s="18"/>
      <c r="G356" s="18"/>
      <c r="H356" s="18"/>
      <c r="I356" s="18"/>
      <c r="J356" s="130"/>
      <c r="K356" s="128"/>
    </row>
    <row r="357">
      <c r="E357" s="18"/>
      <c r="F357" s="18"/>
      <c r="G357" s="18"/>
      <c r="H357" s="18"/>
      <c r="I357" s="18"/>
      <c r="J357" s="130"/>
      <c r="K357" s="128"/>
    </row>
    <row r="358">
      <c r="E358" s="18"/>
      <c r="F358" s="18"/>
      <c r="G358" s="18"/>
      <c r="H358" s="18"/>
      <c r="I358" s="18"/>
      <c r="J358" s="130"/>
      <c r="K358" s="128"/>
    </row>
    <row r="359">
      <c r="E359" s="18"/>
      <c r="F359" s="18"/>
      <c r="G359" s="18"/>
      <c r="H359" s="18"/>
      <c r="I359" s="18"/>
      <c r="J359" s="130"/>
      <c r="K359" s="128"/>
    </row>
    <row r="360">
      <c r="E360" s="18"/>
      <c r="F360" s="18"/>
      <c r="G360" s="18"/>
      <c r="H360" s="18"/>
      <c r="I360" s="18"/>
      <c r="J360" s="130"/>
      <c r="K360" s="128"/>
    </row>
    <row r="361">
      <c r="E361" s="18"/>
      <c r="F361" s="18"/>
      <c r="G361" s="18"/>
      <c r="H361" s="18"/>
      <c r="I361" s="18"/>
      <c r="J361" s="130"/>
      <c r="K361" s="128"/>
    </row>
    <row r="362">
      <c r="E362" s="18"/>
      <c r="F362" s="18"/>
      <c r="G362" s="18"/>
      <c r="H362" s="18"/>
      <c r="I362" s="18"/>
      <c r="J362" s="130"/>
      <c r="K362" s="128"/>
    </row>
    <row r="363">
      <c r="E363" s="18"/>
      <c r="F363" s="18"/>
      <c r="G363" s="18"/>
      <c r="H363" s="18"/>
      <c r="I363" s="18"/>
      <c r="J363" s="130"/>
      <c r="K363" s="128"/>
    </row>
    <row r="364">
      <c r="E364" s="18"/>
      <c r="F364" s="18"/>
      <c r="G364" s="18"/>
      <c r="H364" s="18"/>
      <c r="I364" s="18"/>
      <c r="J364" s="130"/>
      <c r="K364" s="128"/>
    </row>
    <row r="365">
      <c r="E365" s="18"/>
      <c r="F365" s="18"/>
      <c r="G365" s="18"/>
      <c r="H365" s="18"/>
      <c r="I365" s="18"/>
      <c r="J365" s="130"/>
      <c r="K365" s="128"/>
    </row>
    <row r="366">
      <c r="E366" s="18"/>
      <c r="F366" s="18"/>
      <c r="G366" s="18"/>
      <c r="H366" s="18"/>
      <c r="I366" s="18"/>
      <c r="J366" s="130"/>
      <c r="K366" s="128"/>
    </row>
    <row r="367">
      <c r="E367" s="18"/>
      <c r="F367" s="18"/>
      <c r="G367" s="18"/>
      <c r="H367" s="18"/>
      <c r="I367" s="18"/>
      <c r="J367" s="130"/>
      <c r="K367" s="128"/>
    </row>
    <row r="368">
      <c r="E368" s="18"/>
      <c r="F368" s="18"/>
      <c r="G368" s="18"/>
      <c r="H368" s="18"/>
      <c r="I368" s="18"/>
      <c r="J368" s="130"/>
      <c r="K368" s="128"/>
    </row>
    <row r="369">
      <c r="E369" s="18"/>
      <c r="F369" s="18"/>
      <c r="G369" s="18"/>
      <c r="H369" s="18"/>
      <c r="I369" s="18"/>
      <c r="J369" s="130"/>
      <c r="K369" s="128"/>
    </row>
    <row r="370">
      <c r="E370" s="18"/>
      <c r="F370" s="18"/>
      <c r="G370" s="18"/>
      <c r="H370" s="18"/>
      <c r="I370" s="18"/>
      <c r="J370" s="130"/>
      <c r="K370" s="128"/>
    </row>
    <row r="371">
      <c r="E371" s="18"/>
      <c r="F371" s="18"/>
      <c r="G371" s="18"/>
      <c r="H371" s="18"/>
      <c r="I371" s="18"/>
      <c r="J371" s="130"/>
      <c r="K371" s="128"/>
    </row>
    <row r="372">
      <c r="E372" s="18"/>
      <c r="F372" s="18"/>
      <c r="G372" s="18"/>
      <c r="H372" s="18"/>
      <c r="I372" s="18"/>
      <c r="J372" s="130"/>
      <c r="K372" s="128"/>
    </row>
    <row r="373">
      <c r="E373" s="18"/>
      <c r="F373" s="18"/>
      <c r="G373" s="18"/>
      <c r="H373" s="18"/>
      <c r="I373" s="18"/>
      <c r="J373" s="130"/>
      <c r="K373" s="128"/>
    </row>
    <row r="374">
      <c r="E374" s="18"/>
      <c r="F374" s="18"/>
      <c r="G374" s="18"/>
      <c r="H374" s="18"/>
      <c r="I374" s="18"/>
      <c r="J374" s="130"/>
      <c r="K374" s="128"/>
    </row>
    <row r="375">
      <c r="E375" s="18"/>
      <c r="F375" s="18"/>
      <c r="G375" s="18"/>
      <c r="H375" s="18"/>
      <c r="I375" s="18"/>
      <c r="J375" s="130"/>
      <c r="K375" s="128"/>
    </row>
    <row r="376">
      <c r="E376" s="18"/>
      <c r="F376" s="18"/>
      <c r="G376" s="18"/>
      <c r="H376" s="18"/>
      <c r="I376" s="18"/>
      <c r="J376" s="130"/>
      <c r="K376" s="128"/>
    </row>
    <row r="377">
      <c r="E377" s="18"/>
      <c r="F377" s="18"/>
      <c r="G377" s="18"/>
      <c r="H377" s="18"/>
      <c r="I377" s="18"/>
      <c r="J377" s="130"/>
      <c r="K377" s="128"/>
    </row>
    <row r="378">
      <c r="E378" s="18"/>
      <c r="F378" s="18"/>
      <c r="G378" s="18"/>
      <c r="H378" s="18"/>
      <c r="I378" s="18"/>
      <c r="J378" s="130"/>
      <c r="K378" s="128"/>
    </row>
    <row r="379">
      <c r="E379" s="18"/>
      <c r="F379" s="18"/>
      <c r="G379" s="18"/>
      <c r="H379" s="18"/>
      <c r="I379" s="18"/>
      <c r="J379" s="130"/>
      <c r="K379" s="128"/>
    </row>
    <row r="380">
      <c r="E380" s="18"/>
      <c r="F380" s="18"/>
      <c r="G380" s="18"/>
      <c r="H380" s="18"/>
      <c r="I380" s="18"/>
      <c r="J380" s="130"/>
      <c r="K380" s="128"/>
    </row>
    <row r="381">
      <c r="E381" s="18"/>
      <c r="F381" s="18"/>
      <c r="G381" s="18"/>
      <c r="H381" s="18"/>
      <c r="I381" s="18"/>
      <c r="J381" s="130"/>
      <c r="K381" s="128"/>
    </row>
    <row r="382">
      <c r="E382" s="18"/>
      <c r="F382" s="18"/>
      <c r="G382" s="18"/>
      <c r="H382" s="18"/>
      <c r="I382" s="18"/>
      <c r="J382" s="130"/>
      <c r="K382" s="128"/>
    </row>
    <row r="383">
      <c r="E383" s="18"/>
      <c r="F383" s="18"/>
      <c r="G383" s="18"/>
      <c r="H383" s="18"/>
      <c r="I383" s="18"/>
      <c r="J383" s="130"/>
      <c r="K383" s="128"/>
    </row>
    <row r="384">
      <c r="E384" s="18"/>
      <c r="F384" s="18"/>
      <c r="G384" s="18"/>
      <c r="H384" s="18"/>
      <c r="I384" s="18"/>
      <c r="J384" s="130"/>
      <c r="K384" s="128"/>
    </row>
    <row r="385">
      <c r="E385" s="18"/>
      <c r="F385" s="18"/>
      <c r="G385" s="18"/>
      <c r="H385" s="18"/>
      <c r="I385" s="18"/>
      <c r="J385" s="130"/>
      <c r="K385" s="128"/>
    </row>
    <row r="386">
      <c r="E386" s="18"/>
      <c r="F386" s="18"/>
      <c r="G386" s="18"/>
      <c r="H386" s="18"/>
      <c r="I386" s="18"/>
      <c r="J386" s="130"/>
      <c r="K386" s="128"/>
    </row>
    <row r="387">
      <c r="E387" s="18"/>
      <c r="F387" s="18"/>
      <c r="G387" s="18"/>
      <c r="H387" s="18"/>
      <c r="I387" s="18"/>
      <c r="J387" s="130"/>
      <c r="K387" s="128"/>
    </row>
    <row r="388">
      <c r="E388" s="18"/>
      <c r="F388" s="18"/>
      <c r="G388" s="18"/>
      <c r="H388" s="18"/>
      <c r="I388" s="18"/>
      <c r="J388" s="130"/>
      <c r="K388" s="128"/>
    </row>
    <row r="389">
      <c r="E389" s="18"/>
      <c r="F389" s="18"/>
      <c r="G389" s="18"/>
      <c r="H389" s="18"/>
      <c r="I389" s="18"/>
      <c r="J389" s="130"/>
      <c r="K389" s="128"/>
    </row>
    <row r="390">
      <c r="E390" s="18"/>
      <c r="F390" s="18"/>
      <c r="G390" s="18"/>
      <c r="H390" s="18"/>
      <c r="I390" s="18"/>
      <c r="J390" s="130"/>
      <c r="K390" s="128"/>
    </row>
    <row r="391">
      <c r="E391" s="18"/>
      <c r="F391" s="18"/>
      <c r="G391" s="18"/>
      <c r="H391" s="18"/>
      <c r="I391" s="18"/>
      <c r="J391" s="130"/>
      <c r="K391" s="128"/>
    </row>
    <row r="392">
      <c r="E392" s="18"/>
      <c r="F392" s="18"/>
      <c r="G392" s="18"/>
      <c r="H392" s="18"/>
      <c r="I392" s="18"/>
      <c r="J392" s="130"/>
      <c r="K392" s="128"/>
    </row>
    <row r="393">
      <c r="E393" s="18"/>
      <c r="F393" s="18"/>
      <c r="G393" s="18"/>
      <c r="H393" s="18"/>
      <c r="I393" s="18"/>
      <c r="J393" s="130"/>
      <c r="K393" s="128"/>
    </row>
    <row r="394">
      <c r="E394" s="18"/>
      <c r="F394" s="18"/>
      <c r="G394" s="18"/>
      <c r="H394" s="18"/>
      <c r="I394" s="18"/>
      <c r="J394" s="130"/>
      <c r="K394" s="128"/>
    </row>
    <row r="395">
      <c r="E395" s="18"/>
      <c r="F395" s="18"/>
      <c r="G395" s="18"/>
      <c r="H395" s="18"/>
      <c r="I395" s="18"/>
      <c r="J395" s="130"/>
      <c r="K395" s="128"/>
    </row>
    <row r="396">
      <c r="E396" s="18"/>
      <c r="F396" s="18"/>
      <c r="G396" s="18"/>
      <c r="H396" s="18"/>
      <c r="I396" s="18"/>
      <c r="J396" s="130"/>
      <c r="K396" s="128"/>
    </row>
    <row r="397">
      <c r="E397" s="18"/>
      <c r="F397" s="18"/>
      <c r="G397" s="18"/>
      <c r="H397" s="18"/>
      <c r="I397" s="18"/>
      <c r="J397" s="130"/>
      <c r="K397" s="128"/>
    </row>
    <row r="398">
      <c r="E398" s="18"/>
      <c r="F398" s="18"/>
      <c r="G398" s="18"/>
      <c r="H398" s="18"/>
      <c r="I398" s="18"/>
      <c r="J398" s="130"/>
      <c r="K398" s="128"/>
    </row>
    <row r="399">
      <c r="E399" s="18"/>
      <c r="F399" s="18"/>
      <c r="G399" s="18"/>
      <c r="H399" s="18"/>
      <c r="I399" s="18"/>
      <c r="J399" s="130"/>
      <c r="K399" s="128"/>
    </row>
    <row r="400">
      <c r="E400" s="18"/>
      <c r="F400" s="18"/>
      <c r="G400" s="18"/>
      <c r="H400" s="18"/>
      <c r="I400" s="18"/>
      <c r="J400" s="130"/>
      <c r="K400" s="128"/>
    </row>
    <row r="401">
      <c r="E401" s="18"/>
      <c r="F401" s="18"/>
      <c r="G401" s="18"/>
      <c r="H401" s="18"/>
      <c r="I401" s="18"/>
      <c r="J401" s="130"/>
      <c r="K401" s="128"/>
    </row>
    <row r="402">
      <c r="E402" s="18"/>
      <c r="F402" s="18"/>
      <c r="G402" s="18"/>
      <c r="H402" s="18"/>
      <c r="I402" s="18"/>
      <c r="J402" s="130"/>
      <c r="K402" s="128"/>
    </row>
    <row r="403">
      <c r="E403" s="18"/>
      <c r="F403" s="18"/>
      <c r="G403" s="18"/>
      <c r="H403" s="18"/>
      <c r="I403" s="18"/>
      <c r="J403" s="130"/>
      <c r="K403" s="128"/>
    </row>
    <row r="404">
      <c r="E404" s="18"/>
      <c r="F404" s="18"/>
      <c r="G404" s="18"/>
      <c r="H404" s="18"/>
      <c r="I404" s="18"/>
      <c r="J404" s="130"/>
      <c r="K404" s="128"/>
    </row>
    <row r="405">
      <c r="E405" s="18"/>
      <c r="F405" s="18"/>
      <c r="G405" s="18"/>
      <c r="H405" s="18"/>
      <c r="I405" s="18"/>
      <c r="J405" s="130"/>
      <c r="K405" s="128"/>
    </row>
    <row r="406">
      <c r="E406" s="18"/>
      <c r="F406" s="18"/>
      <c r="G406" s="18"/>
      <c r="H406" s="18"/>
      <c r="I406" s="18"/>
      <c r="J406" s="130"/>
      <c r="K406" s="128"/>
    </row>
    <row r="407">
      <c r="E407" s="18"/>
      <c r="F407" s="18"/>
      <c r="G407" s="18"/>
      <c r="H407" s="18"/>
      <c r="I407" s="18"/>
      <c r="J407" s="130"/>
      <c r="K407" s="128"/>
    </row>
    <row r="408">
      <c r="E408" s="18"/>
      <c r="F408" s="18"/>
      <c r="G408" s="18"/>
      <c r="H408" s="18"/>
      <c r="I408" s="18"/>
      <c r="J408" s="130"/>
      <c r="K408" s="128"/>
    </row>
    <row r="409">
      <c r="E409" s="18"/>
      <c r="F409" s="18"/>
      <c r="G409" s="18"/>
      <c r="H409" s="18"/>
      <c r="I409" s="18"/>
      <c r="J409" s="130"/>
      <c r="K409" s="128"/>
    </row>
    <row r="410">
      <c r="E410" s="18"/>
      <c r="F410" s="18"/>
      <c r="G410" s="18"/>
      <c r="H410" s="18"/>
      <c r="I410" s="18"/>
      <c r="J410" s="130"/>
      <c r="K410" s="128"/>
    </row>
    <row r="411">
      <c r="E411" s="18"/>
      <c r="F411" s="18"/>
      <c r="G411" s="18"/>
      <c r="H411" s="18"/>
      <c r="I411" s="18"/>
      <c r="J411" s="130"/>
      <c r="K411" s="128"/>
    </row>
    <row r="412">
      <c r="E412" s="18"/>
      <c r="F412" s="18"/>
      <c r="G412" s="18"/>
      <c r="H412" s="18"/>
      <c r="I412" s="18"/>
      <c r="J412" s="130"/>
      <c r="K412" s="128"/>
    </row>
    <row r="413">
      <c r="E413" s="18"/>
      <c r="F413" s="18"/>
      <c r="G413" s="18"/>
      <c r="H413" s="18"/>
      <c r="I413" s="18"/>
      <c r="J413" s="130"/>
      <c r="K413" s="128"/>
    </row>
    <row r="414">
      <c r="E414" s="18"/>
      <c r="F414" s="18"/>
      <c r="G414" s="18"/>
      <c r="H414" s="18"/>
      <c r="I414" s="18"/>
      <c r="J414" s="130"/>
      <c r="K414" s="128"/>
    </row>
    <row r="415">
      <c r="E415" s="18"/>
      <c r="F415" s="18"/>
      <c r="G415" s="18"/>
      <c r="H415" s="18"/>
      <c r="I415" s="18"/>
      <c r="J415" s="130"/>
      <c r="K415" s="128"/>
    </row>
    <row r="416">
      <c r="E416" s="18"/>
      <c r="F416" s="18"/>
      <c r="G416" s="18"/>
      <c r="H416" s="18"/>
      <c r="I416" s="18"/>
      <c r="J416" s="130"/>
      <c r="K416" s="128"/>
    </row>
    <row r="417">
      <c r="E417" s="18"/>
      <c r="F417" s="18"/>
      <c r="G417" s="18"/>
      <c r="H417" s="18"/>
      <c r="I417" s="18"/>
      <c r="J417" s="130"/>
      <c r="K417" s="128"/>
    </row>
    <row r="418">
      <c r="E418" s="18"/>
      <c r="F418" s="18"/>
      <c r="G418" s="18"/>
      <c r="H418" s="18"/>
      <c r="I418" s="18"/>
      <c r="J418" s="130"/>
      <c r="K418" s="128"/>
    </row>
    <row r="419">
      <c r="E419" s="18"/>
      <c r="F419" s="18"/>
      <c r="G419" s="18"/>
      <c r="H419" s="18"/>
      <c r="I419" s="18"/>
      <c r="J419" s="130"/>
      <c r="K419" s="128"/>
    </row>
    <row r="420">
      <c r="E420" s="18"/>
      <c r="F420" s="18"/>
      <c r="G420" s="18"/>
      <c r="H420" s="18"/>
      <c r="I420" s="18"/>
      <c r="J420" s="130"/>
      <c r="K420" s="128"/>
    </row>
    <row r="421">
      <c r="E421" s="18"/>
      <c r="F421" s="18"/>
      <c r="G421" s="18"/>
      <c r="H421" s="18"/>
      <c r="I421" s="18"/>
      <c r="J421" s="130"/>
      <c r="K421" s="128"/>
    </row>
    <row r="422">
      <c r="E422" s="18"/>
      <c r="F422" s="18"/>
      <c r="G422" s="18"/>
      <c r="H422" s="18"/>
      <c r="I422" s="18"/>
      <c r="J422" s="130"/>
      <c r="K422" s="128"/>
    </row>
    <row r="423">
      <c r="E423" s="18"/>
      <c r="F423" s="18"/>
      <c r="G423" s="18"/>
      <c r="H423" s="18"/>
      <c r="I423" s="18"/>
      <c r="J423" s="130"/>
      <c r="K423" s="128"/>
    </row>
    <row r="424">
      <c r="E424" s="18"/>
      <c r="F424" s="18"/>
      <c r="G424" s="18"/>
      <c r="H424" s="18"/>
      <c r="I424" s="18"/>
      <c r="J424" s="130"/>
      <c r="K424" s="128"/>
    </row>
    <row r="425">
      <c r="E425" s="18"/>
      <c r="F425" s="18"/>
      <c r="G425" s="18"/>
      <c r="H425" s="18"/>
      <c r="I425" s="18"/>
      <c r="J425" s="130"/>
      <c r="K425" s="128"/>
    </row>
    <row r="426">
      <c r="E426" s="18"/>
      <c r="F426" s="18"/>
      <c r="G426" s="18"/>
      <c r="H426" s="18"/>
      <c r="I426" s="18"/>
      <c r="J426" s="130"/>
      <c r="K426" s="128"/>
    </row>
    <row r="427">
      <c r="E427" s="18"/>
      <c r="F427" s="18"/>
      <c r="G427" s="18"/>
      <c r="H427" s="18"/>
      <c r="I427" s="18"/>
      <c r="J427" s="130"/>
      <c r="K427" s="128"/>
    </row>
    <row r="428">
      <c r="E428" s="18"/>
      <c r="F428" s="18"/>
      <c r="G428" s="18"/>
      <c r="H428" s="18"/>
      <c r="I428" s="18"/>
      <c r="J428" s="130"/>
      <c r="K428" s="128"/>
    </row>
    <row r="429">
      <c r="E429" s="18"/>
      <c r="F429" s="18"/>
      <c r="G429" s="18"/>
      <c r="H429" s="18"/>
      <c r="I429" s="18"/>
      <c r="J429" s="130"/>
      <c r="K429" s="128"/>
    </row>
    <row r="430">
      <c r="E430" s="18"/>
      <c r="F430" s="18"/>
      <c r="G430" s="18"/>
      <c r="H430" s="18"/>
      <c r="I430" s="18"/>
      <c r="J430" s="130"/>
      <c r="K430" s="128"/>
    </row>
    <row r="431">
      <c r="E431" s="18"/>
      <c r="F431" s="18"/>
      <c r="G431" s="18"/>
      <c r="H431" s="18"/>
      <c r="I431" s="18"/>
      <c r="J431" s="130"/>
      <c r="K431" s="128"/>
    </row>
    <row r="432">
      <c r="E432" s="18"/>
      <c r="F432" s="18"/>
      <c r="G432" s="18"/>
      <c r="H432" s="18"/>
      <c r="I432" s="18"/>
      <c r="J432" s="130"/>
      <c r="K432" s="128"/>
    </row>
    <row r="433">
      <c r="E433" s="18"/>
      <c r="F433" s="18"/>
      <c r="G433" s="18"/>
      <c r="H433" s="18"/>
      <c r="I433" s="18"/>
      <c r="J433" s="130"/>
      <c r="K433" s="128"/>
    </row>
    <row r="434">
      <c r="E434" s="18"/>
      <c r="F434" s="18"/>
      <c r="G434" s="18"/>
      <c r="H434" s="18"/>
      <c r="I434" s="18"/>
      <c r="J434" s="130"/>
      <c r="K434" s="128"/>
    </row>
    <row r="435">
      <c r="E435" s="18"/>
      <c r="F435" s="18"/>
      <c r="G435" s="18"/>
      <c r="H435" s="18"/>
      <c r="I435" s="18"/>
      <c r="J435" s="130"/>
      <c r="K435" s="128"/>
    </row>
    <row r="436">
      <c r="E436" s="18"/>
      <c r="F436" s="18"/>
      <c r="G436" s="18"/>
      <c r="H436" s="18"/>
      <c r="I436" s="18"/>
      <c r="J436" s="130"/>
      <c r="K436" s="128"/>
    </row>
    <row r="437">
      <c r="E437" s="18"/>
      <c r="F437" s="18"/>
      <c r="G437" s="18"/>
      <c r="H437" s="18"/>
      <c r="I437" s="18"/>
      <c r="J437" s="130"/>
      <c r="K437" s="128"/>
    </row>
    <row r="438">
      <c r="E438" s="18"/>
      <c r="F438" s="18"/>
      <c r="G438" s="18"/>
      <c r="H438" s="18"/>
      <c r="I438" s="18"/>
      <c r="J438" s="130"/>
      <c r="K438" s="128"/>
    </row>
    <row r="439">
      <c r="E439" s="18"/>
      <c r="F439" s="18"/>
      <c r="G439" s="18"/>
      <c r="H439" s="18"/>
      <c r="I439" s="18"/>
      <c r="J439" s="130"/>
      <c r="K439" s="128"/>
    </row>
    <row r="440">
      <c r="E440" s="18"/>
      <c r="F440" s="18"/>
      <c r="G440" s="18"/>
      <c r="H440" s="18"/>
      <c r="I440" s="18"/>
      <c r="J440" s="130"/>
      <c r="K440" s="128"/>
    </row>
    <row r="441">
      <c r="E441" s="18"/>
      <c r="F441" s="18"/>
      <c r="G441" s="18"/>
      <c r="H441" s="18"/>
      <c r="I441" s="18"/>
      <c r="J441" s="130"/>
      <c r="K441" s="128"/>
    </row>
    <row r="442">
      <c r="E442" s="18"/>
      <c r="F442" s="18"/>
      <c r="G442" s="18"/>
      <c r="H442" s="18"/>
      <c r="I442" s="18"/>
      <c r="J442" s="130"/>
      <c r="K442" s="128"/>
    </row>
    <row r="443">
      <c r="E443" s="18"/>
      <c r="F443" s="18"/>
      <c r="G443" s="18"/>
      <c r="H443" s="18"/>
      <c r="I443" s="18"/>
      <c r="J443" s="130"/>
      <c r="K443" s="128"/>
    </row>
    <row r="444">
      <c r="E444" s="18"/>
      <c r="F444" s="18"/>
      <c r="G444" s="18"/>
      <c r="H444" s="18"/>
      <c r="I444" s="18"/>
      <c r="J444" s="130"/>
      <c r="K444" s="128"/>
    </row>
    <row r="445">
      <c r="E445" s="18"/>
      <c r="F445" s="18"/>
      <c r="G445" s="18"/>
      <c r="H445" s="18"/>
      <c r="I445" s="18"/>
      <c r="J445" s="130"/>
      <c r="K445" s="128"/>
    </row>
    <row r="446">
      <c r="E446" s="18"/>
      <c r="F446" s="18"/>
      <c r="G446" s="18"/>
      <c r="H446" s="18"/>
      <c r="I446" s="18"/>
      <c r="J446" s="130"/>
      <c r="K446" s="128"/>
    </row>
    <row r="447">
      <c r="E447" s="18"/>
      <c r="F447" s="18"/>
      <c r="G447" s="18"/>
      <c r="H447" s="18"/>
      <c r="I447" s="18"/>
      <c r="J447" s="130"/>
      <c r="K447" s="128"/>
    </row>
    <row r="448">
      <c r="E448" s="18"/>
      <c r="F448" s="18"/>
      <c r="G448" s="18"/>
      <c r="H448" s="18"/>
      <c r="I448" s="18"/>
      <c r="J448" s="130"/>
      <c r="K448" s="128"/>
    </row>
    <row r="449">
      <c r="E449" s="18"/>
      <c r="F449" s="18"/>
      <c r="G449" s="18"/>
      <c r="H449" s="18"/>
      <c r="I449" s="18"/>
      <c r="J449" s="130"/>
      <c r="K449" s="128"/>
    </row>
    <row r="450">
      <c r="E450" s="18"/>
      <c r="F450" s="18"/>
      <c r="G450" s="18"/>
      <c r="H450" s="18"/>
      <c r="I450" s="18"/>
      <c r="J450" s="130"/>
      <c r="K450" s="128"/>
    </row>
    <row r="451">
      <c r="E451" s="18"/>
      <c r="F451" s="18"/>
      <c r="G451" s="18"/>
      <c r="H451" s="18"/>
      <c r="I451" s="18"/>
      <c r="J451" s="130"/>
      <c r="K451" s="128"/>
    </row>
    <row r="452">
      <c r="E452" s="18"/>
      <c r="F452" s="18"/>
      <c r="G452" s="18"/>
      <c r="H452" s="18"/>
      <c r="I452" s="18"/>
      <c r="J452" s="130"/>
      <c r="K452" s="128"/>
    </row>
    <row r="453">
      <c r="E453" s="18"/>
      <c r="F453" s="18"/>
      <c r="G453" s="18"/>
      <c r="H453" s="18"/>
      <c r="I453" s="18"/>
      <c r="J453" s="130"/>
      <c r="K453" s="128"/>
    </row>
    <row r="454">
      <c r="E454" s="18"/>
      <c r="F454" s="18"/>
      <c r="G454" s="18"/>
      <c r="H454" s="18"/>
      <c r="I454" s="18"/>
      <c r="J454" s="130"/>
      <c r="K454" s="128"/>
    </row>
    <row r="455">
      <c r="E455" s="18"/>
      <c r="F455" s="18"/>
      <c r="G455" s="18"/>
      <c r="H455" s="18"/>
      <c r="I455" s="18"/>
      <c r="J455" s="130"/>
      <c r="K455" s="128"/>
    </row>
    <row r="456">
      <c r="E456" s="18"/>
      <c r="F456" s="18"/>
      <c r="G456" s="18"/>
      <c r="H456" s="18"/>
      <c r="I456" s="18"/>
      <c r="J456" s="130"/>
      <c r="K456" s="128"/>
    </row>
    <row r="457">
      <c r="E457" s="18"/>
      <c r="F457" s="18"/>
      <c r="G457" s="18"/>
      <c r="H457" s="18"/>
      <c r="I457" s="18"/>
      <c r="J457" s="130"/>
      <c r="K457" s="128"/>
    </row>
    <row r="458">
      <c r="E458" s="18"/>
      <c r="F458" s="18"/>
      <c r="G458" s="18"/>
      <c r="H458" s="18"/>
      <c r="I458" s="18"/>
      <c r="J458" s="130"/>
      <c r="K458" s="128"/>
    </row>
    <row r="459">
      <c r="E459" s="18"/>
      <c r="F459" s="18"/>
      <c r="G459" s="18"/>
      <c r="H459" s="18"/>
      <c r="I459" s="18"/>
      <c r="J459" s="130"/>
      <c r="K459" s="128"/>
    </row>
    <row r="460">
      <c r="E460" s="18"/>
      <c r="F460" s="18"/>
      <c r="G460" s="18"/>
      <c r="H460" s="18"/>
      <c r="I460" s="18"/>
      <c r="J460" s="130"/>
      <c r="K460" s="128"/>
    </row>
    <row r="461">
      <c r="E461" s="18"/>
      <c r="F461" s="18"/>
      <c r="G461" s="18"/>
      <c r="H461" s="18"/>
      <c r="I461" s="18"/>
      <c r="J461" s="130"/>
      <c r="K461" s="128"/>
    </row>
    <row r="462">
      <c r="E462" s="18"/>
      <c r="F462" s="18"/>
      <c r="G462" s="18"/>
      <c r="H462" s="18"/>
      <c r="I462" s="18"/>
      <c r="J462" s="130"/>
      <c r="K462" s="128"/>
    </row>
    <row r="463">
      <c r="E463" s="18"/>
      <c r="F463" s="18"/>
      <c r="G463" s="18"/>
      <c r="H463" s="18"/>
      <c r="I463" s="18"/>
      <c r="J463" s="130"/>
      <c r="K463" s="128"/>
    </row>
    <row r="464">
      <c r="E464" s="18"/>
      <c r="F464" s="18"/>
      <c r="G464" s="18"/>
      <c r="H464" s="18"/>
      <c r="I464" s="18"/>
      <c r="J464" s="130"/>
      <c r="K464" s="128"/>
    </row>
    <row r="465">
      <c r="E465" s="18"/>
      <c r="F465" s="18"/>
      <c r="G465" s="18"/>
      <c r="H465" s="18"/>
      <c r="I465" s="18"/>
      <c r="J465" s="130"/>
      <c r="K465" s="128"/>
    </row>
    <row r="466">
      <c r="E466" s="18"/>
      <c r="F466" s="18"/>
      <c r="G466" s="18"/>
      <c r="H466" s="18"/>
      <c r="I466" s="18"/>
      <c r="J466" s="130"/>
      <c r="K466" s="128"/>
    </row>
    <row r="467">
      <c r="E467" s="18"/>
      <c r="F467" s="18"/>
      <c r="G467" s="18"/>
      <c r="H467" s="18"/>
      <c r="I467" s="18"/>
      <c r="J467" s="130"/>
      <c r="K467" s="128"/>
    </row>
    <row r="468">
      <c r="E468" s="18"/>
      <c r="F468" s="18"/>
      <c r="G468" s="18"/>
      <c r="H468" s="18"/>
      <c r="I468" s="18"/>
      <c r="J468" s="130"/>
      <c r="K468" s="128"/>
    </row>
    <row r="469">
      <c r="E469" s="18"/>
      <c r="F469" s="18"/>
      <c r="G469" s="18"/>
      <c r="H469" s="18"/>
      <c r="I469" s="18"/>
      <c r="J469" s="130"/>
      <c r="K469" s="128"/>
    </row>
    <row r="470">
      <c r="E470" s="18"/>
      <c r="F470" s="18"/>
      <c r="G470" s="18"/>
      <c r="H470" s="18"/>
      <c r="I470" s="18"/>
      <c r="J470" s="130"/>
      <c r="K470" s="128"/>
    </row>
    <row r="471">
      <c r="E471" s="18"/>
      <c r="F471" s="18"/>
      <c r="G471" s="18"/>
      <c r="H471" s="18"/>
      <c r="I471" s="18"/>
      <c r="J471" s="130"/>
      <c r="K471" s="128"/>
    </row>
    <row r="472">
      <c r="E472" s="18"/>
      <c r="F472" s="18"/>
      <c r="G472" s="18"/>
      <c r="H472" s="18"/>
      <c r="I472" s="18"/>
      <c r="J472" s="130"/>
      <c r="K472" s="128"/>
    </row>
    <row r="473">
      <c r="E473" s="18"/>
      <c r="F473" s="18"/>
      <c r="G473" s="18"/>
      <c r="H473" s="18"/>
      <c r="I473" s="18"/>
      <c r="J473" s="130"/>
      <c r="K473" s="128"/>
    </row>
    <row r="474">
      <c r="E474" s="18"/>
      <c r="F474" s="18"/>
      <c r="G474" s="18"/>
      <c r="H474" s="18"/>
      <c r="I474" s="18"/>
      <c r="J474" s="130"/>
      <c r="K474" s="128"/>
    </row>
    <row r="475">
      <c r="E475" s="18"/>
      <c r="F475" s="18"/>
      <c r="G475" s="18"/>
      <c r="H475" s="18"/>
      <c r="I475" s="18"/>
      <c r="J475" s="130"/>
      <c r="K475" s="128"/>
    </row>
    <row r="476">
      <c r="E476" s="18"/>
      <c r="F476" s="18"/>
      <c r="G476" s="18"/>
      <c r="H476" s="18"/>
      <c r="I476" s="18"/>
      <c r="J476" s="130"/>
      <c r="K476" s="128"/>
    </row>
    <row r="477">
      <c r="E477" s="18"/>
      <c r="F477" s="18"/>
      <c r="G477" s="18"/>
      <c r="H477" s="18"/>
      <c r="I477" s="18"/>
      <c r="J477" s="130"/>
      <c r="K477" s="128"/>
    </row>
    <row r="478">
      <c r="E478" s="18"/>
      <c r="F478" s="18"/>
      <c r="G478" s="18"/>
      <c r="H478" s="18"/>
      <c r="I478" s="18"/>
      <c r="J478" s="130"/>
      <c r="K478" s="128"/>
    </row>
    <row r="479">
      <c r="E479" s="18"/>
      <c r="F479" s="18"/>
      <c r="G479" s="18"/>
      <c r="H479" s="18"/>
      <c r="I479" s="18"/>
      <c r="J479" s="130"/>
      <c r="K479" s="128"/>
    </row>
    <row r="480">
      <c r="E480" s="18"/>
      <c r="F480" s="18"/>
      <c r="G480" s="18"/>
      <c r="H480" s="18"/>
      <c r="I480" s="18"/>
      <c r="J480" s="130"/>
      <c r="K480" s="128"/>
    </row>
    <row r="481">
      <c r="E481" s="18"/>
      <c r="F481" s="18"/>
      <c r="G481" s="18"/>
      <c r="H481" s="18"/>
      <c r="I481" s="18"/>
      <c r="J481" s="130"/>
      <c r="K481" s="128"/>
    </row>
    <row r="482">
      <c r="E482" s="18"/>
      <c r="F482" s="18"/>
      <c r="G482" s="18"/>
      <c r="H482" s="18"/>
      <c r="I482" s="18"/>
      <c r="J482" s="130"/>
      <c r="K482" s="128"/>
    </row>
    <row r="483">
      <c r="E483" s="18"/>
      <c r="F483" s="18"/>
      <c r="G483" s="18"/>
      <c r="H483" s="18"/>
      <c r="I483" s="18"/>
      <c r="J483" s="130"/>
      <c r="K483" s="128"/>
    </row>
    <row r="484">
      <c r="E484" s="18"/>
      <c r="F484" s="18"/>
      <c r="G484" s="18"/>
      <c r="H484" s="18"/>
      <c r="I484" s="18"/>
      <c r="J484" s="130"/>
      <c r="K484" s="128"/>
    </row>
    <row r="485">
      <c r="E485" s="18"/>
      <c r="F485" s="18"/>
      <c r="G485" s="18"/>
      <c r="H485" s="18"/>
      <c r="I485" s="18"/>
      <c r="J485" s="130"/>
      <c r="K485" s="128"/>
    </row>
    <row r="486">
      <c r="E486" s="18"/>
      <c r="F486" s="18"/>
      <c r="G486" s="18"/>
      <c r="H486" s="18"/>
      <c r="I486" s="18"/>
      <c r="J486" s="130"/>
      <c r="K486" s="128"/>
    </row>
    <row r="487">
      <c r="E487" s="18"/>
      <c r="F487" s="18"/>
      <c r="G487" s="18"/>
      <c r="H487" s="18"/>
      <c r="I487" s="18"/>
      <c r="J487" s="130"/>
      <c r="K487" s="128"/>
    </row>
    <row r="488">
      <c r="E488" s="18"/>
      <c r="F488" s="18"/>
      <c r="G488" s="18"/>
      <c r="H488" s="18"/>
      <c r="I488" s="18"/>
      <c r="J488" s="130"/>
      <c r="K488" s="128"/>
    </row>
    <row r="489">
      <c r="E489" s="18"/>
      <c r="F489" s="18"/>
      <c r="G489" s="18"/>
      <c r="H489" s="18"/>
      <c r="I489" s="18"/>
      <c r="J489" s="130"/>
      <c r="K489" s="128"/>
    </row>
    <row r="490">
      <c r="E490" s="18"/>
      <c r="F490" s="18"/>
      <c r="G490" s="18"/>
      <c r="H490" s="18"/>
      <c r="I490" s="18"/>
      <c r="J490" s="130"/>
      <c r="K490" s="128"/>
    </row>
    <row r="491">
      <c r="E491" s="18"/>
      <c r="F491" s="18"/>
      <c r="G491" s="18"/>
      <c r="H491" s="18"/>
      <c r="I491" s="18"/>
      <c r="J491" s="130"/>
      <c r="K491" s="128"/>
    </row>
    <row r="492">
      <c r="E492" s="18"/>
      <c r="F492" s="18"/>
      <c r="G492" s="18"/>
      <c r="H492" s="18"/>
      <c r="I492" s="18"/>
      <c r="J492" s="130"/>
      <c r="K492" s="128"/>
    </row>
    <row r="493">
      <c r="E493" s="18"/>
      <c r="F493" s="18"/>
      <c r="G493" s="18"/>
      <c r="H493" s="18"/>
      <c r="I493" s="18"/>
      <c r="J493" s="130"/>
      <c r="K493" s="128"/>
    </row>
    <row r="494">
      <c r="E494" s="18"/>
      <c r="F494" s="18"/>
      <c r="G494" s="18"/>
      <c r="H494" s="18"/>
      <c r="I494" s="18"/>
      <c r="J494" s="130"/>
      <c r="K494" s="128"/>
    </row>
    <row r="495">
      <c r="E495" s="18"/>
      <c r="F495" s="18"/>
      <c r="G495" s="18"/>
      <c r="H495" s="18"/>
      <c r="I495" s="18"/>
      <c r="J495" s="130"/>
      <c r="K495" s="128"/>
    </row>
    <row r="496">
      <c r="E496" s="18"/>
      <c r="F496" s="18"/>
      <c r="G496" s="18"/>
      <c r="H496" s="18"/>
      <c r="I496" s="18"/>
      <c r="J496" s="130"/>
      <c r="K496" s="128"/>
    </row>
    <row r="497">
      <c r="E497" s="18"/>
      <c r="F497" s="18"/>
      <c r="G497" s="18"/>
      <c r="H497" s="18"/>
      <c r="I497" s="18"/>
      <c r="J497" s="130"/>
      <c r="K497" s="128"/>
    </row>
    <row r="498">
      <c r="E498" s="18"/>
      <c r="F498" s="18"/>
      <c r="G498" s="18"/>
      <c r="H498" s="18"/>
      <c r="I498" s="18"/>
      <c r="J498" s="130"/>
      <c r="K498" s="128"/>
    </row>
    <row r="499">
      <c r="E499" s="18"/>
      <c r="F499" s="18"/>
      <c r="G499" s="18"/>
      <c r="H499" s="18"/>
      <c r="I499" s="18"/>
      <c r="J499" s="130"/>
      <c r="K499" s="128"/>
    </row>
    <row r="500">
      <c r="E500" s="18"/>
      <c r="F500" s="18"/>
      <c r="G500" s="18"/>
      <c r="H500" s="18"/>
      <c r="I500" s="18"/>
      <c r="J500" s="130"/>
      <c r="K500" s="128"/>
    </row>
    <row r="501">
      <c r="E501" s="18"/>
      <c r="F501" s="18"/>
      <c r="G501" s="18"/>
      <c r="H501" s="18"/>
      <c r="I501" s="18"/>
      <c r="J501" s="130"/>
      <c r="K501" s="128"/>
    </row>
    <row r="502">
      <c r="E502" s="18"/>
      <c r="F502" s="18"/>
      <c r="G502" s="18"/>
      <c r="H502" s="18"/>
      <c r="I502" s="18"/>
      <c r="J502" s="130"/>
      <c r="K502" s="128"/>
    </row>
    <row r="503">
      <c r="E503" s="18"/>
      <c r="F503" s="18"/>
      <c r="G503" s="18"/>
      <c r="H503" s="18"/>
      <c r="I503" s="18"/>
      <c r="J503" s="130"/>
      <c r="K503" s="128"/>
    </row>
    <row r="504">
      <c r="E504" s="18"/>
      <c r="F504" s="18"/>
      <c r="G504" s="18"/>
      <c r="H504" s="18"/>
      <c r="I504" s="18"/>
      <c r="J504" s="130"/>
      <c r="K504" s="128"/>
    </row>
    <row r="505">
      <c r="E505" s="18"/>
      <c r="F505" s="18"/>
      <c r="G505" s="18"/>
      <c r="H505" s="18"/>
      <c r="I505" s="18"/>
      <c r="J505" s="130"/>
      <c r="K505" s="128"/>
    </row>
    <row r="506">
      <c r="E506" s="18"/>
      <c r="F506" s="18"/>
      <c r="G506" s="18"/>
      <c r="H506" s="18"/>
      <c r="I506" s="18"/>
      <c r="J506" s="130"/>
      <c r="K506" s="128"/>
    </row>
    <row r="507">
      <c r="E507" s="18"/>
      <c r="F507" s="18"/>
      <c r="G507" s="18"/>
      <c r="H507" s="18"/>
      <c r="I507" s="18"/>
      <c r="J507" s="130"/>
      <c r="K507" s="128"/>
    </row>
    <row r="508">
      <c r="E508" s="18"/>
      <c r="F508" s="18"/>
      <c r="G508" s="18"/>
      <c r="H508" s="18"/>
      <c r="I508" s="18"/>
      <c r="J508" s="130"/>
      <c r="K508" s="128"/>
    </row>
    <row r="509">
      <c r="E509" s="18"/>
      <c r="F509" s="18"/>
      <c r="G509" s="18"/>
      <c r="H509" s="18"/>
      <c r="I509" s="18"/>
      <c r="J509" s="130"/>
      <c r="K509" s="128"/>
    </row>
    <row r="510">
      <c r="E510" s="18"/>
      <c r="F510" s="18"/>
      <c r="G510" s="18"/>
      <c r="H510" s="18"/>
      <c r="I510" s="18"/>
      <c r="J510" s="130"/>
      <c r="K510" s="128"/>
    </row>
    <row r="511">
      <c r="E511" s="18"/>
      <c r="F511" s="18"/>
      <c r="G511" s="18"/>
      <c r="H511" s="18"/>
      <c r="I511" s="18"/>
      <c r="J511" s="130"/>
      <c r="K511" s="128"/>
    </row>
    <row r="512">
      <c r="E512" s="18"/>
      <c r="F512" s="18"/>
      <c r="G512" s="18"/>
      <c r="H512" s="18"/>
      <c r="I512" s="18"/>
      <c r="J512" s="130"/>
      <c r="K512" s="128"/>
    </row>
    <row r="513">
      <c r="E513" s="18"/>
      <c r="F513" s="18"/>
      <c r="G513" s="18"/>
      <c r="H513" s="18"/>
      <c r="I513" s="18"/>
      <c r="J513" s="130"/>
      <c r="K513" s="128"/>
    </row>
    <row r="514">
      <c r="E514" s="18"/>
      <c r="F514" s="18"/>
      <c r="G514" s="18"/>
      <c r="H514" s="18"/>
      <c r="I514" s="18"/>
      <c r="J514" s="130"/>
      <c r="K514" s="128"/>
    </row>
    <row r="515">
      <c r="E515" s="18"/>
      <c r="F515" s="18"/>
      <c r="G515" s="18"/>
      <c r="H515" s="18"/>
      <c r="I515" s="18"/>
      <c r="J515" s="130"/>
      <c r="K515" s="128"/>
    </row>
    <row r="516">
      <c r="E516" s="18"/>
      <c r="F516" s="18"/>
      <c r="G516" s="18"/>
      <c r="H516" s="18"/>
      <c r="I516" s="18"/>
      <c r="J516" s="130"/>
      <c r="K516" s="128"/>
    </row>
    <row r="517">
      <c r="E517" s="18"/>
      <c r="F517" s="18"/>
      <c r="G517" s="18"/>
      <c r="H517" s="18"/>
      <c r="I517" s="18"/>
      <c r="J517" s="130"/>
      <c r="K517" s="128"/>
    </row>
    <row r="518">
      <c r="E518" s="18"/>
      <c r="F518" s="18"/>
      <c r="G518" s="18"/>
      <c r="H518" s="18"/>
      <c r="I518" s="18"/>
      <c r="J518" s="130"/>
      <c r="K518" s="128"/>
    </row>
    <row r="519">
      <c r="E519" s="18"/>
      <c r="F519" s="18"/>
      <c r="G519" s="18"/>
      <c r="H519" s="18"/>
      <c r="I519" s="18"/>
      <c r="J519" s="130"/>
      <c r="K519" s="128"/>
    </row>
    <row r="520">
      <c r="E520" s="18"/>
      <c r="F520" s="18"/>
      <c r="G520" s="18"/>
      <c r="H520" s="18"/>
      <c r="I520" s="18"/>
      <c r="J520" s="130"/>
      <c r="K520" s="128"/>
    </row>
    <row r="521">
      <c r="E521" s="18"/>
      <c r="F521" s="18"/>
      <c r="G521" s="18"/>
      <c r="H521" s="18"/>
      <c r="I521" s="18"/>
      <c r="J521" s="130"/>
      <c r="K521" s="128"/>
    </row>
    <row r="522">
      <c r="E522" s="18"/>
      <c r="F522" s="18"/>
      <c r="G522" s="18"/>
      <c r="H522" s="18"/>
      <c r="I522" s="18"/>
      <c r="J522" s="130"/>
      <c r="K522" s="128"/>
    </row>
    <row r="523">
      <c r="E523" s="18"/>
      <c r="F523" s="18"/>
      <c r="G523" s="18"/>
      <c r="H523" s="18"/>
      <c r="I523" s="18"/>
      <c r="J523" s="130"/>
      <c r="K523" s="128"/>
    </row>
    <row r="524">
      <c r="E524" s="18"/>
      <c r="F524" s="18"/>
      <c r="G524" s="18"/>
      <c r="H524" s="18"/>
      <c r="I524" s="18"/>
      <c r="J524" s="130"/>
      <c r="K524" s="128"/>
    </row>
    <row r="525">
      <c r="E525" s="18"/>
      <c r="F525" s="18"/>
      <c r="G525" s="18"/>
      <c r="H525" s="18"/>
      <c r="I525" s="18"/>
      <c r="J525" s="130"/>
      <c r="K525" s="128"/>
    </row>
    <row r="526">
      <c r="E526" s="18"/>
      <c r="F526" s="18"/>
      <c r="G526" s="18"/>
      <c r="H526" s="18"/>
      <c r="I526" s="18"/>
      <c r="J526" s="130"/>
      <c r="K526" s="128"/>
    </row>
    <row r="527">
      <c r="E527" s="18"/>
      <c r="F527" s="18"/>
      <c r="G527" s="18"/>
      <c r="H527" s="18"/>
      <c r="I527" s="18"/>
      <c r="J527" s="130"/>
      <c r="K527" s="128"/>
    </row>
    <row r="528">
      <c r="E528" s="18"/>
      <c r="F528" s="18"/>
      <c r="G528" s="18"/>
      <c r="H528" s="18"/>
      <c r="I528" s="18"/>
      <c r="J528" s="130"/>
      <c r="K528" s="128"/>
    </row>
    <row r="529">
      <c r="E529" s="18"/>
      <c r="F529" s="18"/>
      <c r="G529" s="18"/>
      <c r="H529" s="18"/>
      <c r="I529" s="18"/>
      <c r="J529" s="130"/>
      <c r="K529" s="128"/>
    </row>
    <row r="530">
      <c r="E530" s="18"/>
      <c r="F530" s="18"/>
      <c r="G530" s="18"/>
      <c r="H530" s="18"/>
      <c r="I530" s="18"/>
      <c r="J530" s="130"/>
      <c r="K530" s="128"/>
    </row>
    <row r="531">
      <c r="E531" s="18"/>
      <c r="F531" s="18"/>
      <c r="G531" s="18"/>
      <c r="H531" s="18"/>
      <c r="I531" s="18"/>
      <c r="J531" s="130"/>
      <c r="K531" s="128"/>
    </row>
    <row r="532">
      <c r="E532" s="18"/>
      <c r="F532" s="18"/>
      <c r="G532" s="18"/>
      <c r="H532" s="18"/>
      <c r="I532" s="18"/>
      <c r="J532" s="130"/>
      <c r="K532" s="128"/>
    </row>
    <row r="533">
      <c r="E533" s="18"/>
      <c r="F533" s="18"/>
      <c r="G533" s="18"/>
      <c r="H533" s="18"/>
      <c r="I533" s="18"/>
      <c r="J533" s="130"/>
      <c r="K533" s="128"/>
    </row>
    <row r="534">
      <c r="E534" s="18"/>
      <c r="F534" s="18"/>
      <c r="G534" s="18"/>
      <c r="H534" s="18"/>
      <c r="I534" s="18"/>
      <c r="J534" s="130"/>
      <c r="K534" s="128"/>
    </row>
    <row r="535">
      <c r="E535" s="18"/>
      <c r="F535" s="18"/>
      <c r="G535" s="18"/>
      <c r="H535" s="18"/>
      <c r="I535" s="18"/>
      <c r="J535" s="130"/>
      <c r="K535" s="128"/>
    </row>
    <row r="536">
      <c r="E536" s="18"/>
      <c r="F536" s="18"/>
      <c r="G536" s="18"/>
      <c r="H536" s="18"/>
      <c r="I536" s="18"/>
      <c r="J536" s="130"/>
      <c r="K536" s="128"/>
    </row>
    <row r="537">
      <c r="E537" s="18"/>
      <c r="F537" s="18"/>
      <c r="G537" s="18"/>
      <c r="H537" s="18"/>
      <c r="I537" s="18"/>
      <c r="J537" s="130"/>
      <c r="K537" s="128"/>
    </row>
    <row r="538">
      <c r="E538" s="18"/>
      <c r="F538" s="18"/>
      <c r="G538" s="18"/>
      <c r="H538" s="18"/>
      <c r="I538" s="18"/>
      <c r="J538" s="130"/>
      <c r="K538" s="128"/>
    </row>
    <row r="539">
      <c r="E539" s="18"/>
      <c r="F539" s="18"/>
      <c r="G539" s="18"/>
      <c r="H539" s="18"/>
      <c r="I539" s="18"/>
      <c r="J539" s="130"/>
      <c r="K539" s="128"/>
    </row>
    <row r="540">
      <c r="E540" s="18"/>
      <c r="F540" s="18"/>
      <c r="G540" s="18"/>
      <c r="H540" s="18"/>
      <c r="I540" s="18"/>
      <c r="J540" s="130"/>
      <c r="K540" s="128"/>
    </row>
    <row r="541">
      <c r="E541" s="18"/>
      <c r="F541" s="18"/>
      <c r="G541" s="18"/>
      <c r="H541" s="18"/>
      <c r="I541" s="18"/>
      <c r="J541" s="130"/>
      <c r="K541" s="128"/>
    </row>
    <row r="542">
      <c r="E542" s="18"/>
      <c r="F542" s="18"/>
      <c r="G542" s="18"/>
      <c r="H542" s="18"/>
      <c r="I542" s="18"/>
      <c r="J542" s="130"/>
      <c r="K542" s="128"/>
    </row>
    <row r="543">
      <c r="E543" s="18"/>
      <c r="F543" s="18"/>
      <c r="G543" s="18"/>
      <c r="H543" s="18"/>
      <c r="I543" s="18"/>
      <c r="J543" s="130"/>
      <c r="K543" s="128"/>
    </row>
    <row r="544">
      <c r="E544" s="18"/>
      <c r="F544" s="18"/>
      <c r="G544" s="18"/>
      <c r="H544" s="18"/>
      <c r="I544" s="18"/>
      <c r="J544" s="130"/>
      <c r="K544" s="128"/>
    </row>
    <row r="545">
      <c r="E545" s="18"/>
      <c r="F545" s="18"/>
      <c r="G545" s="18"/>
      <c r="H545" s="18"/>
      <c r="I545" s="18"/>
      <c r="J545" s="130"/>
      <c r="K545" s="128"/>
    </row>
    <row r="546">
      <c r="E546" s="18"/>
      <c r="F546" s="18"/>
      <c r="G546" s="18"/>
      <c r="H546" s="18"/>
      <c r="I546" s="18"/>
      <c r="J546" s="130"/>
      <c r="K546" s="128"/>
    </row>
    <row r="547">
      <c r="E547" s="18"/>
      <c r="F547" s="18"/>
      <c r="G547" s="18"/>
      <c r="H547" s="18"/>
      <c r="I547" s="18"/>
      <c r="J547" s="130"/>
      <c r="K547" s="128"/>
    </row>
    <row r="548">
      <c r="E548" s="18"/>
      <c r="F548" s="18"/>
      <c r="G548" s="18"/>
      <c r="H548" s="18"/>
      <c r="I548" s="18"/>
      <c r="J548" s="130"/>
      <c r="K548" s="128"/>
    </row>
    <row r="549">
      <c r="E549" s="18"/>
      <c r="F549" s="18"/>
      <c r="G549" s="18"/>
      <c r="H549" s="18"/>
      <c r="I549" s="18"/>
      <c r="J549" s="130"/>
      <c r="K549" s="128"/>
    </row>
    <row r="550">
      <c r="E550" s="18"/>
      <c r="F550" s="18"/>
      <c r="G550" s="18"/>
      <c r="H550" s="18"/>
      <c r="I550" s="18"/>
      <c r="J550" s="130"/>
      <c r="K550" s="128"/>
    </row>
    <row r="551">
      <c r="E551" s="18"/>
      <c r="F551" s="18"/>
      <c r="G551" s="18"/>
      <c r="H551" s="18"/>
      <c r="I551" s="18"/>
      <c r="J551" s="130"/>
      <c r="K551" s="128"/>
    </row>
    <row r="552">
      <c r="E552" s="18"/>
      <c r="F552" s="18"/>
      <c r="G552" s="18"/>
      <c r="H552" s="18"/>
      <c r="I552" s="18"/>
      <c r="J552" s="130"/>
      <c r="K552" s="128"/>
    </row>
    <row r="553">
      <c r="E553" s="18"/>
      <c r="F553" s="18"/>
      <c r="G553" s="18"/>
      <c r="H553" s="18"/>
      <c r="I553" s="18"/>
      <c r="J553" s="130"/>
      <c r="K553" s="128"/>
    </row>
    <row r="554">
      <c r="E554" s="18"/>
      <c r="F554" s="18"/>
      <c r="G554" s="18"/>
      <c r="H554" s="18"/>
      <c r="I554" s="18"/>
      <c r="J554" s="130"/>
      <c r="K554" s="128"/>
    </row>
    <row r="555">
      <c r="E555" s="18"/>
      <c r="F555" s="18"/>
      <c r="G555" s="18"/>
      <c r="H555" s="18"/>
      <c r="I555" s="18"/>
      <c r="J555" s="130"/>
      <c r="K555" s="128"/>
    </row>
    <row r="556">
      <c r="E556" s="18"/>
      <c r="F556" s="18"/>
      <c r="G556" s="18"/>
      <c r="H556" s="18"/>
      <c r="I556" s="18"/>
      <c r="J556" s="130"/>
      <c r="K556" s="128"/>
    </row>
    <row r="557">
      <c r="E557" s="18"/>
      <c r="F557" s="18"/>
      <c r="G557" s="18"/>
      <c r="H557" s="18"/>
      <c r="I557" s="18"/>
      <c r="J557" s="130"/>
      <c r="K557" s="128"/>
    </row>
    <row r="558">
      <c r="E558" s="18"/>
      <c r="F558" s="18"/>
      <c r="G558" s="18"/>
      <c r="H558" s="18"/>
      <c r="I558" s="18"/>
      <c r="J558" s="130"/>
      <c r="K558" s="128"/>
    </row>
    <row r="559">
      <c r="E559" s="18"/>
      <c r="F559" s="18"/>
      <c r="G559" s="18"/>
      <c r="H559" s="18"/>
      <c r="I559" s="18"/>
      <c r="J559" s="130"/>
      <c r="K559" s="128"/>
    </row>
    <row r="560">
      <c r="E560" s="18"/>
      <c r="F560" s="18"/>
      <c r="G560" s="18"/>
      <c r="H560" s="18"/>
      <c r="I560" s="18"/>
      <c r="J560" s="130"/>
      <c r="K560" s="128"/>
    </row>
    <row r="561">
      <c r="E561" s="18"/>
      <c r="F561" s="18"/>
      <c r="G561" s="18"/>
      <c r="H561" s="18"/>
      <c r="I561" s="18"/>
      <c r="J561" s="130"/>
      <c r="K561" s="128"/>
    </row>
    <row r="562">
      <c r="E562" s="18"/>
      <c r="F562" s="18"/>
      <c r="G562" s="18"/>
      <c r="H562" s="18"/>
      <c r="I562" s="18"/>
      <c r="J562" s="130"/>
      <c r="K562" s="128"/>
    </row>
    <row r="563">
      <c r="E563" s="18"/>
      <c r="F563" s="18"/>
      <c r="G563" s="18"/>
      <c r="H563" s="18"/>
      <c r="I563" s="18"/>
      <c r="J563" s="130"/>
      <c r="K563" s="128"/>
    </row>
    <row r="564">
      <c r="E564" s="18"/>
      <c r="F564" s="18"/>
      <c r="G564" s="18"/>
      <c r="H564" s="18"/>
      <c r="I564" s="18"/>
      <c r="J564" s="130"/>
      <c r="K564" s="128"/>
    </row>
    <row r="565">
      <c r="E565" s="18"/>
      <c r="F565" s="18"/>
      <c r="G565" s="18"/>
      <c r="H565" s="18"/>
      <c r="I565" s="18"/>
      <c r="J565" s="130"/>
      <c r="K565" s="128"/>
    </row>
    <row r="566">
      <c r="E566" s="18"/>
      <c r="F566" s="18"/>
      <c r="G566" s="18"/>
      <c r="H566" s="18"/>
      <c r="I566" s="18"/>
      <c r="J566" s="130"/>
      <c r="K566" s="128"/>
    </row>
    <row r="567">
      <c r="E567" s="18"/>
      <c r="F567" s="18"/>
      <c r="G567" s="18"/>
      <c r="H567" s="18"/>
      <c r="I567" s="18"/>
      <c r="J567" s="130"/>
      <c r="K567" s="128"/>
    </row>
    <row r="568">
      <c r="E568" s="18"/>
      <c r="F568" s="18"/>
      <c r="G568" s="18"/>
      <c r="H568" s="18"/>
      <c r="I568" s="18"/>
      <c r="J568" s="130"/>
      <c r="K568" s="128"/>
    </row>
    <row r="569">
      <c r="E569" s="18"/>
      <c r="F569" s="18"/>
      <c r="G569" s="18"/>
      <c r="H569" s="18"/>
      <c r="I569" s="18"/>
      <c r="J569" s="130"/>
      <c r="K569" s="128"/>
    </row>
    <row r="570">
      <c r="E570" s="18"/>
      <c r="F570" s="18"/>
      <c r="G570" s="18"/>
      <c r="H570" s="18"/>
      <c r="I570" s="18"/>
      <c r="J570" s="130"/>
      <c r="K570" s="128"/>
    </row>
    <row r="571">
      <c r="E571" s="18"/>
      <c r="F571" s="18"/>
      <c r="G571" s="18"/>
      <c r="H571" s="18"/>
      <c r="I571" s="18"/>
      <c r="J571" s="130"/>
      <c r="K571" s="128"/>
    </row>
    <row r="572">
      <c r="E572" s="18"/>
      <c r="F572" s="18"/>
      <c r="G572" s="18"/>
      <c r="H572" s="18"/>
      <c r="I572" s="18"/>
      <c r="J572" s="130"/>
      <c r="K572" s="128"/>
    </row>
    <row r="573">
      <c r="E573" s="18"/>
      <c r="F573" s="18"/>
      <c r="G573" s="18"/>
      <c r="H573" s="18"/>
      <c r="I573" s="18"/>
      <c r="J573" s="130"/>
      <c r="K573" s="128"/>
    </row>
    <row r="574">
      <c r="E574" s="18"/>
      <c r="F574" s="18"/>
      <c r="G574" s="18"/>
      <c r="H574" s="18"/>
      <c r="I574" s="18"/>
      <c r="J574" s="130"/>
      <c r="K574" s="128"/>
    </row>
    <row r="575">
      <c r="E575" s="18"/>
      <c r="F575" s="18"/>
      <c r="G575" s="18"/>
      <c r="H575" s="18"/>
      <c r="I575" s="18"/>
      <c r="J575" s="130"/>
      <c r="K575" s="128"/>
    </row>
    <row r="576">
      <c r="E576" s="18"/>
      <c r="F576" s="18"/>
      <c r="G576" s="18"/>
      <c r="H576" s="18"/>
      <c r="I576" s="18"/>
      <c r="J576" s="130"/>
      <c r="K576" s="128"/>
    </row>
    <row r="577">
      <c r="E577" s="18"/>
      <c r="F577" s="18"/>
      <c r="G577" s="18"/>
      <c r="H577" s="18"/>
      <c r="I577" s="18"/>
      <c r="J577" s="130"/>
      <c r="K577" s="128"/>
    </row>
    <row r="578">
      <c r="E578" s="18"/>
      <c r="F578" s="18"/>
      <c r="G578" s="18"/>
      <c r="H578" s="18"/>
      <c r="I578" s="18"/>
      <c r="J578" s="130"/>
      <c r="K578" s="128"/>
    </row>
    <row r="579">
      <c r="E579" s="18"/>
      <c r="F579" s="18"/>
      <c r="G579" s="18"/>
      <c r="H579" s="18"/>
      <c r="I579" s="18"/>
      <c r="J579" s="130"/>
      <c r="K579" s="128"/>
    </row>
    <row r="580">
      <c r="E580" s="18"/>
      <c r="F580" s="18"/>
      <c r="G580" s="18"/>
      <c r="H580" s="18"/>
      <c r="I580" s="18"/>
      <c r="J580" s="130"/>
      <c r="K580" s="128"/>
    </row>
    <row r="581">
      <c r="E581" s="18"/>
      <c r="F581" s="18"/>
      <c r="G581" s="18"/>
      <c r="H581" s="18"/>
      <c r="I581" s="18"/>
      <c r="J581" s="130"/>
      <c r="K581" s="128"/>
    </row>
    <row r="582">
      <c r="E582" s="18"/>
      <c r="F582" s="18"/>
      <c r="G582" s="18"/>
      <c r="H582" s="18"/>
      <c r="I582" s="18"/>
      <c r="J582" s="130"/>
      <c r="K582" s="128"/>
    </row>
    <row r="583">
      <c r="E583" s="18"/>
      <c r="F583" s="18"/>
      <c r="G583" s="18"/>
      <c r="H583" s="18"/>
      <c r="I583" s="18"/>
      <c r="J583" s="130"/>
      <c r="K583" s="128"/>
    </row>
    <row r="584">
      <c r="E584" s="18"/>
      <c r="F584" s="18"/>
      <c r="G584" s="18"/>
      <c r="H584" s="18"/>
      <c r="I584" s="18"/>
      <c r="J584" s="130"/>
      <c r="K584" s="128"/>
    </row>
    <row r="585">
      <c r="E585" s="18"/>
      <c r="F585" s="18"/>
      <c r="G585" s="18"/>
      <c r="H585" s="18"/>
      <c r="I585" s="18"/>
      <c r="J585" s="130"/>
      <c r="K585" s="128"/>
    </row>
    <row r="586">
      <c r="E586" s="18"/>
      <c r="F586" s="18"/>
      <c r="G586" s="18"/>
      <c r="H586" s="18"/>
      <c r="I586" s="18"/>
      <c r="J586" s="130"/>
      <c r="K586" s="128"/>
    </row>
    <row r="587">
      <c r="E587" s="18"/>
      <c r="F587" s="18"/>
      <c r="G587" s="18"/>
      <c r="H587" s="18"/>
      <c r="I587" s="18"/>
      <c r="J587" s="130"/>
      <c r="K587" s="128"/>
    </row>
    <row r="588">
      <c r="E588" s="18"/>
      <c r="F588" s="18"/>
      <c r="G588" s="18"/>
      <c r="H588" s="18"/>
      <c r="I588" s="18"/>
      <c r="J588" s="130"/>
      <c r="K588" s="128"/>
    </row>
    <row r="589">
      <c r="E589" s="18"/>
      <c r="F589" s="18"/>
      <c r="G589" s="18"/>
      <c r="H589" s="18"/>
      <c r="I589" s="18"/>
      <c r="J589" s="130"/>
      <c r="K589" s="128"/>
    </row>
    <row r="590">
      <c r="E590" s="18"/>
      <c r="F590" s="18"/>
      <c r="G590" s="18"/>
      <c r="H590" s="18"/>
      <c r="I590" s="18"/>
      <c r="J590" s="130"/>
      <c r="K590" s="128"/>
    </row>
    <row r="591">
      <c r="E591" s="18"/>
      <c r="F591" s="18"/>
      <c r="G591" s="18"/>
      <c r="H591" s="18"/>
      <c r="I591" s="18"/>
      <c r="J591" s="130"/>
      <c r="K591" s="128"/>
    </row>
    <row r="592">
      <c r="E592" s="18"/>
      <c r="F592" s="18"/>
      <c r="G592" s="18"/>
      <c r="H592" s="18"/>
      <c r="I592" s="18"/>
      <c r="J592" s="130"/>
      <c r="K592" s="128"/>
    </row>
    <row r="593">
      <c r="E593" s="18"/>
      <c r="F593" s="18"/>
      <c r="G593" s="18"/>
      <c r="H593" s="18"/>
      <c r="I593" s="18"/>
      <c r="J593" s="130"/>
      <c r="K593" s="128"/>
    </row>
    <row r="594">
      <c r="E594" s="18"/>
      <c r="F594" s="18"/>
      <c r="G594" s="18"/>
      <c r="H594" s="18"/>
      <c r="I594" s="18"/>
      <c r="J594" s="130"/>
      <c r="K594" s="128"/>
    </row>
    <row r="595">
      <c r="E595" s="18"/>
      <c r="F595" s="18"/>
      <c r="G595" s="18"/>
      <c r="H595" s="18"/>
      <c r="I595" s="18"/>
      <c r="J595" s="130"/>
      <c r="K595" s="128"/>
    </row>
    <row r="596">
      <c r="E596" s="18"/>
      <c r="F596" s="18"/>
      <c r="G596" s="18"/>
      <c r="H596" s="18"/>
      <c r="I596" s="18"/>
      <c r="J596" s="130"/>
      <c r="K596" s="128"/>
    </row>
    <row r="597">
      <c r="E597" s="18"/>
      <c r="F597" s="18"/>
      <c r="G597" s="18"/>
      <c r="H597" s="18"/>
      <c r="I597" s="18"/>
      <c r="J597" s="130"/>
      <c r="K597" s="128"/>
    </row>
    <row r="598">
      <c r="E598" s="18"/>
      <c r="F598" s="18"/>
      <c r="G598" s="18"/>
      <c r="H598" s="18"/>
      <c r="I598" s="18"/>
      <c r="J598" s="130"/>
      <c r="K598" s="128"/>
    </row>
    <row r="599">
      <c r="E599" s="18"/>
      <c r="F599" s="18"/>
      <c r="G599" s="18"/>
      <c r="H599" s="18"/>
      <c r="I599" s="18"/>
      <c r="J599" s="130"/>
      <c r="K599" s="128"/>
    </row>
    <row r="600">
      <c r="E600" s="18"/>
      <c r="F600" s="18"/>
      <c r="G600" s="18"/>
      <c r="H600" s="18"/>
      <c r="I600" s="18"/>
      <c r="J600" s="130"/>
      <c r="K600" s="128"/>
    </row>
    <row r="601">
      <c r="E601" s="18"/>
      <c r="F601" s="18"/>
      <c r="G601" s="18"/>
      <c r="H601" s="18"/>
      <c r="I601" s="18"/>
      <c r="J601" s="130"/>
      <c r="K601" s="128"/>
    </row>
    <row r="602">
      <c r="E602" s="18"/>
      <c r="F602" s="18"/>
      <c r="G602" s="18"/>
      <c r="H602" s="18"/>
      <c r="I602" s="18"/>
      <c r="J602" s="130"/>
      <c r="K602" s="128"/>
    </row>
    <row r="603">
      <c r="E603" s="18"/>
      <c r="F603" s="18"/>
      <c r="G603" s="18"/>
      <c r="H603" s="18"/>
      <c r="I603" s="18"/>
      <c r="J603" s="130"/>
      <c r="K603" s="128"/>
    </row>
    <row r="604">
      <c r="E604" s="18"/>
      <c r="F604" s="18"/>
      <c r="G604" s="18"/>
      <c r="H604" s="18"/>
      <c r="I604" s="18"/>
      <c r="J604" s="130"/>
      <c r="K604" s="128"/>
    </row>
    <row r="605">
      <c r="E605" s="18"/>
      <c r="F605" s="18"/>
      <c r="G605" s="18"/>
      <c r="H605" s="18"/>
      <c r="I605" s="18"/>
      <c r="J605" s="130"/>
      <c r="K605" s="128"/>
    </row>
    <row r="606">
      <c r="E606" s="18"/>
      <c r="F606" s="18"/>
      <c r="G606" s="18"/>
      <c r="H606" s="18"/>
      <c r="I606" s="18"/>
      <c r="J606" s="130"/>
      <c r="K606" s="128"/>
    </row>
    <row r="607">
      <c r="E607" s="18"/>
      <c r="F607" s="18"/>
      <c r="G607" s="18"/>
      <c r="H607" s="18"/>
      <c r="I607" s="18"/>
      <c r="J607" s="130"/>
      <c r="K607" s="128"/>
    </row>
    <row r="608">
      <c r="E608" s="18"/>
      <c r="F608" s="18"/>
      <c r="G608" s="18"/>
      <c r="H608" s="18"/>
      <c r="I608" s="18"/>
      <c r="J608" s="130"/>
      <c r="K608" s="128"/>
    </row>
    <row r="609">
      <c r="E609" s="18"/>
      <c r="F609" s="18"/>
      <c r="G609" s="18"/>
      <c r="H609" s="18"/>
      <c r="I609" s="18"/>
      <c r="J609" s="130"/>
      <c r="K609" s="128"/>
    </row>
    <row r="610">
      <c r="E610" s="18"/>
      <c r="F610" s="18"/>
      <c r="G610" s="18"/>
      <c r="H610" s="18"/>
      <c r="I610" s="18"/>
      <c r="J610" s="130"/>
      <c r="K610" s="128"/>
    </row>
    <row r="611">
      <c r="E611" s="18"/>
      <c r="F611" s="18"/>
      <c r="G611" s="18"/>
      <c r="H611" s="18"/>
      <c r="I611" s="18"/>
      <c r="J611" s="130"/>
      <c r="K611" s="128"/>
    </row>
    <row r="612">
      <c r="E612" s="18"/>
      <c r="F612" s="18"/>
      <c r="G612" s="18"/>
      <c r="H612" s="18"/>
      <c r="I612" s="18"/>
      <c r="J612" s="130"/>
      <c r="K612" s="128"/>
    </row>
    <row r="613">
      <c r="E613" s="18"/>
      <c r="F613" s="18"/>
      <c r="G613" s="18"/>
      <c r="H613" s="18"/>
      <c r="I613" s="18"/>
      <c r="J613" s="130"/>
      <c r="K613" s="128"/>
    </row>
    <row r="614">
      <c r="E614" s="18"/>
      <c r="F614" s="18"/>
      <c r="G614" s="18"/>
      <c r="H614" s="18"/>
      <c r="I614" s="18"/>
      <c r="J614" s="130"/>
      <c r="K614" s="128"/>
    </row>
    <row r="615">
      <c r="E615" s="18"/>
      <c r="F615" s="18"/>
      <c r="G615" s="18"/>
      <c r="H615" s="18"/>
      <c r="I615" s="18"/>
      <c r="J615" s="130"/>
      <c r="K615" s="128"/>
    </row>
    <row r="616">
      <c r="E616" s="18"/>
      <c r="F616" s="18"/>
      <c r="G616" s="18"/>
      <c r="H616" s="18"/>
      <c r="I616" s="18"/>
      <c r="J616" s="130"/>
      <c r="K616" s="128"/>
    </row>
    <row r="617">
      <c r="E617" s="18"/>
      <c r="F617" s="18"/>
      <c r="G617" s="18"/>
      <c r="H617" s="18"/>
      <c r="I617" s="18"/>
      <c r="J617" s="130"/>
      <c r="K617" s="128"/>
    </row>
    <row r="618">
      <c r="E618" s="18"/>
      <c r="F618" s="18"/>
      <c r="G618" s="18"/>
      <c r="H618" s="18"/>
      <c r="I618" s="18"/>
      <c r="J618" s="130"/>
      <c r="K618" s="128"/>
    </row>
    <row r="619">
      <c r="E619" s="18"/>
      <c r="F619" s="18"/>
      <c r="G619" s="18"/>
      <c r="H619" s="18"/>
      <c r="I619" s="18"/>
      <c r="J619" s="130"/>
      <c r="K619" s="128"/>
    </row>
    <row r="620">
      <c r="E620" s="18"/>
      <c r="F620" s="18"/>
      <c r="G620" s="18"/>
      <c r="H620" s="18"/>
      <c r="I620" s="18"/>
      <c r="J620" s="130"/>
      <c r="K620" s="128"/>
    </row>
    <row r="621">
      <c r="E621" s="18"/>
      <c r="F621" s="18"/>
      <c r="G621" s="18"/>
      <c r="H621" s="18"/>
      <c r="I621" s="18"/>
      <c r="J621" s="130"/>
      <c r="K621" s="128"/>
    </row>
    <row r="622">
      <c r="E622" s="18"/>
      <c r="F622" s="18"/>
      <c r="G622" s="18"/>
      <c r="H622" s="18"/>
      <c r="I622" s="18"/>
      <c r="J622" s="130"/>
      <c r="K622" s="128"/>
    </row>
    <row r="623">
      <c r="E623" s="18"/>
      <c r="F623" s="18"/>
      <c r="G623" s="18"/>
      <c r="H623" s="18"/>
      <c r="I623" s="18"/>
      <c r="J623" s="130"/>
      <c r="K623" s="128"/>
    </row>
    <row r="624">
      <c r="E624" s="18"/>
      <c r="F624" s="18"/>
      <c r="G624" s="18"/>
      <c r="H624" s="18"/>
      <c r="I624" s="18"/>
      <c r="J624" s="130"/>
      <c r="K624" s="128"/>
    </row>
    <row r="625">
      <c r="E625" s="18"/>
      <c r="F625" s="18"/>
      <c r="G625" s="18"/>
      <c r="H625" s="18"/>
      <c r="I625" s="18"/>
      <c r="J625" s="130"/>
      <c r="K625" s="128"/>
    </row>
    <row r="626">
      <c r="E626" s="18"/>
      <c r="F626" s="18"/>
      <c r="G626" s="18"/>
      <c r="H626" s="18"/>
      <c r="I626" s="18"/>
      <c r="J626" s="130"/>
      <c r="K626" s="128"/>
    </row>
    <row r="627">
      <c r="E627" s="18"/>
      <c r="F627" s="18"/>
      <c r="G627" s="18"/>
      <c r="H627" s="18"/>
      <c r="I627" s="18"/>
      <c r="J627" s="130"/>
      <c r="K627" s="128"/>
    </row>
    <row r="628">
      <c r="E628" s="18"/>
      <c r="F628" s="18"/>
      <c r="G628" s="18"/>
      <c r="H628" s="18"/>
      <c r="I628" s="18"/>
      <c r="J628" s="130"/>
      <c r="K628" s="128"/>
    </row>
    <row r="629">
      <c r="E629" s="18"/>
      <c r="F629" s="18"/>
      <c r="G629" s="18"/>
      <c r="H629" s="18"/>
      <c r="I629" s="18"/>
      <c r="J629" s="130"/>
      <c r="K629" s="128"/>
    </row>
    <row r="630">
      <c r="E630" s="18"/>
      <c r="F630" s="18"/>
      <c r="G630" s="18"/>
      <c r="H630" s="18"/>
      <c r="I630" s="18"/>
      <c r="J630" s="130"/>
      <c r="K630" s="128"/>
    </row>
    <row r="631">
      <c r="E631" s="18"/>
      <c r="F631" s="18"/>
      <c r="G631" s="18"/>
      <c r="H631" s="18"/>
      <c r="I631" s="18"/>
      <c r="J631" s="130"/>
      <c r="K631" s="128"/>
    </row>
    <row r="632">
      <c r="E632" s="18"/>
      <c r="F632" s="18"/>
      <c r="G632" s="18"/>
      <c r="H632" s="18"/>
      <c r="I632" s="18"/>
      <c r="J632" s="130"/>
      <c r="K632" s="128"/>
    </row>
    <row r="633">
      <c r="E633" s="18"/>
      <c r="F633" s="18"/>
      <c r="G633" s="18"/>
      <c r="H633" s="18"/>
      <c r="I633" s="18"/>
      <c r="J633" s="130"/>
      <c r="K633" s="128"/>
    </row>
    <row r="634">
      <c r="E634" s="18"/>
      <c r="F634" s="18"/>
      <c r="G634" s="18"/>
      <c r="H634" s="18"/>
      <c r="I634" s="18"/>
      <c r="J634" s="130"/>
      <c r="K634" s="128"/>
    </row>
    <row r="635">
      <c r="E635" s="18"/>
      <c r="F635" s="18"/>
      <c r="G635" s="18"/>
      <c r="H635" s="18"/>
      <c r="I635" s="18"/>
      <c r="J635" s="130"/>
      <c r="K635" s="128"/>
    </row>
    <row r="636">
      <c r="E636" s="18"/>
      <c r="F636" s="18"/>
      <c r="G636" s="18"/>
      <c r="H636" s="18"/>
      <c r="I636" s="18"/>
      <c r="J636" s="130"/>
      <c r="K636" s="128"/>
    </row>
    <row r="637">
      <c r="E637" s="18"/>
      <c r="F637" s="18"/>
      <c r="G637" s="18"/>
      <c r="H637" s="18"/>
      <c r="I637" s="18"/>
      <c r="J637" s="130"/>
      <c r="K637" s="128"/>
    </row>
    <row r="638">
      <c r="E638" s="18"/>
      <c r="F638" s="18"/>
      <c r="G638" s="18"/>
      <c r="H638" s="18"/>
      <c r="I638" s="18"/>
      <c r="J638" s="130"/>
      <c r="K638" s="128"/>
    </row>
    <row r="639">
      <c r="E639" s="18"/>
      <c r="F639" s="18"/>
      <c r="G639" s="18"/>
      <c r="H639" s="18"/>
      <c r="I639" s="18"/>
      <c r="J639" s="130"/>
      <c r="K639" s="128"/>
    </row>
    <row r="640">
      <c r="E640" s="18"/>
      <c r="F640" s="18"/>
      <c r="G640" s="18"/>
      <c r="H640" s="18"/>
      <c r="I640" s="18"/>
      <c r="J640" s="130"/>
      <c r="K640" s="128"/>
    </row>
    <row r="641">
      <c r="E641" s="18"/>
      <c r="F641" s="18"/>
      <c r="G641" s="18"/>
      <c r="H641" s="18"/>
      <c r="I641" s="18"/>
      <c r="J641" s="130"/>
      <c r="K641" s="128"/>
    </row>
    <row r="642">
      <c r="E642" s="18"/>
      <c r="F642" s="18"/>
      <c r="G642" s="18"/>
      <c r="H642" s="18"/>
      <c r="I642" s="18"/>
      <c r="J642" s="130"/>
      <c r="K642" s="128"/>
    </row>
    <row r="643">
      <c r="E643" s="18"/>
      <c r="F643" s="18"/>
      <c r="G643" s="18"/>
      <c r="H643" s="18"/>
      <c r="I643" s="18"/>
      <c r="J643" s="130"/>
      <c r="K643" s="128"/>
    </row>
    <row r="644">
      <c r="E644" s="18"/>
      <c r="F644" s="18"/>
      <c r="G644" s="18"/>
      <c r="H644" s="18"/>
      <c r="I644" s="18"/>
      <c r="J644" s="130"/>
      <c r="K644" s="128"/>
    </row>
    <row r="645">
      <c r="E645" s="18"/>
      <c r="F645" s="18"/>
      <c r="G645" s="18"/>
      <c r="H645" s="18"/>
      <c r="I645" s="18"/>
      <c r="J645" s="130"/>
      <c r="K645" s="128"/>
    </row>
    <row r="646">
      <c r="E646" s="18"/>
      <c r="F646" s="18"/>
      <c r="G646" s="18"/>
      <c r="H646" s="18"/>
      <c r="I646" s="18"/>
      <c r="J646" s="130"/>
      <c r="K646" s="128"/>
    </row>
    <row r="647">
      <c r="E647" s="18"/>
      <c r="F647" s="18"/>
      <c r="G647" s="18"/>
      <c r="H647" s="18"/>
      <c r="I647" s="18"/>
      <c r="J647" s="130"/>
      <c r="K647" s="128"/>
    </row>
    <row r="648">
      <c r="E648" s="18"/>
      <c r="F648" s="18"/>
      <c r="G648" s="18"/>
      <c r="H648" s="18"/>
      <c r="I648" s="18"/>
      <c r="J648" s="130"/>
      <c r="K648" s="128"/>
    </row>
    <row r="649">
      <c r="E649" s="18"/>
      <c r="F649" s="18"/>
      <c r="G649" s="18"/>
      <c r="H649" s="18"/>
      <c r="I649" s="18"/>
      <c r="J649" s="130"/>
      <c r="K649" s="128"/>
    </row>
    <row r="650">
      <c r="E650" s="18"/>
      <c r="F650" s="18"/>
      <c r="G650" s="18"/>
      <c r="H650" s="18"/>
      <c r="I650" s="18"/>
      <c r="J650" s="130"/>
      <c r="K650" s="128"/>
    </row>
    <row r="651">
      <c r="E651" s="18"/>
      <c r="F651" s="18"/>
      <c r="G651" s="18"/>
      <c r="H651" s="18"/>
      <c r="I651" s="18"/>
      <c r="J651" s="130"/>
      <c r="K651" s="128"/>
    </row>
    <row r="652">
      <c r="E652" s="18"/>
      <c r="F652" s="18"/>
      <c r="G652" s="18"/>
      <c r="H652" s="18"/>
      <c r="I652" s="18"/>
      <c r="J652" s="130"/>
      <c r="K652" s="128"/>
    </row>
    <row r="653">
      <c r="E653" s="18"/>
      <c r="F653" s="18"/>
      <c r="G653" s="18"/>
      <c r="H653" s="18"/>
      <c r="I653" s="18"/>
      <c r="J653" s="130"/>
      <c r="K653" s="128"/>
    </row>
    <row r="654">
      <c r="E654" s="18"/>
      <c r="F654" s="18"/>
      <c r="G654" s="18"/>
      <c r="H654" s="18"/>
      <c r="I654" s="18"/>
      <c r="J654" s="130"/>
      <c r="K654" s="128"/>
    </row>
    <row r="655">
      <c r="E655" s="18"/>
      <c r="F655" s="18"/>
      <c r="G655" s="18"/>
      <c r="H655" s="18"/>
      <c r="I655" s="18"/>
      <c r="J655" s="130"/>
      <c r="K655" s="128"/>
    </row>
    <row r="656">
      <c r="E656" s="18"/>
      <c r="F656" s="18"/>
      <c r="G656" s="18"/>
      <c r="H656" s="18"/>
      <c r="I656" s="18"/>
      <c r="J656" s="130"/>
      <c r="K656" s="128"/>
    </row>
    <row r="657">
      <c r="E657" s="18"/>
      <c r="F657" s="18"/>
      <c r="G657" s="18"/>
      <c r="H657" s="18"/>
      <c r="I657" s="18"/>
      <c r="J657" s="130"/>
      <c r="K657" s="128"/>
    </row>
    <row r="658">
      <c r="E658" s="18"/>
      <c r="F658" s="18"/>
      <c r="G658" s="18"/>
      <c r="H658" s="18"/>
      <c r="I658" s="18"/>
      <c r="J658" s="130"/>
      <c r="K658" s="128"/>
    </row>
    <row r="659">
      <c r="E659" s="18"/>
      <c r="F659" s="18"/>
      <c r="G659" s="18"/>
      <c r="H659" s="18"/>
      <c r="I659" s="18"/>
      <c r="J659" s="130"/>
      <c r="K659" s="128"/>
    </row>
    <row r="660">
      <c r="E660" s="18"/>
      <c r="F660" s="18"/>
      <c r="G660" s="18"/>
      <c r="H660" s="18"/>
      <c r="I660" s="18"/>
      <c r="J660" s="130"/>
      <c r="K660" s="128"/>
    </row>
    <row r="661">
      <c r="E661" s="18"/>
      <c r="F661" s="18"/>
      <c r="G661" s="18"/>
      <c r="H661" s="18"/>
      <c r="I661" s="18"/>
      <c r="J661" s="130"/>
      <c r="K661" s="128"/>
    </row>
    <row r="662">
      <c r="E662" s="18"/>
      <c r="F662" s="18"/>
      <c r="G662" s="18"/>
      <c r="H662" s="18"/>
      <c r="I662" s="18"/>
      <c r="J662" s="130"/>
      <c r="K662" s="128"/>
    </row>
    <row r="663">
      <c r="E663" s="18"/>
      <c r="F663" s="18"/>
      <c r="G663" s="18"/>
      <c r="H663" s="18"/>
      <c r="I663" s="18"/>
      <c r="J663" s="130"/>
      <c r="K663" s="128"/>
    </row>
    <row r="664">
      <c r="E664" s="18"/>
      <c r="F664" s="18"/>
      <c r="G664" s="18"/>
      <c r="H664" s="18"/>
      <c r="I664" s="18"/>
      <c r="J664" s="130"/>
      <c r="K664" s="128"/>
    </row>
    <row r="665">
      <c r="E665" s="18"/>
      <c r="F665" s="18"/>
      <c r="G665" s="18"/>
      <c r="H665" s="18"/>
      <c r="I665" s="18"/>
      <c r="J665" s="130"/>
      <c r="K665" s="128"/>
    </row>
    <row r="666">
      <c r="E666" s="18"/>
      <c r="F666" s="18"/>
      <c r="G666" s="18"/>
      <c r="H666" s="18"/>
      <c r="I666" s="18"/>
      <c r="J666" s="130"/>
      <c r="K666" s="128"/>
    </row>
    <row r="667">
      <c r="E667" s="18"/>
      <c r="F667" s="18"/>
      <c r="G667" s="18"/>
      <c r="H667" s="18"/>
      <c r="I667" s="18"/>
      <c r="J667" s="130"/>
      <c r="K667" s="128"/>
    </row>
    <row r="668">
      <c r="E668" s="18"/>
      <c r="F668" s="18"/>
      <c r="G668" s="18"/>
      <c r="H668" s="18"/>
      <c r="I668" s="18"/>
      <c r="J668" s="130"/>
      <c r="K668" s="128"/>
    </row>
    <row r="669">
      <c r="E669" s="18"/>
      <c r="F669" s="18"/>
      <c r="G669" s="18"/>
      <c r="H669" s="18"/>
      <c r="I669" s="18"/>
      <c r="J669" s="130"/>
      <c r="K669" s="128"/>
    </row>
    <row r="670">
      <c r="E670" s="18"/>
      <c r="F670" s="18"/>
      <c r="G670" s="18"/>
      <c r="H670" s="18"/>
      <c r="I670" s="18"/>
      <c r="J670" s="130"/>
      <c r="K670" s="128"/>
    </row>
    <row r="671">
      <c r="E671" s="18"/>
      <c r="F671" s="18"/>
      <c r="G671" s="18"/>
      <c r="H671" s="18"/>
      <c r="I671" s="18"/>
      <c r="J671" s="130"/>
      <c r="K671" s="128"/>
    </row>
    <row r="672">
      <c r="E672" s="18"/>
      <c r="F672" s="18"/>
      <c r="G672" s="18"/>
      <c r="H672" s="18"/>
      <c r="I672" s="18"/>
      <c r="J672" s="130"/>
      <c r="K672" s="128"/>
    </row>
    <row r="673">
      <c r="E673" s="18"/>
      <c r="F673" s="18"/>
      <c r="G673" s="18"/>
      <c r="H673" s="18"/>
      <c r="I673" s="18"/>
      <c r="J673" s="130"/>
      <c r="K673" s="128"/>
    </row>
    <row r="674">
      <c r="E674" s="18"/>
      <c r="F674" s="18"/>
      <c r="G674" s="18"/>
      <c r="H674" s="18"/>
      <c r="I674" s="18"/>
      <c r="J674" s="130"/>
      <c r="K674" s="128"/>
    </row>
    <row r="675">
      <c r="E675" s="18"/>
      <c r="F675" s="18"/>
      <c r="G675" s="18"/>
      <c r="H675" s="18"/>
      <c r="I675" s="18"/>
      <c r="J675" s="130"/>
      <c r="K675" s="128"/>
    </row>
    <row r="676">
      <c r="E676" s="18"/>
      <c r="F676" s="18"/>
      <c r="G676" s="18"/>
      <c r="H676" s="18"/>
      <c r="I676" s="18"/>
      <c r="J676" s="130"/>
      <c r="K676" s="128"/>
    </row>
    <row r="677">
      <c r="E677" s="18"/>
      <c r="F677" s="18"/>
      <c r="G677" s="18"/>
      <c r="H677" s="18"/>
      <c r="I677" s="18"/>
      <c r="J677" s="130"/>
      <c r="K677" s="128"/>
    </row>
    <row r="678">
      <c r="E678" s="18"/>
      <c r="F678" s="18"/>
      <c r="G678" s="18"/>
      <c r="H678" s="18"/>
      <c r="I678" s="18"/>
      <c r="J678" s="130"/>
      <c r="K678" s="128"/>
    </row>
    <row r="679">
      <c r="E679" s="18"/>
      <c r="F679" s="18"/>
      <c r="G679" s="18"/>
      <c r="H679" s="18"/>
      <c r="I679" s="18"/>
      <c r="J679" s="130"/>
      <c r="K679" s="128"/>
    </row>
    <row r="680">
      <c r="E680" s="18"/>
      <c r="F680" s="18"/>
      <c r="G680" s="18"/>
      <c r="H680" s="18"/>
      <c r="I680" s="18"/>
      <c r="J680" s="130"/>
      <c r="K680" s="128"/>
    </row>
    <row r="681">
      <c r="E681" s="18"/>
      <c r="F681" s="18"/>
      <c r="G681" s="18"/>
      <c r="H681" s="18"/>
      <c r="I681" s="18"/>
      <c r="J681" s="130"/>
      <c r="K681" s="128"/>
    </row>
    <row r="682">
      <c r="E682" s="18"/>
      <c r="F682" s="18"/>
      <c r="G682" s="18"/>
      <c r="H682" s="18"/>
      <c r="I682" s="18"/>
      <c r="J682" s="130"/>
      <c r="K682" s="128"/>
    </row>
    <row r="683">
      <c r="E683" s="18"/>
      <c r="F683" s="18"/>
      <c r="G683" s="18"/>
      <c r="H683" s="18"/>
      <c r="I683" s="18"/>
      <c r="J683" s="130"/>
      <c r="K683" s="128"/>
    </row>
    <row r="684">
      <c r="E684" s="18"/>
      <c r="F684" s="18"/>
      <c r="G684" s="18"/>
      <c r="H684" s="18"/>
      <c r="I684" s="18"/>
      <c r="J684" s="130"/>
      <c r="K684" s="128"/>
    </row>
    <row r="685">
      <c r="E685" s="18"/>
      <c r="F685" s="18"/>
      <c r="G685" s="18"/>
      <c r="H685" s="18"/>
      <c r="I685" s="18"/>
      <c r="J685" s="130"/>
      <c r="K685" s="128"/>
    </row>
    <row r="686">
      <c r="E686" s="18"/>
      <c r="F686" s="18"/>
      <c r="G686" s="18"/>
      <c r="H686" s="18"/>
      <c r="I686" s="18"/>
      <c r="J686" s="130"/>
      <c r="K686" s="128"/>
    </row>
    <row r="687">
      <c r="E687" s="18"/>
      <c r="F687" s="18"/>
      <c r="G687" s="18"/>
      <c r="H687" s="18"/>
      <c r="I687" s="18"/>
      <c r="J687" s="130"/>
      <c r="K687" s="128"/>
    </row>
    <row r="688">
      <c r="E688" s="18"/>
      <c r="F688" s="18"/>
      <c r="G688" s="18"/>
      <c r="H688" s="18"/>
      <c r="I688" s="18"/>
      <c r="J688" s="130"/>
      <c r="K688" s="128"/>
    </row>
    <row r="689">
      <c r="E689" s="18"/>
      <c r="F689" s="18"/>
      <c r="G689" s="18"/>
      <c r="H689" s="18"/>
      <c r="I689" s="18"/>
      <c r="J689" s="130"/>
      <c r="K689" s="128"/>
    </row>
    <row r="690">
      <c r="E690" s="18"/>
      <c r="F690" s="18"/>
      <c r="G690" s="18"/>
      <c r="H690" s="18"/>
      <c r="I690" s="18"/>
      <c r="J690" s="130"/>
      <c r="K690" s="128"/>
    </row>
    <row r="691">
      <c r="E691" s="18"/>
      <c r="F691" s="18"/>
      <c r="G691" s="18"/>
      <c r="H691" s="18"/>
      <c r="I691" s="18"/>
      <c r="J691" s="130"/>
      <c r="K691" s="128"/>
    </row>
    <row r="692">
      <c r="E692" s="18"/>
      <c r="F692" s="18"/>
      <c r="G692" s="18"/>
      <c r="H692" s="18"/>
      <c r="I692" s="18"/>
      <c r="J692" s="130"/>
      <c r="K692" s="128"/>
    </row>
    <row r="693">
      <c r="E693" s="18"/>
      <c r="F693" s="18"/>
      <c r="G693" s="18"/>
      <c r="H693" s="18"/>
      <c r="I693" s="18"/>
      <c r="J693" s="130"/>
      <c r="K693" s="128"/>
    </row>
    <row r="694">
      <c r="E694" s="18"/>
      <c r="F694" s="18"/>
      <c r="G694" s="18"/>
      <c r="H694" s="18"/>
      <c r="I694" s="18"/>
      <c r="J694" s="130"/>
      <c r="K694" s="128"/>
    </row>
    <row r="695">
      <c r="E695" s="18"/>
      <c r="F695" s="18"/>
      <c r="G695" s="18"/>
      <c r="H695" s="18"/>
      <c r="I695" s="18"/>
      <c r="J695" s="130"/>
      <c r="K695" s="128"/>
    </row>
    <row r="696">
      <c r="E696" s="18"/>
      <c r="F696" s="18"/>
      <c r="G696" s="18"/>
      <c r="H696" s="18"/>
      <c r="I696" s="18"/>
      <c r="J696" s="130"/>
      <c r="K696" s="128"/>
    </row>
    <row r="697">
      <c r="E697" s="18"/>
      <c r="F697" s="18"/>
      <c r="G697" s="18"/>
      <c r="H697" s="18"/>
      <c r="I697" s="18"/>
      <c r="J697" s="130"/>
      <c r="K697" s="128"/>
    </row>
    <row r="698">
      <c r="E698" s="18"/>
      <c r="F698" s="18"/>
      <c r="G698" s="18"/>
      <c r="H698" s="18"/>
      <c r="I698" s="18"/>
      <c r="J698" s="130"/>
      <c r="K698" s="128"/>
    </row>
    <row r="699">
      <c r="E699" s="18"/>
      <c r="F699" s="18"/>
      <c r="G699" s="18"/>
      <c r="H699" s="18"/>
      <c r="I699" s="18"/>
      <c r="J699" s="130"/>
      <c r="K699" s="128"/>
    </row>
    <row r="700">
      <c r="E700" s="18"/>
      <c r="F700" s="18"/>
      <c r="G700" s="18"/>
      <c r="H700" s="18"/>
      <c r="I700" s="18"/>
      <c r="J700" s="130"/>
      <c r="K700" s="128"/>
    </row>
    <row r="701">
      <c r="E701" s="18"/>
      <c r="F701" s="18"/>
      <c r="G701" s="18"/>
      <c r="H701" s="18"/>
      <c r="I701" s="18"/>
      <c r="J701" s="130"/>
      <c r="K701" s="128"/>
    </row>
    <row r="702">
      <c r="E702" s="18"/>
      <c r="F702" s="18"/>
      <c r="G702" s="18"/>
      <c r="H702" s="18"/>
      <c r="I702" s="18"/>
      <c r="J702" s="130"/>
      <c r="K702" s="128"/>
    </row>
    <row r="703">
      <c r="E703" s="18"/>
      <c r="F703" s="18"/>
      <c r="G703" s="18"/>
      <c r="H703" s="18"/>
      <c r="I703" s="18"/>
      <c r="J703" s="130"/>
      <c r="K703" s="128"/>
    </row>
    <row r="704">
      <c r="E704" s="18"/>
      <c r="F704" s="18"/>
      <c r="G704" s="18"/>
      <c r="H704" s="18"/>
      <c r="I704" s="18"/>
      <c r="J704" s="130"/>
      <c r="K704" s="128"/>
    </row>
    <row r="705">
      <c r="E705" s="18"/>
      <c r="F705" s="18"/>
      <c r="G705" s="18"/>
      <c r="H705" s="18"/>
      <c r="I705" s="18"/>
      <c r="J705" s="130"/>
      <c r="K705" s="128"/>
    </row>
    <row r="706">
      <c r="E706" s="18"/>
      <c r="F706" s="18"/>
      <c r="G706" s="18"/>
      <c r="H706" s="18"/>
      <c r="I706" s="18"/>
      <c r="J706" s="130"/>
      <c r="K706" s="128"/>
    </row>
    <row r="707">
      <c r="E707" s="18"/>
      <c r="F707" s="18"/>
      <c r="G707" s="18"/>
      <c r="H707" s="18"/>
      <c r="I707" s="18"/>
      <c r="J707" s="130"/>
      <c r="K707" s="128"/>
    </row>
    <row r="708">
      <c r="E708" s="18"/>
      <c r="F708" s="18"/>
      <c r="G708" s="18"/>
      <c r="H708" s="18"/>
      <c r="I708" s="18"/>
      <c r="J708" s="130"/>
      <c r="K708" s="128"/>
    </row>
    <row r="709">
      <c r="E709" s="18"/>
      <c r="F709" s="18"/>
      <c r="G709" s="18"/>
      <c r="H709" s="18"/>
      <c r="I709" s="18"/>
      <c r="J709" s="130"/>
      <c r="K709" s="128"/>
    </row>
    <row r="710">
      <c r="E710" s="18"/>
      <c r="F710" s="18"/>
      <c r="G710" s="18"/>
      <c r="H710" s="18"/>
      <c r="I710" s="18"/>
      <c r="J710" s="130"/>
      <c r="K710" s="128"/>
    </row>
    <row r="711">
      <c r="E711" s="18"/>
      <c r="F711" s="18"/>
      <c r="G711" s="18"/>
      <c r="H711" s="18"/>
      <c r="I711" s="18"/>
      <c r="J711" s="130"/>
      <c r="K711" s="128"/>
    </row>
    <row r="712">
      <c r="E712" s="18"/>
      <c r="F712" s="18"/>
      <c r="G712" s="18"/>
      <c r="H712" s="18"/>
      <c r="I712" s="18"/>
      <c r="J712" s="130"/>
      <c r="K712" s="128"/>
    </row>
    <row r="713">
      <c r="E713" s="18"/>
      <c r="F713" s="18"/>
      <c r="G713" s="18"/>
      <c r="H713" s="18"/>
      <c r="I713" s="18"/>
      <c r="J713" s="130"/>
      <c r="K713" s="128"/>
    </row>
    <row r="714">
      <c r="E714" s="18"/>
      <c r="F714" s="18"/>
      <c r="G714" s="18"/>
      <c r="H714" s="18"/>
      <c r="I714" s="18"/>
      <c r="J714" s="130"/>
      <c r="K714" s="128"/>
    </row>
    <row r="715">
      <c r="E715" s="18"/>
      <c r="F715" s="18"/>
      <c r="G715" s="18"/>
      <c r="H715" s="18"/>
      <c r="I715" s="18"/>
      <c r="J715" s="130"/>
      <c r="K715" s="128"/>
    </row>
    <row r="716">
      <c r="E716" s="18"/>
      <c r="F716" s="18"/>
      <c r="G716" s="18"/>
      <c r="H716" s="18"/>
      <c r="I716" s="18"/>
      <c r="J716" s="130"/>
      <c r="K716" s="128"/>
    </row>
    <row r="717">
      <c r="E717" s="18"/>
      <c r="F717" s="18"/>
      <c r="G717" s="18"/>
      <c r="H717" s="18"/>
      <c r="I717" s="18"/>
      <c r="J717" s="130"/>
      <c r="K717" s="128"/>
    </row>
    <row r="718">
      <c r="E718" s="18"/>
      <c r="F718" s="18"/>
      <c r="G718" s="18"/>
      <c r="H718" s="18"/>
      <c r="I718" s="18"/>
      <c r="J718" s="130"/>
      <c r="K718" s="128"/>
    </row>
    <row r="719">
      <c r="E719" s="18"/>
      <c r="F719" s="18"/>
      <c r="G719" s="18"/>
      <c r="H719" s="18"/>
      <c r="I719" s="18"/>
      <c r="J719" s="130"/>
      <c r="K719" s="128"/>
    </row>
    <row r="720">
      <c r="E720" s="18"/>
      <c r="F720" s="18"/>
      <c r="G720" s="18"/>
      <c r="H720" s="18"/>
      <c r="I720" s="18"/>
      <c r="J720" s="130"/>
      <c r="K720" s="128"/>
    </row>
    <row r="721">
      <c r="E721" s="18"/>
      <c r="F721" s="18"/>
      <c r="G721" s="18"/>
      <c r="H721" s="18"/>
      <c r="I721" s="18"/>
      <c r="J721" s="130"/>
      <c r="K721" s="128"/>
    </row>
    <row r="722">
      <c r="E722" s="18"/>
      <c r="F722" s="18"/>
      <c r="G722" s="18"/>
      <c r="H722" s="18"/>
      <c r="I722" s="18"/>
      <c r="J722" s="130"/>
      <c r="K722" s="128"/>
    </row>
    <row r="723">
      <c r="E723" s="18"/>
      <c r="F723" s="18"/>
      <c r="G723" s="18"/>
      <c r="H723" s="18"/>
      <c r="I723" s="18"/>
      <c r="J723" s="130"/>
      <c r="K723" s="128"/>
    </row>
    <row r="724">
      <c r="E724" s="18"/>
      <c r="F724" s="18"/>
      <c r="G724" s="18"/>
      <c r="H724" s="18"/>
      <c r="I724" s="18"/>
      <c r="J724" s="130"/>
      <c r="K724" s="128"/>
    </row>
    <row r="725">
      <c r="E725" s="18"/>
      <c r="F725" s="18"/>
      <c r="G725" s="18"/>
      <c r="H725" s="18"/>
      <c r="I725" s="18"/>
      <c r="J725" s="130"/>
      <c r="K725" s="128"/>
    </row>
    <row r="726">
      <c r="E726" s="18"/>
      <c r="F726" s="18"/>
      <c r="G726" s="18"/>
      <c r="H726" s="18"/>
      <c r="I726" s="18"/>
      <c r="J726" s="130"/>
      <c r="K726" s="128"/>
    </row>
    <row r="727">
      <c r="E727" s="18"/>
      <c r="F727" s="18"/>
      <c r="G727" s="18"/>
      <c r="H727" s="18"/>
      <c r="I727" s="18"/>
      <c r="J727" s="130"/>
      <c r="K727" s="128"/>
    </row>
    <row r="728">
      <c r="E728" s="18"/>
      <c r="F728" s="18"/>
      <c r="G728" s="18"/>
      <c r="H728" s="18"/>
      <c r="I728" s="18"/>
      <c r="J728" s="130"/>
      <c r="K728" s="128"/>
    </row>
    <row r="729">
      <c r="E729" s="18"/>
      <c r="F729" s="18"/>
      <c r="G729" s="18"/>
      <c r="H729" s="18"/>
      <c r="I729" s="18"/>
      <c r="J729" s="130"/>
      <c r="K729" s="128"/>
    </row>
    <row r="730">
      <c r="E730" s="18"/>
      <c r="F730" s="18"/>
      <c r="G730" s="18"/>
      <c r="H730" s="18"/>
      <c r="I730" s="18"/>
      <c r="J730" s="130"/>
      <c r="K730" s="128"/>
    </row>
    <row r="731">
      <c r="E731" s="18"/>
      <c r="F731" s="18"/>
      <c r="G731" s="18"/>
      <c r="H731" s="18"/>
      <c r="I731" s="18"/>
      <c r="J731" s="130"/>
      <c r="K731" s="128"/>
    </row>
    <row r="732">
      <c r="E732" s="18"/>
      <c r="F732" s="18"/>
      <c r="G732" s="18"/>
      <c r="H732" s="18"/>
      <c r="I732" s="18"/>
      <c r="J732" s="130"/>
      <c r="K732" s="128"/>
    </row>
    <row r="733">
      <c r="E733" s="18"/>
      <c r="F733" s="18"/>
      <c r="G733" s="18"/>
      <c r="H733" s="18"/>
      <c r="I733" s="18"/>
      <c r="J733" s="130"/>
      <c r="K733" s="128"/>
    </row>
    <row r="734">
      <c r="E734" s="18"/>
      <c r="F734" s="18"/>
      <c r="G734" s="18"/>
      <c r="H734" s="18"/>
      <c r="I734" s="18"/>
      <c r="J734" s="130"/>
      <c r="K734" s="128"/>
    </row>
    <row r="735">
      <c r="E735" s="18"/>
      <c r="F735" s="18"/>
      <c r="G735" s="18"/>
      <c r="H735" s="18"/>
      <c r="I735" s="18"/>
      <c r="J735" s="130"/>
      <c r="K735" s="128"/>
    </row>
    <row r="736">
      <c r="E736" s="18"/>
      <c r="F736" s="18"/>
      <c r="G736" s="18"/>
      <c r="H736" s="18"/>
      <c r="I736" s="18"/>
      <c r="J736" s="130"/>
      <c r="K736" s="128"/>
    </row>
    <row r="737">
      <c r="E737" s="18"/>
      <c r="F737" s="18"/>
      <c r="G737" s="18"/>
      <c r="H737" s="18"/>
      <c r="I737" s="18"/>
      <c r="J737" s="130"/>
      <c r="K737" s="128"/>
    </row>
    <row r="738">
      <c r="E738" s="18"/>
      <c r="F738" s="18"/>
      <c r="G738" s="18"/>
      <c r="H738" s="18"/>
      <c r="I738" s="18"/>
      <c r="J738" s="130"/>
      <c r="K738" s="128"/>
    </row>
    <row r="739">
      <c r="E739" s="18"/>
      <c r="F739" s="18"/>
      <c r="G739" s="18"/>
      <c r="H739" s="18"/>
      <c r="I739" s="18"/>
      <c r="J739" s="130"/>
      <c r="K739" s="128"/>
    </row>
    <row r="740">
      <c r="E740" s="18"/>
      <c r="F740" s="18"/>
      <c r="G740" s="18"/>
      <c r="H740" s="18"/>
      <c r="I740" s="18"/>
      <c r="J740" s="130"/>
      <c r="K740" s="128"/>
    </row>
    <row r="741">
      <c r="E741" s="18"/>
      <c r="F741" s="18"/>
      <c r="G741" s="18"/>
      <c r="H741" s="18"/>
      <c r="I741" s="18"/>
      <c r="J741" s="130"/>
      <c r="K741" s="128"/>
    </row>
    <row r="742">
      <c r="E742" s="18"/>
      <c r="F742" s="18"/>
      <c r="G742" s="18"/>
      <c r="H742" s="18"/>
      <c r="I742" s="18"/>
      <c r="J742" s="130"/>
      <c r="K742" s="128"/>
    </row>
    <row r="743">
      <c r="E743" s="18"/>
      <c r="F743" s="18"/>
      <c r="G743" s="18"/>
      <c r="H743" s="18"/>
      <c r="I743" s="18"/>
      <c r="J743" s="130"/>
      <c r="K743" s="128"/>
    </row>
    <row r="744">
      <c r="E744" s="18"/>
      <c r="F744" s="18"/>
      <c r="G744" s="18"/>
      <c r="H744" s="18"/>
      <c r="I744" s="18"/>
      <c r="J744" s="130"/>
      <c r="K744" s="128"/>
    </row>
    <row r="745">
      <c r="E745" s="18"/>
      <c r="F745" s="18"/>
      <c r="G745" s="18"/>
      <c r="H745" s="18"/>
      <c r="I745" s="18"/>
      <c r="J745" s="130"/>
      <c r="K745" s="128"/>
    </row>
    <row r="746">
      <c r="E746" s="18"/>
      <c r="F746" s="18"/>
      <c r="G746" s="18"/>
      <c r="H746" s="18"/>
      <c r="I746" s="18"/>
      <c r="J746" s="130"/>
      <c r="K746" s="128"/>
    </row>
    <row r="747">
      <c r="E747" s="18"/>
      <c r="F747" s="18"/>
      <c r="G747" s="18"/>
      <c r="H747" s="18"/>
      <c r="I747" s="18"/>
      <c r="J747" s="130"/>
      <c r="K747" s="128"/>
    </row>
    <row r="748">
      <c r="E748" s="18"/>
      <c r="F748" s="18"/>
      <c r="G748" s="18"/>
      <c r="H748" s="18"/>
      <c r="I748" s="18"/>
      <c r="J748" s="130"/>
      <c r="K748" s="128"/>
    </row>
    <row r="749">
      <c r="E749" s="18"/>
      <c r="F749" s="18"/>
      <c r="G749" s="18"/>
      <c r="H749" s="18"/>
      <c r="I749" s="18"/>
      <c r="J749" s="130"/>
      <c r="K749" s="128"/>
    </row>
    <row r="750">
      <c r="E750" s="18"/>
      <c r="F750" s="18"/>
      <c r="G750" s="18"/>
      <c r="H750" s="18"/>
      <c r="I750" s="18"/>
      <c r="J750" s="130"/>
      <c r="K750" s="128"/>
    </row>
    <row r="751">
      <c r="E751" s="18"/>
      <c r="F751" s="18"/>
      <c r="G751" s="18"/>
      <c r="H751" s="18"/>
      <c r="I751" s="18"/>
      <c r="J751" s="130"/>
      <c r="K751" s="128"/>
    </row>
    <row r="752">
      <c r="E752" s="18"/>
      <c r="F752" s="18"/>
      <c r="G752" s="18"/>
      <c r="H752" s="18"/>
      <c r="I752" s="18"/>
      <c r="J752" s="130"/>
      <c r="K752" s="128"/>
    </row>
    <row r="753">
      <c r="E753" s="18"/>
      <c r="F753" s="18"/>
      <c r="G753" s="18"/>
      <c r="H753" s="18"/>
      <c r="I753" s="18"/>
      <c r="J753" s="130"/>
      <c r="K753" s="128"/>
    </row>
    <row r="754">
      <c r="E754" s="18"/>
      <c r="F754" s="18"/>
      <c r="G754" s="18"/>
      <c r="H754" s="18"/>
      <c r="I754" s="18"/>
      <c r="J754" s="130"/>
      <c r="K754" s="128"/>
    </row>
    <row r="755">
      <c r="E755" s="18"/>
      <c r="F755" s="18"/>
      <c r="G755" s="18"/>
      <c r="H755" s="18"/>
      <c r="I755" s="18"/>
      <c r="J755" s="130"/>
      <c r="K755" s="128"/>
    </row>
    <row r="756">
      <c r="E756" s="18"/>
      <c r="F756" s="18"/>
      <c r="G756" s="18"/>
      <c r="H756" s="18"/>
      <c r="I756" s="18"/>
      <c r="J756" s="130"/>
      <c r="K756" s="128"/>
    </row>
    <row r="757">
      <c r="E757" s="18"/>
      <c r="F757" s="18"/>
      <c r="G757" s="18"/>
      <c r="H757" s="18"/>
      <c r="I757" s="18"/>
      <c r="J757" s="130"/>
      <c r="K757" s="128"/>
    </row>
    <row r="758">
      <c r="E758" s="18"/>
      <c r="F758" s="18"/>
      <c r="G758" s="18"/>
      <c r="H758" s="18"/>
      <c r="I758" s="18"/>
      <c r="J758" s="130"/>
      <c r="K758" s="128"/>
    </row>
    <row r="759">
      <c r="E759" s="18"/>
      <c r="F759" s="18"/>
      <c r="G759" s="18"/>
      <c r="H759" s="18"/>
      <c r="I759" s="18"/>
      <c r="J759" s="130"/>
      <c r="K759" s="128"/>
    </row>
    <row r="760">
      <c r="E760" s="18"/>
      <c r="F760" s="18"/>
      <c r="G760" s="18"/>
      <c r="H760" s="18"/>
      <c r="I760" s="18"/>
      <c r="J760" s="130"/>
      <c r="K760" s="128"/>
    </row>
    <row r="761">
      <c r="E761" s="18"/>
      <c r="F761" s="18"/>
      <c r="G761" s="18"/>
      <c r="H761" s="18"/>
      <c r="I761" s="18"/>
      <c r="J761" s="130"/>
      <c r="K761" s="128"/>
    </row>
    <row r="762">
      <c r="E762" s="18"/>
      <c r="F762" s="18"/>
      <c r="G762" s="18"/>
      <c r="H762" s="18"/>
      <c r="I762" s="18"/>
      <c r="J762" s="130"/>
      <c r="K762" s="128"/>
    </row>
    <row r="763">
      <c r="E763" s="18"/>
      <c r="F763" s="18"/>
      <c r="G763" s="18"/>
      <c r="H763" s="18"/>
      <c r="I763" s="18"/>
      <c r="J763" s="130"/>
      <c r="K763" s="128"/>
    </row>
    <row r="764">
      <c r="E764" s="18"/>
      <c r="F764" s="18"/>
      <c r="G764" s="18"/>
      <c r="H764" s="18"/>
      <c r="I764" s="18"/>
      <c r="J764" s="130"/>
      <c r="K764" s="128"/>
    </row>
    <row r="765">
      <c r="E765" s="18"/>
      <c r="F765" s="18"/>
      <c r="G765" s="18"/>
      <c r="H765" s="18"/>
      <c r="I765" s="18"/>
      <c r="J765" s="130"/>
      <c r="K765" s="128"/>
    </row>
    <row r="766">
      <c r="E766" s="18"/>
      <c r="F766" s="18"/>
      <c r="G766" s="18"/>
      <c r="H766" s="18"/>
      <c r="I766" s="18"/>
      <c r="J766" s="130"/>
      <c r="K766" s="128"/>
    </row>
    <row r="767">
      <c r="E767" s="18"/>
      <c r="F767" s="18"/>
      <c r="G767" s="18"/>
      <c r="H767" s="18"/>
      <c r="I767" s="18"/>
      <c r="J767" s="130"/>
      <c r="K767" s="128"/>
    </row>
    <row r="768">
      <c r="E768" s="18"/>
      <c r="F768" s="18"/>
      <c r="G768" s="18"/>
      <c r="H768" s="18"/>
      <c r="I768" s="18"/>
      <c r="J768" s="130"/>
      <c r="K768" s="128"/>
    </row>
    <row r="769">
      <c r="E769" s="18"/>
      <c r="F769" s="18"/>
      <c r="G769" s="18"/>
      <c r="H769" s="18"/>
      <c r="I769" s="18"/>
      <c r="J769" s="130"/>
      <c r="K769" s="128"/>
    </row>
    <row r="770">
      <c r="E770" s="18"/>
      <c r="F770" s="18"/>
      <c r="G770" s="18"/>
      <c r="H770" s="18"/>
      <c r="I770" s="18"/>
      <c r="J770" s="130"/>
      <c r="K770" s="128"/>
    </row>
    <row r="771">
      <c r="E771" s="18"/>
      <c r="F771" s="18"/>
      <c r="G771" s="18"/>
      <c r="H771" s="18"/>
      <c r="I771" s="18"/>
      <c r="J771" s="130"/>
      <c r="K771" s="128"/>
    </row>
    <row r="772">
      <c r="E772" s="18"/>
      <c r="F772" s="18"/>
      <c r="G772" s="18"/>
      <c r="H772" s="18"/>
      <c r="I772" s="18"/>
      <c r="J772" s="130"/>
      <c r="K772" s="128"/>
    </row>
    <row r="773">
      <c r="E773" s="18"/>
      <c r="F773" s="18"/>
      <c r="G773" s="18"/>
      <c r="H773" s="18"/>
      <c r="I773" s="18"/>
      <c r="J773" s="130"/>
      <c r="K773" s="128"/>
    </row>
    <row r="774">
      <c r="E774" s="18"/>
      <c r="F774" s="18"/>
      <c r="G774" s="18"/>
      <c r="H774" s="18"/>
      <c r="I774" s="18"/>
      <c r="J774" s="130"/>
      <c r="K774" s="128"/>
    </row>
    <row r="775">
      <c r="E775" s="18"/>
      <c r="F775" s="18"/>
      <c r="G775" s="18"/>
      <c r="H775" s="18"/>
      <c r="I775" s="18"/>
      <c r="J775" s="130"/>
      <c r="K775" s="128"/>
    </row>
    <row r="776">
      <c r="E776" s="18"/>
      <c r="F776" s="18"/>
      <c r="G776" s="18"/>
      <c r="H776" s="18"/>
      <c r="I776" s="18"/>
      <c r="J776" s="130"/>
      <c r="K776" s="128"/>
    </row>
    <row r="777">
      <c r="E777" s="18"/>
      <c r="F777" s="18"/>
      <c r="G777" s="18"/>
      <c r="H777" s="18"/>
      <c r="I777" s="18"/>
      <c r="J777" s="130"/>
      <c r="K777" s="128"/>
    </row>
    <row r="778">
      <c r="E778" s="18"/>
      <c r="F778" s="18"/>
      <c r="G778" s="18"/>
      <c r="H778" s="18"/>
      <c r="I778" s="18"/>
      <c r="J778" s="130"/>
      <c r="K778" s="128"/>
    </row>
    <row r="779">
      <c r="E779" s="18"/>
      <c r="F779" s="18"/>
      <c r="G779" s="18"/>
      <c r="H779" s="18"/>
      <c r="I779" s="18"/>
      <c r="J779" s="130"/>
      <c r="K779" s="128"/>
    </row>
    <row r="780">
      <c r="E780" s="18"/>
      <c r="F780" s="18"/>
      <c r="G780" s="18"/>
      <c r="H780" s="18"/>
      <c r="I780" s="18"/>
      <c r="J780" s="130"/>
      <c r="K780" s="128"/>
    </row>
    <row r="781">
      <c r="E781" s="18"/>
      <c r="F781" s="18"/>
      <c r="G781" s="18"/>
      <c r="H781" s="18"/>
      <c r="I781" s="18"/>
      <c r="J781" s="130"/>
      <c r="K781" s="128"/>
    </row>
    <row r="782">
      <c r="E782" s="18"/>
      <c r="F782" s="18"/>
      <c r="G782" s="18"/>
      <c r="H782" s="18"/>
      <c r="I782" s="18"/>
      <c r="J782" s="130"/>
      <c r="K782" s="128"/>
    </row>
    <row r="783">
      <c r="E783" s="18"/>
      <c r="F783" s="18"/>
      <c r="G783" s="18"/>
      <c r="H783" s="18"/>
      <c r="I783" s="18"/>
      <c r="J783" s="130"/>
      <c r="K783" s="128"/>
    </row>
    <row r="784">
      <c r="E784" s="18"/>
      <c r="F784" s="18"/>
      <c r="G784" s="18"/>
      <c r="H784" s="18"/>
      <c r="I784" s="18"/>
      <c r="J784" s="130"/>
      <c r="K784" s="128"/>
    </row>
    <row r="785">
      <c r="E785" s="18"/>
      <c r="F785" s="18"/>
      <c r="G785" s="18"/>
      <c r="H785" s="18"/>
      <c r="I785" s="18"/>
      <c r="J785" s="130"/>
      <c r="K785" s="128"/>
    </row>
    <row r="786">
      <c r="E786" s="18"/>
      <c r="F786" s="18"/>
      <c r="G786" s="18"/>
      <c r="H786" s="18"/>
      <c r="I786" s="18"/>
      <c r="J786" s="130"/>
      <c r="K786" s="128"/>
    </row>
    <row r="787">
      <c r="E787" s="18"/>
      <c r="F787" s="18"/>
      <c r="G787" s="18"/>
      <c r="H787" s="18"/>
      <c r="I787" s="18"/>
      <c r="J787" s="130"/>
      <c r="K787" s="128"/>
    </row>
    <row r="788">
      <c r="E788" s="18"/>
      <c r="F788" s="18"/>
      <c r="G788" s="18"/>
      <c r="H788" s="18"/>
      <c r="I788" s="18"/>
      <c r="J788" s="130"/>
      <c r="K788" s="128"/>
    </row>
    <row r="789">
      <c r="E789" s="18"/>
      <c r="F789" s="18"/>
      <c r="G789" s="18"/>
      <c r="H789" s="18"/>
      <c r="I789" s="18"/>
      <c r="J789" s="130"/>
      <c r="K789" s="128"/>
    </row>
    <row r="790">
      <c r="E790" s="18"/>
      <c r="F790" s="18"/>
      <c r="G790" s="18"/>
      <c r="H790" s="18"/>
      <c r="I790" s="18"/>
      <c r="J790" s="130"/>
      <c r="K790" s="128"/>
    </row>
    <row r="791">
      <c r="E791" s="18"/>
      <c r="F791" s="18"/>
      <c r="G791" s="18"/>
      <c r="H791" s="18"/>
      <c r="I791" s="18"/>
      <c r="J791" s="130"/>
      <c r="K791" s="128"/>
    </row>
    <row r="792">
      <c r="E792" s="18"/>
      <c r="F792" s="18"/>
      <c r="G792" s="18"/>
      <c r="H792" s="18"/>
      <c r="I792" s="18"/>
      <c r="J792" s="130"/>
      <c r="K792" s="128"/>
    </row>
    <row r="793">
      <c r="E793" s="18"/>
      <c r="F793" s="18"/>
      <c r="G793" s="18"/>
      <c r="H793" s="18"/>
      <c r="I793" s="18"/>
      <c r="J793" s="130"/>
      <c r="K793" s="128"/>
    </row>
    <row r="794">
      <c r="E794" s="18"/>
      <c r="F794" s="18"/>
      <c r="G794" s="18"/>
      <c r="H794" s="18"/>
      <c r="I794" s="18"/>
      <c r="J794" s="130"/>
      <c r="K794" s="128"/>
    </row>
    <row r="795">
      <c r="E795" s="18"/>
      <c r="F795" s="18"/>
      <c r="G795" s="18"/>
      <c r="H795" s="18"/>
      <c r="I795" s="18"/>
      <c r="J795" s="130"/>
      <c r="K795" s="128"/>
    </row>
    <row r="796">
      <c r="E796" s="18"/>
      <c r="F796" s="18"/>
      <c r="G796" s="18"/>
      <c r="H796" s="18"/>
      <c r="I796" s="18"/>
      <c r="J796" s="130"/>
      <c r="K796" s="128"/>
    </row>
    <row r="797">
      <c r="E797" s="18"/>
      <c r="F797" s="18"/>
      <c r="G797" s="18"/>
      <c r="H797" s="18"/>
      <c r="I797" s="18"/>
      <c r="J797" s="130"/>
      <c r="K797" s="128"/>
    </row>
    <row r="798">
      <c r="E798" s="18"/>
      <c r="F798" s="18"/>
      <c r="G798" s="18"/>
      <c r="H798" s="18"/>
      <c r="I798" s="18"/>
      <c r="J798" s="130"/>
      <c r="K798" s="128"/>
    </row>
    <row r="799">
      <c r="E799" s="18"/>
      <c r="F799" s="18"/>
      <c r="G799" s="18"/>
      <c r="H799" s="18"/>
      <c r="I799" s="18"/>
      <c r="J799" s="130"/>
      <c r="K799" s="128"/>
    </row>
    <row r="800">
      <c r="E800" s="18"/>
      <c r="F800" s="18"/>
      <c r="G800" s="18"/>
      <c r="H800" s="18"/>
      <c r="I800" s="18"/>
      <c r="J800" s="130"/>
      <c r="K800" s="128"/>
    </row>
    <row r="801">
      <c r="E801" s="18"/>
      <c r="F801" s="18"/>
      <c r="G801" s="18"/>
      <c r="H801" s="18"/>
      <c r="I801" s="18"/>
      <c r="J801" s="130"/>
      <c r="K801" s="128"/>
    </row>
    <row r="802">
      <c r="E802" s="18"/>
      <c r="F802" s="18"/>
      <c r="G802" s="18"/>
      <c r="H802" s="18"/>
      <c r="I802" s="18"/>
      <c r="J802" s="130"/>
      <c r="K802" s="128"/>
    </row>
    <row r="803">
      <c r="E803" s="18"/>
      <c r="F803" s="18"/>
      <c r="G803" s="18"/>
      <c r="H803" s="18"/>
      <c r="I803" s="18"/>
      <c r="J803" s="130"/>
      <c r="K803" s="128"/>
    </row>
    <row r="804">
      <c r="E804" s="18"/>
      <c r="F804" s="18"/>
      <c r="G804" s="18"/>
      <c r="H804" s="18"/>
      <c r="I804" s="18"/>
      <c r="J804" s="130"/>
      <c r="K804" s="128"/>
    </row>
    <row r="805">
      <c r="E805" s="18"/>
      <c r="F805" s="18"/>
      <c r="G805" s="18"/>
      <c r="H805" s="18"/>
      <c r="I805" s="18"/>
      <c r="J805" s="130"/>
      <c r="K805" s="128"/>
    </row>
    <row r="806">
      <c r="E806" s="18"/>
      <c r="F806" s="18"/>
      <c r="G806" s="18"/>
      <c r="H806" s="18"/>
      <c r="I806" s="18"/>
      <c r="J806" s="130"/>
      <c r="K806" s="128"/>
    </row>
    <row r="807">
      <c r="E807" s="18"/>
      <c r="F807" s="18"/>
      <c r="G807" s="18"/>
      <c r="H807" s="18"/>
      <c r="I807" s="18"/>
      <c r="J807" s="130"/>
      <c r="K807" s="128"/>
    </row>
    <row r="808">
      <c r="E808" s="18"/>
      <c r="F808" s="18"/>
      <c r="G808" s="18"/>
      <c r="H808" s="18"/>
      <c r="I808" s="18"/>
      <c r="J808" s="130"/>
      <c r="K808" s="128"/>
    </row>
    <row r="809">
      <c r="E809" s="18"/>
      <c r="F809" s="18"/>
      <c r="G809" s="18"/>
      <c r="H809" s="18"/>
      <c r="I809" s="18"/>
      <c r="J809" s="130"/>
      <c r="K809" s="128"/>
    </row>
    <row r="810">
      <c r="E810" s="18"/>
      <c r="F810" s="18"/>
      <c r="G810" s="18"/>
      <c r="H810" s="18"/>
      <c r="I810" s="18"/>
      <c r="J810" s="130"/>
      <c r="K810" s="128"/>
    </row>
    <row r="811">
      <c r="E811" s="18"/>
      <c r="F811" s="18"/>
      <c r="G811" s="18"/>
      <c r="H811" s="18"/>
      <c r="I811" s="18"/>
      <c r="J811" s="130"/>
      <c r="K811" s="128"/>
    </row>
    <row r="812">
      <c r="E812" s="18"/>
      <c r="F812" s="18"/>
      <c r="G812" s="18"/>
      <c r="H812" s="18"/>
      <c r="I812" s="18"/>
      <c r="J812" s="130"/>
      <c r="K812" s="128"/>
    </row>
    <row r="813">
      <c r="E813" s="18"/>
      <c r="F813" s="18"/>
      <c r="G813" s="18"/>
      <c r="H813" s="18"/>
      <c r="I813" s="18"/>
      <c r="J813" s="130"/>
      <c r="K813" s="128"/>
    </row>
    <row r="814">
      <c r="E814" s="18"/>
      <c r="F814" s="18"/>
      <c r="G814" s="18"/>
      <c r="H814" s="18"/>
      <c r="I814" s="18"/>
      <c r="J814" s="130"/>
      <c r="K814" s="128"/>
    </row>
    <row r="815">
      <c r="E815" s="18"/>
      <c r="F815" s="18"/>
      <c r="G815" s="18"/>
      <c r="H815" s="18"/>
      <c r="I815" s="18"/>
      <c r="J815" s="130"/>
      <c r="K815" s="128"/>
    </row>
    <row r="816">
      <c r="E816" s="18"/>
      <c r="F816" s="18"/>
      <c r="G816" s="18"/>
      <c r="H816" s="18"/>
      <c r="I816" s="18"/>
      <c r="J816" s="130"/>
      <c r="K816" s="128"/>
    </row>
    <row r="817">
      <c r="E817" s="18"/>
      <c r="F817" s="18"/>
      <c r="G817" s="18"/>
      <c r="H817" s="18"/>
      <c r="I817" s="18"/>
      <c r="J817" s="130"/>
      <c r="K817" s="128"/>
    </row>
    <row r="818">
      <c r="E818" s="18"/>
      <c r="F818" s="18"/>
      <c r="G818" s="18"/>
      <c r="H818" s="18"/>
      <c r="I818" s="18"/>
      <c r="J818" s="130"/>
      <c r="K818" s="128"/>
    </row>
    <row r="819">
      <c r="E819" s="18"/>
      <c r="F819" s="18"/>
      <c r="G819" s="18"/>
      <c r="H819" s="18"/>
      <c r="I819" s="18"/>
      <c r="J819" s="130"/>
      <c r="K819" s="128"/>
    </row>
    <row r="820">
      <c r="E820" s="18"/>
      <c r="F820" s="18"/>
      <c r="G820" s="18"/>
      <c r="H820" s="18"/>
      <c r="I820" s="18"/>
      <c r="J820" s="130"/>
      <c r="K820" s="128"/>
    </row>
    <row r="821">
      <c r="E821" s="18"/>
      <c r="F821" s="18"/>
      <c r="G821" s="18"/>
      <c r="H821" s="18"/>
      <c r="I821" s="18"/>
      <c r="J821" s="130"/>
      <c r="K821" s="128"/>
    </row>
    <row r="822">
      <c r="E822" s="18"/>
      <c r="F822" s="18"/>
      <c r="G822" s="18"/>
      <c r="H822" s="18"/>
      <c r="I822" s="18"/>
      <c r="J822" s="130"/>
      <c r="K822" s="128"/>
    </row>
    <row r="823">
      <c r="E823" s="18"/>
      <c r="F823" s="18"/>
      <c r="G823" s="18"/>
      <c r="H823" s="18"/>
      <c r="I823" s="18"/>
      <c r="J823" s="130"/>
      <c r="K823" s="128"/>
    </row>
    <row r="824">
      <c r="E824" s="18"/>
      <c r="F824" s="18"/>
      <c r="G824" s="18"/>
      <c r="H824" s="18"/>
      <c r="I824" s="18"/>
      <c r="J824" s="130"/>
      <c r="K824" s="128"/>
    </row>
    <row r="825">
      <c r="E825" s="18"/>
      <c r="F825" s="18"/>
      <c r="G825" s="18"/>
      <c r="H825" s="18"/>
      <c r="I825" s="18"/>
      <c r="J825" s="130"/>
      <c r="K825" s="128"/>
    </row>
    <row r="826">
      <c r="E826" s="18"/>
      <c r="F826" s="18"/>
      <c r="G826" s="18"/>
      <c r="H826" s="18"/>
      <c r="I826" s="18"/>
      <c r="J826" s="130"/>
      <c r="K826" s="128"/>
    </row>
    <row r="827">
      <c r="E827" s="18"/>
      <c r="F827" s="18"/>
      <c r="G827" s="18"/>
      <c r="H827" s="18"/>
      <c r="I827" s="18"/>
      <c r="J827" s="130"/>
      <c r="K827" s="128"/>
    </row>
    <row r="828">
      <c r="E828" s="18"/>
      <c r="F828" s="18"/>
      <c r="G828" s="18"/>
      <c r="H828" s="18"/>
      <c r="I828" s="18"/>
      <c r="J828" s="130"/>
      <c r="K828" s="128"/>
    </row>
    <row r="829">
      <c r="E829" s="18"/>
      <c r="F829" s="18"/>
      <c r="G829" s="18"/>
      <c r="H829" s="18"/>
      <c r="I829" s="18"/>
      <c r="J829" s="130"/>
      <c r="K829" s="128"/>
    </row>
    <row r="830">
      <c r="E830" s="18"/>
      <c r="F830" s="18"/>
      <c r="G830" s="18"/>
      <c r="H830" s="18"/>
      <c r="I830" s="18"/>
      <c r="J830" s="130"/>
      <c r="K830" s="128"/>
    </row>
    <row r="831">
      <c r="E831" s="18"/>
      <c r="F831" s="18"/>
      <c r="G831" s="18"/>
      <c r="H831" s="18"/>
      <c r="I831" s="18"/>
      <c r="J831" s="130"/>
      <c r="K831" s="128"/>
    </row>
    <row r="832">
      <c r="E832" s="18"/>
      <c r="F832" s="18"/>
      <c r="G832" s="18"/>
      <c r="H832" s="18"/>
      <c r="I832" s="18"/>
      <c r="J832" s="130"/>
      <c r="K832" s="128"/>
    </row>
    <row r="833">
      <c r="E833" s="18"/>
      <c r="F833" s="18"/>
      <c r="G833" s="18"/>
      <c r="H833" s="18"/>
      <c r="I833" s="18"/>
      <c r="J833" s="130"/>
      <c r="K833" s="128"/>
    </row>
    <row r="834">
      <c r="E834" s="18"/>
      <c r="F834" s="18"/>
      <c r="G834" s="18"/>
      <c r="H834" s="18"/>
      <c r="I834" s="18"/>
      <c r="J834" s="130"/>
      <c r="K834" s="128"/>
    </row>
    <row r="835">
      <c r="E835" s="18"/>
      <c r="F835" s="18"/>
      <c r="G835" s="18"/>
      <c r="H835" s="18"/>
      <c r="I835" s="18"/>
      <c r="J835" s="130"/>
      <c r="K835" s="128"/>
    </row>
    <row r="836">
      <c r="E836" s="18"/>
      <c r="F836" s="18"/>
      <c r="G836" s="18"/>
      <c r="H836" s="18"/>
      <c r="I836" s="18"/>
      <c r="J836" s="130"/>
      <c r="K836" s="128"/>
    </row>
    <row r="837">
      <c r="E837" s="18"/>
      <c r="F837" s="18"/>
      <c r="G837" s="18"/>
      <c r="H837" s="18"/>
      <c r="I837" s="18"/>
      <c r="J837" s="130"/>
      <c r="K837" s="128"/>
    </row>
    <row r="838">
      <c r="E838" s="18"/>
      <c r="F838" s="18"/>
      <c r="G838" s="18"/>
      <c r="H838" s="18"/>
      <c r="I838" s="18"/>
      <c r="J838" s="130"/>
      <c r="K838" s="128"/>
    </row>
    <row r="839">
      <c r="E839" s="18"/>
      <c r="F839" s="18"/>
      <c r="G839" s="18"/>
      <c r="H839" s="18"/>
      <c r="I839" s="18"/>
      <c r="J839" s="130"/>
      <c r="K839" s="128"/>
    </row>
    <row r="840">
      <c r="E840" s="18"/>
      <c r="F840" s="18"/>
      <c r="G840" s="18"/>
      <c r="H840" s="18"/>
      <c r="I840" s="18"/>
      <c r="J840" s="130"/>
      <c r="K840" s="128"/>
    </row>
    <row r="841">
      <c r="E841" s="18"/>
      <c r="F841" s="18"/>
      <c r="G841" s="18"/>
      <c r="H841" s="18"/>
      <c r="I841" s="18"/>
      <c r="J841" s="130"/>
      <c r="K841" s="128"/>
    </row>
    <row r="842">
      <c r="E842" s="18"/>
      <c r="F842" s="18"/>
      <c r="G842" s="18"/>
      <c r="H842" s="18"/>
      <c r="I842" s="18"/>
      <c r="J842" s="130"/>
      <c r="K842" s="128"/>
    </row>
    <row r="843">
      <c r="E843" s="18"/>
      <c r="F843" s="18"/>
      <c r="G843" s="18"/>
      <c r="H843" s="18"/>
      <c r="I843" s="18"/>
      <c r="J843" s="130"/>
      <c r="K843" s="128"/>
    </row>
    <row r="844">
      <c r="E844" s="18"/>
      <c r="F844" s="18"/>
      <c r="G844" s="18"/>
      <c r="H844" s="18"/>
      <c r="I844" s="18"/>
      <c r="J844" s="130"/>
      <c r="K844" s="128"/>
    </row>
    <row r="845">
      <c r="E845" s="18"/>
      <c r="F845" s="18"/>
      <c r="G845" s="18"/>
      <c r="H845" s="18"/>
      <c r="I845" s="18"/>
      <c r="J845" s="130"/>
      <c r="K845" s="128"/>
    </row>
    <row r="846">
      <c r="E846" s="18"/>
      <c r="F846" s="18"/>
      <c r="G846" s="18"/>
      <c r="H846" s="18"/>
      <c r="I846" s="18"/>
      <c r="J846" s="130"/>
      <c r="K846" s="128"/>
    </row>
    <row r="847">
      <c r="E847" s="18"/>
      <c r="F847" s="18"/>
      <c r="G847" s="18"/>
      <c r="H847" s="18"/>
      <c r="I847" s="18"/>
      <c r="J847" s="130"/>
      <c r="K847" s="128"/>
    </row>
    <row r="848">
      <c r="E848" s="18"/>
      <c r="F848" s="18"/>
      <c r="G848" s="18"/>
      <c r="H848" s="18"/>
      <c r="I848" s="18"/>
      <c r="J848" s="130"/>
      <c r="K848" s="128"/>
    </row>
    <row r="849">
      <c r="E849" s="18"/>
      <c r="F849" s="18"/>
      <c r="G849" s="18"/>
      <c r="H849" s="18"/>
      <c r="I849" s="18"/>
      <c r="J849" s="130"/>
      <c r="K849" s="128"/>
    </row>
    <row r="850">
      <c r="E850" s="18"/>
      <c r="F850" s="18"/>
      <c r="G850" s="18"/>
      <c r="H850" s="18"/>
      <c r="I850" s="18"/>
      <c r="J850" s="130"/>
      <c r="K850" s="128"/>
    </row>
    <row r="851">
      <c r="E851" s="18"/>
      <c r="F851" s="18"/>
      <c r="G851" s="18"/>
      <c r="H851" s="18"/>
      <c r="I851" s="18"/>
      <c r="J851" s="130"/>
      <c r="K851" s="128"/>
    </row>
    <row r="852">
      <c r="E852" s="18"/>
      <c r="F852" s="18"/>
      <c r="G852" s="18"/>
      <c r="H852" s="18"/>
      <c r="I852" s="18"/>
      <c r="J852" s="130"/>
      <c r="K852" s="128"/>
    </row>
    <row r="853">
      <c r="E853" s="18"/>
      <c r="F853" s="18"/>
      <c r="G853" s="18"/>
      <c r="H853" s="18"/>
      <c r="I853" s="18"/>
      <c r="J853" s="130"/>
      <c r="K853" s="128"/>
    </row>
    <row r="854">
      <c r="E854" s="18"/>
      <c r="F854" s="18"/>
      <c r="G854" s="18"/>
      <c r="H854" s="18"/>
      <c r="I854" s="18"/>
      <c r="J854" s="130"/>
      <c r="K854" s="128"/>
    </row>
    <row r="855">
      <c r="E855" s="18"/>
      <c r="F855" s="18"/>
      <c r="G855" s="18"/>
      <c r="H855" s="18"/>
      <c r="I855" s="18"/>
      <c r="J855" s="130"/>
      <c r="K855" s="128"/>
    </row>
    <row r="856">
      <c r="E856" s="18"/>
      <c r="F856" s="18"/>
      <c r="G856" s="18"/>
      <c r="H856" s="18"/>
      <c r="I856" s="18"/>
      <c r="J856" s="130"/>
      <c r="K856" s="128"/>
    </row>
    <row r="857">
      <c r="E857" s="18"/>
      <c r="F857" s="18"/>
      <c r="G857" s="18"/>
      <c r="H857" s="18"/>
      <c r="I857" s="18"/>
      <c r="J857" s="130"/>
      <c r="K857" s="128"/>
    </row>
    <row r="858">
      <c r="E858" s="18"/>
      <c r="F858" s="18"/>
      <c r="G858" s="18"/>
      <c r="H858" s="18"/>
      <c r="I858" s="18"/>
      <c r="J858" s="130"/>
      <c r="K858" s="128"/>
    </row>
    <row r="859">
      <c r="E859" s="18"/>
      <c r="F859" s="18"/>
      <c r="G859" s="18"/>
      <c r="H859" s="18"/>
      <c r="I859" s="18"/>
      <c r="J859" s="130"/>
      <c r="K859" s="128"/>
    </row>
    <row r="860">
      <c r="E860" s="18"/>
      <c r="F860" s="18"/>
      <c r="G860" s="18"/>
      <c r="H860" s="18"/>
      <c r="I860" s="18"/>
      <c r="J860" s="130"/>
      <c r="K860" s="128"/>
    </row>
    <row r="861">
      <c r="E861" s="18"/>
      <c r="F861" s="18"/>
      <c r="G861" s="18"/>
      <c r="H861" s="18"/>
      <c r="I861" s="18"/>
      <c r="J861" s="130"/>
      <c r="K861" s="128"/>
    </row>
    <row r="862">
      <c r="E862" s="18"/>
      <c r="F862" s="18"/>
      <c r="G862" s="18"/>
      <c r="H862" s="18"/>
      <c r="I862" s="18"/>
      <c r="J862" s="130"/>
      <c r="K862" s="128"/>
    </row>
    <row r="863">
      <c r="E863" s="18"/>
      <c r="F863" s="18"/>
      <c r="G863" s="18"/>
      <c r="H863" s="18"/>
      <c r="I863" s="18"/>
      <c r="J863" s="130"/>
      <c r="K863" s="128"/>
    </row>
    <row r="864">
      <c r="E864" s="18"/>
      <c r="F864" s="18"/>
      <c r="G864" s="18"/>
      <c r="H864" s="18"/>
      <c r="I864" s="18"/>
      <c r="J864" s="130"/>
      <c r="K864" s="128"/>
    </row>
    <row r="865">
      <c r="E865" s="18"/>
      <c r="F865" s="18"/>
      <c r="G865" s="18"/>
      <c r="H865" s="18"/>
      <c r="I865" s="18"/>
      <c r="J865" s="130"/>
      <c r="K865" s="128"/>
    </row>
    <row r="866">
      <c r="E866" s="18"/>
      <c r="F866" s="18"/>
      <c r="G866" s="18"/>
      <c r="H866" s="18"/>
      <c r="I866" s="18"/>
      <c r="J866" s="130"/>
      <c r="K866" s="128"/>
    </row>
    <row r="867">
      <c r="E867" s="18"/>
      <c r="F867" s="18"/>
      <c r="G867" s="18"/>
      <c r="H867" s="18"/>
      <c r="I867" s="18"/>
      <c r="J867" s="130"/>
      <c r="K867" s="128"/>
    </row>
    <row r="868">
      <c r="E868" s="18"/>
      <c r="F868" s="18"/>
      <c r="G868" s="18"/>
      <c r="H868" s="18"/>
      <c r="I868" s="18"/>
      <c r="J868" s="130"/>
      <c r="K868" s="128"/>
    </row>
    <row r="869">
      <c r="E869" s="18"/>
      <c r="F869" s="18"/>
      <c r="G869" s="18"/>
      <c r="H869" s="18"/>
      <c r="I869" s="18"/>
      <c r="J869" s="130"/>
      <c r="K869" s="128"/>
    </row>
    <row r="870">
      <c r="E870" s="18"/>
      <c r="F870" s="18"/>
      <c r="G870" s="18"/>
      <c r="H870" s="18"/>
      <c r="I870" s="18"/>
      <c r="J870" s="130"/>
      <c r="K870" s="128"/>
    </row>
    <row r="871">
      <c r="E871" s="18"/>
      <c r="F871" s="18"/>
      <c r="G871" s="18"/>
      <c r="H871" s="18"/>
      <c r="I871" s="18"/>
      <c r="J871" s="130"/>
      <c r="K871" s="128"/>
    </row>
    <row r="872">
      <c r="E872" s="18"/>
      <c r="F872" s="18"/>
      <c r="G872" s="18"/>
      <c r="H872" s="18"/>
      <c r="I872" s="18"/>
      <c r="J872" s="130"/>
      <c r="K872" s="128"/>
    </row>
    <row r="873">
      <c r="E873" s="18"/>
      <c r="F873" s="18"/>
      <c r="G873" s="18"/>
      <c r="H873" s="18"/>
      <c r="I873" s="18"/>
      <c r="J873" s="130"/>
      <c r="K873" s="128"/>
    </row>
    <row r="874">
      <c r="E874" s="18"/>
      <c r="F874" s="18"/>
      <c r="G874" s="18"/>
      <c r="H874" s="18"/>
      <c r="I874" s="18"/>
      <c r="J874" s="130"/>
      <c r="K874" s="128"/>
    </row>
    <row r="875">
      <c r="E875" s="18"/>
      <c r="F875" s="18"/>
      <c r="G875" s="18"/>
      <c r="H875" s="18"/>
      <c r="I875" s="18"/>
      <c r="J875" s="130"/>
      <c r="K875" s="128"/>
    </row>
    <row r="876">
      <c r="E876" s="18"/>
      <c r="F876" s="18"/>
      <c r="G876" s="18"/>
      <c r="H876" s="18"/>
      <c r="I876" s="18"/>
      <c r="J876" s="130"/>
      <c r="K876" s="128"/>
    </row>
    <row r="877">
      <c r="E877" s="18"/>
      <c r="F877" s="18"/>
      <c r="G877" s="18"/>
      <c r="H877" s="18"/>
      <c r="I877" s="18"/>
      <c r="J877" s="130"/>
      <c r="K877" s="128"/>
    </row>
    <row r="878">
      <c r="E878" s="18"/>
      <c r="F878" s="18"/>
      <c r="G878" s="18"/>
      <c r="H878" s="18"/>
      <c r="I878" s="18"/>
      <c r="J878" s="130"/>
      <c r="K878" s="128"/>
    </row>
    <row r="879">
      <c r="E879" s="18"/>
      <c r="F879" s="18"/>
      <c r="G879" s="18"/>
      <c r="H879" s="18"/>
      <c r="I879" s="18"/>
      <c r="J879" s="130"/>
      <c r="K879" s="128"/>
    </row>
    <row r="880">
      <c r="E880" s="18"/>
      <c r="F880" s="18"/>
      <c r="G880" s="18"/>
      <c r="H880" s="18"/>
      <c r="I880" s="18"/>
      <c r="J880" s="130"/>
      <c r="K880" s="128"/>
    </row>
    <row r="881">
      <c r="E881" s="18"/>
      <c r="F881" s="18"/>
      <c r="G881" s="18"/>
      <c r="H881" s="18"/>
      <c r="I881" s="18"/>
      <c r="J881" s="130"/>
      <c r="K881" s="128"/>
    </row>
    <row r="882">
      <c r="E882" s="18"/>
      <c r="F882" s="18"/>
      <c r="G882" s="18"/>
      <c r="H882" s="18"/>
      <c r="I882" s="18"/>
      <c r="J882" s="130"/>
      <c r="K882" s="128"/>
    </row>
    <row r="883">
      <c r="E883" s="18"/>
      <c r="F883" s="18"/>
      <c r="G883" s="18"/>
      <c r="H883" s="18"/>
      <c r="I883" s="18"/>
      <c r="J883" s="130"/>
      <c r="K883" s="128"/>
    </row>
    <row r="884">
      <c r="E884" s="18"/>
      <c r="F884" s="18"/>
      <c r="G884" s="18"/>
      <c r="H884" s="18"/>
      <c r="I884" s="18"/>
      <c r="J884" s="130"/>
      <c r="K884" s="128"/>
    </row>
    <row r="885">
      <c r="E885" s="18"/>
      <c r="F885" s="18"/>
      <c r="G885" s="18"/>
      <c r="H885" s="18"/>
      <c r="I885" s="18"/>
      <c r="J885" s="130"/>
      <c r="K885" s="128"/>
    </row>
    <row r="886">
      <c r="E886" s="18"/>
      <c r="F886" s="18"/>
      <c r="G886" s="18"/>
      <c r="H886" s="18"/>
      <c r="I886" s="18"/>
      <c r="J886" s="130"/>
      <c r="K886" s="128"/>
    </row>
    <row r="887">
      <c r="E887" s="18"/>
      <c r="F887" s="18"/>
      <c r="G887" s="18"/>
      <c r="H887" s="18"/>
      <c r="I887" s="18"/>
      <c r="J887" s="130"/>
      <c r="K887" s="128"/>
    </row>
    <row r="888">
      <c r="E888" s="18"/>
      <c r="F888" s="18"/>
      <c r="G888" s="18"/>
      <c r="H888" s="18"/>
      <c r="I888" s="18"/>
      <c r="J888" s="130"/>
      <c r="K888" s="128"/>
    </row>
    <row r="889">
      <c r="E889" s="18"/>
      <c r="F889" s="18"/>
      <c r="G889" s="18"/>
      <c r="H889" s="18"/>
      <c r="I889" s="18"/>
      <c r="J889" s="130"/>
      <c r="K889" s="128"/>
    </row>
    <row r="890">
      <c r="E890" s="18"/>
      <c r="F890" s="18"/>
      <c r="G890" s="18"/>
      <c r="H890" s="18"/>
      <c r="I890" s="18"/>
      <c r="J890" s="130"/>
      <c r="K890" s="128"/>
    </row>
    <row r="891">
      <c r="E891" s="18"/>
      <c r="F891" s="18"/>
      <c r="G891" s="18"/>
      <c r="H891" s="18"/>
      <c r="I891" s="18"/>
      <c r="J891" s="130"/>
      <c r="K891" s="128"/>
    </row>
    <row r="892">
      <c r="E892" s="18"/>
      <c r="F892" s="18"/>
      <c r="G892" s="18"/>
      <c r="H892" s="18"/>
      <c r="I892" s="18"/>
      <c r="J892" s="130"/>
      <c r="K892" s="128"/>
    </row>
    <row r="893">
      <c r="E893" s="18"/>
      <c r="F893" s="18"/>
      <c r="G893" s="18"/>
      <c r="H893" s="18"/>
      <c r="I893" s="18"/>
      <c r="J893" s="130"/>
      <c r="K893" s="128"/>
    </row>
    <row r="894">
      <c r="E894" s="18"/>
      <c r="F894" s="18"/>
      <c r="G894" s="18"/>
      <c r="H894" s="18"/>
      <c r="I894" s="18"/>
      <c r="J894" s="130"/>
      <c r="K894" s="128"/>
    </row>
    <row r="895">
      <c r="E895" s="18"/>
      <c r="F895" s="18"/>
      <c r="G895" s="18"/>
      <c r="H895" s="18"/>
      <c r="I895" s="18"/>
      <c r="J895" s="130"/>
      <c r="K895" s="128"/>
    </row>
    <row r="896">
      <c r="E896" s="18"/>
      <c r="F896" s="18"/>
      <c r="G896" s="18"/>
      <c r="H896" s="18"/>
      <c r="I896" s="18"/>
      <c r="J896" s="130"/>
      <c r="K896" s="128"/>
    </row>
    <row r="897">
      <c r="E897" s="18"/>
      <c r="F897" s="18"/>
      <c r="G897" s="18"/>
      <c r="H897" s="18"/>
      <c r="I897" s="18"/>
      <c r="J897" s="130"/>
      <c r="K897" s="128"/>
    </row>
    <row r="898">
      <c r="E898" s="18"/>
      <c r="F898" s="18"/>
      <c r="G898" s="18"/>
      <c r="H898" s="18"/>
      <c r="I898" s="18"/>
      <c r="J898" s="130"/>
      <c r="K898" s="128"/>
    </row>
    <row r="899">
      <c r="E899" s="18"/>
      <c r="F899" s="18"/>
      <c r="G899" s="18"/>
      <c r="H899" s="18"/>
      <c r="I899" s="18"/>
      <c r="J899" s="130"/>
      <c r="K899" s="128"/>
    </row>
    <row r="900">
      <c r="E900" s="18"/>
      <c r="F900" s="18"/>
      <c r="G900" s="18"/>
      <c r="H900" s="18"/>
      <c r="I900" s="18"/>
      <c r="J900" s="130"/>
      <c r="K900" s="128"/>
    </row>
    <row r="901">
      <c r="E901" s="18"/>
      <c r="F901" s="18"/>
      <c r="G901" s="18"/>
      <c r="H901" s="18"/>
      <c r="I901" s="18"/>
      <c r="J901" s="130"/>
      <c r="K901" s="128"/>
    </row>
    <row r="902">
      <c r="E902" s="18"/>
      <c r="F902" s="18"/>
      <c r="G902" s="18"/>
      <c r="H902" s="18"/>
      <c r="I902" s="18"/>
      <c r="J902" s="130"/>
      <c r="K902" s="128"/>
    </row>
    <row r="903">
      <c r="E903" s="18"/>
      <c r="F903" s="18"/>
      <c r="G903" s="18"/>
      <c r="H903" s="18"/>
      <c r="I903" s="18"/>
      <c r="J903" s="130"/>
      <c r="K903" s="128"/>
    </row>
    <row r="904">
      <c r="E904" s="18"/>
      <c r="F904" s="18"/>
      <c r="G904" s="18"/>
      <c r="H904" s="18"/>
      <c r="I904" s="18"/>
      <c r="J904" s="130"/>
      <c r="K904" s="128"/>
    </row>
    <row r="905">
      <c r="E905" s="18"/>
      <c r="F905" s="18"/>
      <c r="G905" s="18"/>
      <c r="H905" s="18"/>
      <c r="I905" s="18"/>
      <c r="J905" s="130"/>
      <c r="K905" s="128"/>
    </row>
    <row r="906">
      <c r="E906" s="18"/>
      <c r="F906" s="18"/>
      <c r="G906" s="18"/>
      <c r="H906" s="18"/>
      <c r="I906" s="18"/>
      <c r="J906" s="130"/>
      <c r="K906" s="128"/>
    </row>
    <row r="907">
      <c r="E907" s="18"/>
      <c r="F907" s="18"/>
      <c r="G907" s="18"/>
      <c r="H907" s="18"/>
      <c r="I907" s="18"/>
      <c r="J907" s="130"/>
      <c r="K907" s="128"/>
    </row>
    <row r="908">
      <c r="E908" s="18"/>
      <c r="F908" s="18"/>
      <c r="G908" s="18"/>
      <c r="H908" s="18"/>
      <c r="I908" s="18"/>
      <c r="J908" s="130"/>
      <c r="K908" s="128"/>
    </row>
    <row r="909">
      <c r="E909" s="18"/>
      <c r="F909" s="18"/>
      <c r="G909" s="18"/>
      <c r="H909" s="18"/>
      <c r="I909" s="18"/>
      <c r="J909" s="130"/>
      <c r="K909" s="128"/>
    </row>
    <row r="910">
      <c r="E910" s="18"/>
      <c r="F910" s="18"/>
      <c r="G910" s="18"/>
      <c r="H910" s="18"/>
      <c r="I910" s="18"/>
      <c r="J910" s="130"/>
      <c r="K910" s="128"/>
    </row>
    <row r="911">
      <c r="E911" s="18"/>
      <c r="F911" s="18"/>
      <c r="G911" s="18"/>
      <c r="H911" s="18"/>
      <c r="I911" s="18"/>
      <c r="J911" s="130"/>
      <c r="K911" s="128"/>
    </row>
    <row r="912">
      <c r="E912" s="18"/>
      <c r="F912" s="18"/>
      <c r="G912" s="18"/>
      <c r="H912" s="18"/>
      <c r="I912" s="18"/>
      <c r="J912" s="130"/>
      <c r="K912" s="128"/>
    </row>
    <row r="913">
      <c r="E913" s="18"/>
      <c r="F913" s="18"/>
      <c r="G913" s="18"/>
      <c r="H913" s="18"/>
      <c r="I913" s="18"/>
      <c r="J913" s="130"/>
      <c r="K913" s="128"/>
    </row>
    <row r="914">
      <c r="E914" s="18"/>
      <c r="F914" s="18"/>
      <c r="G914" s="18"/>
      <c r="H914" s="18"/>
      <c r="I914" s="18"/>
      <c r="J914" s="130"/>
      <c r="K914" s="128"/>
    </row>
    <row r="915">
      <c r="E915" s="18"/>
      <c r="F915" s="18"/>
      <c r="G915" s="18"/>
      <c r="H915" s="18"/>
      <c r="I915" s="18"/>
      <c r="J915" s="130"/>
      <c r="K915" s="128"/>
    </row>
    <row r="916">
      <c r="E916" s="18"/>
      <c r="F916" s="18"/>
      <c r="G916" s="18"/>
      <c r="H916" s="18"/>
      <c r="I916" s="18"/>
      <c r="J916" s="130"/>
      <c r="K916" s="128"/>
    </row>
    <row r="917">
      <c r="E917" s="18"/>
      <c r="F917" s="18"/>
      <c r="G917" s="18"/>
      <c r="H917" s="18"/>
      <c r="I917" s="18"/>
      <c r="J917" s="130"/>
      <c r="K917" s="128"/>
    </row>
    <row r="918">
      <c r="E918" s="18"/>
      <c r="F918" s="18"/>
      <c r="G918" s="18"/>
      <c r="H918" s="18"/>
      <c r="I918" s="18"/>
      <c r="J918" s="130"/>
      <c r="K918" s="128"/>
    </row>
    <row r="919">
      <c r="E919" s="18"/>
      <c r="F919" s="18"/>
      <c r="G919" s="18"/>
      <c r="H919" s="18"/>
      <c r="I919" s="18"/>
      <c r="J919" s="130"/>
      <c r="K919" s="128"/>
    </row>
    <row r="920">
      <c r="E920" s="18"/>
      <c r="F920" s="18"/>
      <c r="G920" s="18"/>
      <c r="H920" s="18"/>
      <c r="I920" s="18"/>
      <c r="J920" s="130"/>
      <c r="K920" s="128"/>
    </row>
    <row r="921">
      <c r="E921" s="18"/>
      <c r="F921" s="18"/>
      <c r="G921" s="18"/>
      <c r="H921" s="18"/>
      <c r="I921" s="18"/>
      <c r="J921" s="130"/>
      <c r="K921" s="128"/>
    </row>
    <row r="922">
      <c r="E922" s="18"/>
      <c r="F922" s="18"/>
      <c r="G922" s="18"/>
      <c r="H922" s="18"/>
      <c r="I922" s="18"/>
      <c r="J922" s="130"/>
      <c r="K922" s="128"/>
    </row>
    <row r="923">
      <c r="E923" s="18"/>
      <c r="F923" s="18"/>
      <c r="G923" s="18"/>
      <c r="H923" s="18"/>
      <c r="I923" s="18"/>
      <c r="J923" s="130"/>
      <c r="K923" s="128"/>
    </row>
    <row r="924">
      <c r="E924" s="18"/>
      <c r="F924" s="18"/>
      <c r="G924" s="18"/>
      <c r="H924" s="18"/>
      <c r="I924" s="18"/>
      <c r="J924" s="130"/>
      <c r="K924" s="128"/>
    </row>
    <row r="925">
      <c r="E925" s="18"/>
      <c r="F925" s="18"/>
      <c r="G925" s="18"/>
      <c r="H925" s="18"/>
      <c r="I925" s="18"/>
      <c r="J925" s="130"/>
      <c r="K925" s="128"/>
    </row>
    <row r="926">
      <c r="E926" s="18"/>
      <c r="F926" s="18"/>
      <c r="G926" s="18"/>
      <c r="H926" s="18"/>
      <c r="I926" s="18"/>
      <c r="J926" s="130"/>
      <c r="K926" s="128"/>
    </row>
    <row r="927">
      <c r="E927" s="18"/>
      <c r="F927" s="18"/>
      <c r="G927" s="18"/>
      <c r="H927" s="18"/>
      <c r="I927" s="18"/>
      <c r="J927" s="130"/>
      <c r="K927" s="128"/>
    </row>
    <row r="928">
      <c r="E928" s="18"/>
      <c r="F928" s="18"/>
      <c r="G928" s="18"/>
      <c r="H928" s="18"/>
      <c r="I928" s="18"/>
      <c r="J928" s="130"/>
      <c r="K928" s="128"/>
    </row>
    <row r="929">
      <c r="E929" s="18"/>
      <c r="F929" s="18"/>
      <c r="G929" s="18"/>
      <c r="H929" s="18"/>
      <c r="I929" s="18"/>
      <c r="J929" s="130"/>
      <c r="K929" s="128"/>
    </row>
    <row r="930">
      <c r="E930" s="18"/>
      <c r="F930" s="18"/>
      <c r="G930" s="18"/>
      <c r="H930" s="18"/>
      <c r="I930" s="18"/>
      <c r="J930" s="130"/>
      <c r="K930" s="128"/>
    </row>
    <row r="931">
      <c r="E931" s="18"/>
      <c r="F931" s="18"/>
      <c r="G931" s="18"/>
      <c r="H931" s="18"/>
      <c r="I931" s="18"/>
      <c r="J931" s="130"/>
      <c r="K931" s="128"/>
    </row>
    <row r="932">
      <c r="E932" s="18"/>
      <c r="F932" s="18"/>
      <c r="G932" s="18"/>
      <c r="H932" s="18"/>
      <c r="I932" s="18"/>
      <c r="J932" s="130"/>
      <c r="K932" s="128"/>
    </row>
    <row r="933">
      <c r="E933" s="18"/>
      <c r="F933" s="18"/>
      <c r="G933" s="18"/>
      <c r="H933" s="18"/>
      <c r="I933" s="18"/>
      <c r="J933" s="130"/>
      <c r="K933" s="128"/>
    </row>
    <row r="934">
      <c r="E934" s="18"/>
      <c r="F934" s="18"/>
      <c r="G934" s="18"/>
      <c r="H934" s="18"/>
      <c r="I934" s="18"/>
      <c r="J934" s="130"/>
      <c r="K934" s="128"/>
    </row>
    <row r="935">
      <c r="E935" s="18"/>
      <c r="F935" s="18"/>
      <c r="G935" s="18"/>
      <c r="H935" s="18"/>
      <c r="I935" s="18"/>
      <c r="J935" s="130"/>
      <c r="K935" s="128"/>
    </row>
    <row r="936">
      <c r="E936" s="18"/>
      <c r="F936" s="18"/>
      <c r="G936" s="18"/>
      <c r="H936" s="18"/>
      <c r="I936" s="18"/>
      <c r="J936" s="130"/>
      <c r="K936" s="128"/>
    </row>
    <row r="937">
      <c r="E937" s="18"/>
      <c r="F937" s="18"/>
      <c r="G937" s="18"/>
      <c r="H937" s="18"/>
      <c r="I937" s="18"/>
      <c r="J937" s="130"/>
      <c r="K937" s="128"/>
    </row>
    <row r="938">
      <c r="E938" s="18"/>
      <c r="F938" s="18"/>
      <c r="G938" s="18"/>
      <c r="H938" s="18"/>
      <c r="I938" s="18"/>
      <c r="J938" s="130"/>
      <c r="K938" s="128"/>
    </row>
    <row r="939">
      <c r="E939" s="18"/>
      <c r="F939" s="18"/>
      <c r="G939" s="18"/>
      <c r="H939" s="18"/>
      <c r="I939" s="18"/>
      <c r="J939" s="130"/>
      <c r="K939" s="128"/>
    </row>
    <row r="940">
      <c r="E940" s="18"/>
      <c r="F940" s="18"/>
      <c r="G940" s="18"/>
      <c r="H940" s="18"/>
      <c r="I940" s="18"/>
      <c r="J940" s="130"/>
      <c r="K940" s="128"/>
    </row>
    <row r="941">
      <c r="E941" s="18"/>
      <c r="F941" s="18"/>
      <c r="G941" s="18"/>
      <c r="H941" s="18"/>
      <c r="I941" s="18"/>
      <c r="J941" s="130"/>
      <c r="K941" s="128"/>
    </row>
    <row r="942">
      <c r="E942" s="18"/>
      <c r="F942" s="18"/>
      <c r="G942" s="18"/>
      <c r="H942" s="18"/>
      <c r="I942" s="18"/>
      <c r="J942" s="130"/>
      <c r="K942" s="128"/>
    </row>
    <row r="943">
      <c r="E943" s="18"/>
      <c r="F943" s="18"/>
      <c r="G943" s="18"/>
      <c r="H943" s="18"/>
      <c r="I943" s="18"/>
      <c r="J943" s="130"/>
      <c r="K943" s="128"/>
    </row>
    <row r="944">
      <c r="E944" s="18"/>
      <c r="F944" s="18"/>
      <c r="G944" s="18"/>
      <c r="H944" s="18"/>
      <c r="I944" s="18"/>
      <c r="J944" s="130"/>
      <c r="K944" s="128"/>
    </row>
    <row r="945">
      <c r="E945" s="18"/>
      <c r="F945" s="18"/>
      <c r="G945" s="18"/>
      <c r="H945" s="18"/>
      <c r="I945" s="18"/>
      <c r="J945" s="130"/>
      <c r="K945" s="128"/>
    </row>
  </sheetData>
  <autoFilter ref="$A$1:$J$945">
    <sortState ref="A1:J945">
      <sortCondition ref="A1:A945"/>
      <sortCondition ref="D1:D945"/>
      <sortCondition ref="B1:B945"/>
    </sortState>
  </autoFilter>
  <drawing r:id="rId1"/>
</worksheet>
</file>