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nfante\Desktop\"/>
    </mc:Choice>
  </mc:AlternateContent>
  <bookViews>
    <workbookView xWindow="0" yWindow="0" windowWidth="19200" windowHeight="8100"/>
  </bookViews>
  <sheets>
    <sheet name="3rd19-20" sheetId="1" r:id="rId1"/>
    <sheet name="3rd20-21" sheetId="2" r:id="rId2"/>
    <sheet name="3rd21-22" sheetId="3" r:id="rId3"/>
    <sheet name="4th19-20" sheetId="4" r:id="rId4"/>
    <sheet name="4th20-21" sheetId="5" r:id="rId5"/>
    <sheet name="4th21-22" sheetId="6" r:id="rId6"/>
  </sheets>
  <calcPr calcId="162913"/>
  <extLst>
    <ext uri="GoogleSheetsCustomDataVersion1">
      <go:sheetsCustomData xmlns:go="http://customooxmlschemas.google.com/" r:id="rId10" roundtripDataSignature="AMtx7mhP5KkeBwHntFXdawmzyBGlqu4bJA=="/>
    </ext>
  </extLst>
</workbook>
</file>

<file path=xl/calcChain.xml><?xml version="1.0" encoding="utf-8"?>
<calcChain xmlns="http://schemas.openxmlformats.org/spreadsheetml/2006/main">
  <c r="V17" i="6" l="1"/>
  <c r="M17" i="6"/>
  <c r="J17" i="6"/>
  <c r="G17" i="6"/>
  <c r="D17" i="6"/>
  <c r="V16" i="6"/>
  <c r="M16" i="6"/>
  <c r="J16" i="6"/>
  <c r="G16" i="6"/>
  <c r="D16" i="6"/>
  <c r="V15" i="6"/>
  <c r="M15" i="6"/>
  <c r="J15" i="6"/>
  <c r="G15" i="6"/>
  <c r="D15" i="6"/>
  <c r="J12" i="6"/>
  <c r="J11" i="6"/>
  <c r="J10" i="6"/>
  <c r="M9" i="6"/>
  <c r="J9" i="6"/>
  <c r="J8" i="6"/>
  <c r="V6" i="6"/>
  <c r="M6" i="6"/>
  <c r="M5" i="6"/>
  <c r="J5" i="6"/>
  <c r="G5" i="6"/>
  <c r="D5" i="6"/>
  <c r="M4" i="6"/>
  <c r="J4" i="6"/>
  <c r="G4" i="6"/>
  <c r="D4" i="6"/>
  <c r="S13" i="5"/>
  <c r="P13" i="5"/>
  <c r="J13" i="5"/>
  <c r="D13" i="5"/>
  <c r="P12" i="5"/>
  <c r="P11" i="5"/>
  <c r="M11" i="5"/>
  <c r="J11" i="5"/>
  <c r="G11" i="5"/>
  <c r="S9" i="5"/>
  <c r="P9" i="5"/>
  <c r="M9" i="5"/>
  <c r="S8" i="5"/>
  <c r="P8" i="5"/>
  <c r="S7" i="5"/>
  <c r="P7" i="5"/>
  <c r="S6" i="5"/>
  <c r="P6" i="5"/>
  <c r="S5" i="5"/>
  <c r="M5" i="5"/>
  <c r="J5" i="5"/>
  <c r="S4" i="5"/>
  <c r="P4" i="5"/>
  <c r="M4" i="5"/>
  <c r="J4" i="5"/>
  <c r="G4" i="5"/>
  <c r="D4" i="5"/>
  <c r="M12" i="4"/>
  <c r="M11" i="4"/>
  <c r="M9" i="4"/>
  <c r="G9" i="4"/>
  <c r="D9" i="4"/>
  <c r="M8" i="4"/>
  <c r="G8" i="4"/>
  <c r="M7" i="4"/>
  <c r="M6" i="4"/>
  <c r="D5" i="4"/>
  <c r="M4" i="4"/>
  <c r="D4" i="4"/>
  <c r="M13" i="3"/>
  <c r="J13" i="3"/>
  <c r="G13" i="3"/>
  <c r="D13" i="3"/>
  <c r="J12" i="3"/>
  <c r="G12" i="3"/>
  <c r="D12" i="3"/>
  <c r="J11" i="3"/>
  <c r="G11" i="3"/>
  <c r="D11" i="3"/>
  <c r="M9" i="3"/>
  <c r="J9" i="3"/>
  <c r="J8" i="3"/>
  <c r="M7" i="3"/>
  <c r="J7" i="3"/>
  <c r="D7" i="3"/>
  <c r="M6" i="3"/>
  <c r="J6" i="3"/>
  <c r="M5" i="3"/>
  <c r="J5" i="3"/>
  <c r="G5" i="3"/>
  <c r="D5" i="3"/>
  <c r="M4" i="3"/>
  <c r="G4" i="3"/>
  <c r="D4" i="3"/>
</calcChain>
</file>

<file path=xl/sharedStrings.xml><?xml version="1.0" encoding="utf-8"?>
<sst xmlns="http://schemas.openxmlformats.org/spreadsheetml/2006/main" count="409" uniqueCount="38">
  <si>
    <t>Third Reading Data 2019-2020</t>
  </si>
  <si>
    <t>Oct Checkpoint</t>
  </si>
  <si>
    <t>Nov Checkpoint</t>
  </si>
  <si>
    <t>Dec Checkpoint</t>
  </si>
  <si>
    <t>Feb Checkpoint</t>
  </si>
  <si>
    <t>Mar Checkpoint</t>
  </si>
  <si>
    <t>Essential Standards</t>
  </si>
  <si>
    <t>English</t>
  </si>
  <si>
    <t>Spanish</t>
  </si>
  <si>
    <t>Both</t>
  </si>
  <si>
    <t>3.3B</t>
  </si>
  <si>
    <t>3.6F</t>
  </si>
  <si>
    <t>3.8B</t>
  </si>
  <si>
    <t>─</t>
  </si>
  <si>
    <t>3.8C</t>
  </si>
  <si>
    <t>3.10A</t>
  </si>
  <si>
    <t>Percent Score</t>
  </si>
  <si>
    <t>Met</t>
  </si>
  <si>
    <t>Adv.</t>
  </si>
  <si>
    <t>Third Reading Data 2020-2021</t>
  </si>
  <si>
    <t>Jan Checkpoint</t>
  </si>
  <si>
    <t>Apr Checkpoint</t>
  </si>
  <si>
    <t>Third Reading Data 2021-2022</t>
  </si>
  <si>
    <t>3.7C</t>
  </si>
  <si>
    <t>Fourth Reading Data 2019-2020</t>
  </si>
  <si>
    <t>4.3B</t>
  </si>
  <si>
    <t>4.6F</t>
  </si>
  <si>
    <t>4.7D</t>
  </si>
  <si>
    <t>4.8B</t>
  </si>
  <si>
    <t>4.8C</t>
  </si>
  <si>
    <t>4.10A</t>
  </si>
  <si>
    <t>Fourth Reading Data 2020-2021</t>
  </si>
  <si>
    <t>Fourth Reading Data 2021-2022</t>
  </si>
  <si>
    <t>Mar  Quick Check</t>
  </si>
  <si>
    <t>4.10B</t>
  </si>
  <si>
    <t>─80</t>
  </si>
  <si>
    <t>4.10 C</t>
  </si>
  <si>
    <t>4.6E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</si>
</sst>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scheme val="minor"/>
    </font>
    <font>
      <b/>
      <sz val="18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sqref="A1:P1"/>
    </sheetView>
  </sheetViews>
  <sheetFormatPr defaultColWidth="14.42578125" defaultRowHeight="15" customHeight="1"/>
  <cols>
    <col min="1" max="1" width="15.42578125" customWidth="1"/>
    <col min="2" max="26" width="8.7109375" customWidth="1"/>
  </cols>
  <sheetData>
    <row r="1" spans="1:16" ht="24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5.75">
      <c r="A2" s="1"/>
      <c r="B2" s="77" t="s">
        <v>1</v>
      </c>
      <c r="C2" s="78"/>
      <c r="D2" s="79"/>
      <c r="E2" s="77" t="s">
        <v>2</v>
      </c>
      <c r="F2" s="78"/>
      <c r="G2" s="79"/>
      <c r="H2" s="77" t="s">
        <v>3</v>
      </c>
      <c r="I2" s="78"/>
      <c r="J2" s="79"/>
      <c r="K2" s="77" t="s">
        <v>4</v>
      </c>
      <c r="L2" s="78"/>
      <c r="M2" s="79"/>
      <c r="N2" s="77" t="s">
        <v>5</v>
      </c>
      <c r="O2" s="78"/>
      <c r="P2" s="79"/>
    </row>
    <row r="3" spans="1:16" ht="31.5">
      <c r="A3" s="2" t="s">
        <v>6</v>
      </c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5" t="s">
        <v>9</v>
      </c>
      <c r="H3" s="3" t="s">
        <v>7</v>
      </c>
      <c r="I3" s="4" t="s">
        <v>8</v>
      </c>
      <c r="J3" s="6" t="s">
        <v>9</v>
      </c>
      <c r="K3" s="3" t="s">
        <v>7</v>
      </c>
      <c r="L3" s="4" t="s">
        <v>8</v>
      </c>
      <c r="M3" s="5" t="s">
        <v>9</v>
      </c>
      <c r="N3" s="3" t="s">
        <v>7</v>
      </c>
      <c r="O3" s="4" t="s">
        <v>8</v>
      </c>
      <c r="P3" s="5" t="s">
        <v>9</v>
      </c>
    </row>
    <row r="4" spans="1:16">
      <c r="A4" s="1" t="s">
        <v>10</v>
      </c>
      <c r="B4" s="7">
        <v>59</v>
      </c>
      <c r="C4" s="8">
        <v>89</v>
      </c>
      <c r="D4" s="9">
        <v>72</v>
      </c>
      <c r="E4" s="7">
        <v>60</v>
      </c>
      <c r="F4" s="8">
        <v>20</v>
      </c>
      <c r="G4" s="9">
        <v>40</v>
      </c>
      <c r="H4" s="7">
        <v>69</v>
      </c>
      <c r="I4" s="8">
        <v>73</v>
      </c>
      <c r="J4" s="10">
        <v>71</v>
      </c>
      <c r="K4" s="7">
        <v>77</v>
      </c>
      <c r="L4" s="8">
        <v>70</v>
      </c>
      <c r="M4" s="9">
        <v>74</v>
      </c>
      <c r="N4" s="7">
        <v>78</v>
      </c>
      <c r="O4" s="8">
        <v>82</v>
      </c>
      <c r="P4" s="9">
        <v>80</v>
      </c>
    </row>
    <row r="5" spans="1:16">
      <c r="A5" s="1" t="s">
        <v>11</v>
      </c>
      <c r="B5" s="7">
        <v>56</v>
      </c>
      <c r="C5" s="8">
        <v>55</v>
      </c>
      <c r="D5" s="9">
        <v>56</v>
      </c>
      <c r="E5" s="7">
        <v>61</v>
      </c>
      <c r="F5" s="8">
        <v>61</v>
      </c>
      <c r="G5" s="9">
        <v>61</v>
      </c>
      <c r="H5" s="7">
        <v>59</v>
      </c>
      <c r="I5" s="8">
        <v>63</v>
      </c>
      <c r="J5" s="10">
        <v>61</v>
      </c>
      <c r="K5" s="7">
        <v>78</v>
      </c>
      <c r="L5" s="8">
        <v>61</v>
      </c>
      <c r="M5" s="9">
        <v>70</v>
      </c>
      <c r="N5" s="7">
        <v>67</v>
      </c>
      <c r="O5" s="8">
        <v>63</v>
      </c>
      <c r="P5" s="9">
        <v>65</v>
      </c>
    </row>
    <row r="6" spans="1:16">
      <c r="A6" s="1" t="s">
        <v>12</v>
      </c>
      <c r="B6" s="7">
        <v>36</v>
      </c>
      <c r="C6" s="8">
        <v>76</v>
      </c>
      <c r="D6" s="9">
        <v>56</v>
      </c>
      <c r="E6" s="7">
        <v>71</v>
      </c>
      <c r="F6" s="8">
        <v>42</v>
      </c>
      <c r="G6" s="9">
        <v>57</v>
      </c>
      <c r="H6" s="7">
        <v>61</v>
      </c>
      <c r="I6" s="8">
        <v>64</v>
      </c>
      <c r="J6" s="10">
        <v>63</v>
      </c>
      <c r="K6" s="7" t="s">
        <v>13</v>
      </c>
      <c r="L6" s="8" t="s">
        <v>13</v>
      </c>
      <c r="M6" s="9" t="s">
        <v>13</v>
      </c>
      <c r="N6" s="7">
        <v>58</v>
      </c>
      <c r="O6" s="8">
        <v>67</v>
      </c>
      <c r="P6" s="9">
        <v>63</v>
      </c>
    </row>
    <row r="7" spans="1:16">
      <c r="A7" s="1" t="s">
        <v>14</v>
      </c>
      <c r="B7" s="7">
        <v>64</v>
      </c>
      <c r="C7" s="8">
        <v>56</v>
      </c>
      <c r="D7" s="9">
        <v>60</v>
      </c>
      <c r="E7" s="7">
        <v>71</v>
      </c>
      <c r="F7" s="8">
        <v>84</v>
      </c>
      <c r="G7" s="9">
        <v>78</v>
      </c>
      <c r="H7" s="7">
        <v>70</v>
      </c>
      <c r="I7" s="8">
        <v>56</v>
      </c>
      <c r="J7" s="10">
        <v>63</v>
      </c>
      <c r="K7" s="7" t="s">
        <v>13</v>
      </c>
      <c r="L7" s="8" t="s">
        <v>13</v>
      </c>
      <c r="M7" s="9" t="s">
        <v>13</v>
      </c>
      <c r="N7" s="7">
        <v>71</v>
      </c>
      <c r="O7" s="8">
        <v>62</v>
      </c>
      <c r="P7" s="9">
        <v>67</v>
      </c>
    </row>
    <row r="8" spans="1:16">
      <c r="A8" s="1" t="s">
        <v>15</v>
      </c>
      <c r="B8" s="7">
        <v>67</v>
      </c>
      <c r="C8" s="8">
        <v>94</v>
      </c>
      <c r="D8" s="9">
        <v>81</v>
      </c>
      <c r="E8" s="7">
        <v>65</v>
      </c>
      <c r="F8" s="8">
        <v>80</v>
      </c>
      <c r="G8" s="9">
        <v>73</v>
      </c>
      <c r="H8" s="7" t="s">
        <v>13</v>
      </c>
      <c r="I8" s="8">
        <v>76</v>
      </c>
      <c r="J8" s="10">
        <v>76</v>
      </c>
      <c r="K8" s="7" t="s">
        <v>13</v>
      </c>
      <c r="L8" s="8">
        <v>64</v>
      </c>
      <c r="M8" s="9">
        <v>64</v>
      </c>
      <c r="N8" s="7" t="s">
        <v>13</v>
      </c>
      <c r="O8" s="8" t="s">
        <v>13</v>
      </c>
      <c r="P8" s="9" t="s">
        <v>13</v>
      </c>
    </row>
    <row r="9" spans="1:16">
      <c r="A9" s="1"/>
      <c r="B9" s="7"/>
      <c r="C9" s="8"/>
      <c r="D9" s="9"/>
      <c r="E9" s="7"/>
      <c r="F9" s="8"/>
      <c r="G9" s="9"/>
      <c r="H9" s="7"/>
      <c r="I9" s="8"/>
      <c r="J9" s="10"/>
      <c r="K9" s="7"/>
      <c r="L9" s="8"/>
      <c r="M9" s="9"/>
      <c r="N9" s="7"/>
      <c r="O9" s="8"/>
      <c r="P9" s="9"/>
    </row>
    <row r="10" spans="1:16">
      <c r="A10" s="1"/>
      <c r="B10" s="11"/>
      <c r="C10" s="12"/>
      <c r="D10" s="13"/>
      <c r="E10" s="7"/>
      <c r="F10" s="12"/>
      <c r="G10" s="9"/>
      <c r="H10" s="7"/>
      <c r="I10" s="12"/>
      <c r="J10" s="10"/>
      <c r="K10" s="7"/>
      <c r="L10" s="12"/>
      <c r="M10" s="9"/>
      <c r="N10" s="7"/>
      <c r="O10" s="12"/>
      <c r="P10" s="9"/>
    </row>
    <row r="11" spans="1:16">
      <c r="A11" s="1" t="s">
        <v>16</v>
      </c>
      <c r="B11" s="7">
        <v>56</v>
      </c>
      <c r="C11" s="8">
        <v>66</v>
      </c>
      <c r="D11" s="9">
        <v>61</v>
      </c>
      <c r="E11" s="7">
        <v>68</v>
      </c>
      <c r="F11" s="8">
        <v>54</v>
      </c>
      <c r="G11" s="9">
        <v>61</v>
      </c>
      <c r="H11" s="7">
        <v>59</v>
      </c>
      <c r="I11" s="8">
        <v>66</v>
      </c>
      <c r="J11" s="10">
        <v>61</v>
      </c>
      <c r="K11" s="7">
        <v>76</v>
      </c>
      <c r="L11" s="8">
        <v>63</v>
      </c>
      <c r="M11" s="9">
        <v>70</v>
      </c>
      <c r="N11" s="7">
        <v>66</v>
      </c>
      <c r="O11" s="8">
        <v>69</v>
      </c>
      <c r="P11" s="9">
        <v>68</v>
      </c>
    </row>
    <row r="12" spans="1:16">
      <c r="A12" s="1" t="s">
        <v>17</v>
      </c>
      <c r="B12" s="7">
        <v>40</v>
      </c>
      <c r="C12" s="8">
        <v>35</v>
      </c>
      <c r="D12" s="9">
        <v>38</v>
      </c>
      <c r="E12" s="7">
        <v>63</v>
      </c>
      <c r="F12" s="8">
        <v>18</v>
      </c>
      <c r="G12" s="9">
        <v>41</v>
      </c>
      <c r="H12" s="7">
        <v>69</v>
      </c>
      <c r="I12" s="8">
        <v>86</v>
      </c>
      <c r="J12" s="10">
        <v>78</v>
      </c>
      <c r="K12" s="7">
        <v>69</v>
      </c>
      <c r="L12" s="8">
        <v>41</v>
      </c>
      <c r="M12" s="9">
        <v>55</v>
      </c>
      <c r="N12" s="7">
        <v>46</v>
      </c>
      <c r="O12" s="8">
        <v>57</v>
      </c>
      <c r="P12" s="9">
        <v>52</v>
      </c>
    </row>
    <row r="13" spans="1:16">
      <c r="A13" s="14" t="s">
        <v>18</v>
      </c>
      <c r="B13" s="15">
        <v>3</v>
      </c>
      <c r="C13" s="16">
        <v>10</v>
      </c>
      <c r="D13" s="17">
        <v>7</v>
      </c>
      <c r="E13" s="15">
        <v>18</v>
      </c>
      <c r="F13" s="16">
        <v>0</v>
      </c>
      <c r="G13" s="17">
        <v>9</v>
      </c>
      <c r="H13" s="15">
        <v>6</v>
      </c>
      <c r="I13" s="16">
        <v>18</v>
      </c>
      <c r="J13" s="18">
        <v>12</v>
      </c>
      <c r="K13" s="15">
        <v>15</v>
      </c>
      <c r="L13" s="16">
        <v>7</v>
      </c>
      <c r="M13" s="17">
        <v>11</v>
      </c>
      <c r="N13" s="15">
        <v>11</v>
      </c>
      <c r="O13" s="16">
        <v>10</v>
      </c>
      <c r="P13" s="17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P1"/>
    <mergeCell ref="B2:D2"/>
    <mergeCell ref="E2:G2"/>
    <mergeCell ref="H2:J2"/>
    <mergeCell ref="K2:M2"/>
    <mergeCell ref="N2:P2"/>
  </mergeCells>
  <pageMargins left="0.25" right="0.25" top="0.75" bottom="0.75" header="0" footer="0"/>
  <pageSetup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42578125" defaultRowHeight="15" customHeight="1"/>
  <cols>
    <col min="1" max="1" width="11.5703125" customWidth="1"/>
    <col min="2" max="26" width="8.7109375" customWidth="1"/>
  </cols>
  <sheetData>
    <row r="1" spans="1:19" ht="24" customHeight="1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ht="15.75">
      <c r="A2" s="1"/>
      <c r="B2" s="77" t="s">
        <v>1</v>
      </c>
      <c r="C2" s="78"/>
      <c r="D2" s="79"/>
      <c r="E2" s="77" t="s">
        <v>2</v>
      </c>
      <c r="F2" s="78"/>
      <c r="G2" s="79"/>
      <c r="H2" s="77" t="s">
        <v>3</v>
      </c>
      <c r="I2" s="78"/>
      <c r="J2" s="79"/>
      <c r="K2" s="77" t="s">
        <v>20</v>
      </c>
      <c r="L2" s="78"/>
      <c r="M2" s="79"/>
      <c r="N2" s="80" t="s">
        <v>4</v>
      </c>
      <c r="O2" s="75"/>
      <c r="P2" s="76"/>
      <c r="Q2" s="80" t="s">
        <v>21</v>
      </c>
      <c r="R2" s="75"/>
      <c r="S2" s="76"/>
    </row>
    <row r="3" spans="1:19" ht="31.5">
      <c r="A3" s="2" t="s">
        <v>6</v>
      </c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6" t="s">
        <v>9</v>
      </c>
      <c r="H3" s="3" t="s">
        <v>7</v>
      </c>
      <c r="I3" s="4" t="s">
        <v>8</v>
      </c>
      <c r="J3" s="6" t="s">
        <v>9</v>
      </c>
      <c r="K3" s="3" t="s">
        <v>7</v>
      </c>
      <c r="L3" s="4" t="s">
        <v>8</v>
      </c>
      <c r="M3" s="6" t="s">
        <v>9</v>
      </c>
      <c r="N3" s="19" t="s">
        <v>7</v>
      </c>
      <c r="O3" s="20" t="s">
        <v>8</v>
      </c>
      <c r="P3" s="21" t="s">
        <v>9</v>
      </c>
      <c r="Q3" s="22" t="s">
        <v>7</v>
      </c>
      <c r="R3" s="20" t="s">
        <v>8</v>
      </c>
      <c r="S3" s="21" t="s">
        <v>9</v>
      </c>
    </row>
    <row r="4" spans="1:19">
      <c r="A4" s="1" t="s">
        <v>10</v>
      </c>
      <c r="B4" s="7">
        <v>94</v>
      </c>
      <c r="C4" s="8">
        <v>30</v>
      </c>
      <c r="D4" s="9">
        <v>62</v>
      </c>
      <c r="E4" s="7">
        <v>83</v>
      </c>
      <c r="F4" s="8">
        <v>69</v>
      </c>
      <c r="G4" s="10">
        <v>76</v>
      </c>
      <c r="H4" s="7">
        <v>73</v>
      </c>
      <c r="I4" s="8">
        <v>28</v>
      </c>
      <c r="J4" s="10">
        <v>51</v>
      </c>
      <c r="K4" s="7">
        <v>76</v>
      </c>
      <c r="L4" s="8">
        <v>71</v>
      </c>
      <c r="M4" s="10">
        <v>74</v>
      </c>
      <c r="N4" s="7">
        <v>70</v>
      </c>
      <c r="O4" s="8">
        <v>80</v>
      </c>
      <c r="P4" s="9">
        <v>75</v>
      </c>
      <c r="Q4" s="23">
        <v>71</v>
      </c>
      <c r="R4" s="8">
        <v>75</v>
      </c>
      <c r="S4" s="9">
        <v>73</v>
      </c>
    </row>
    <row r="5" spans="1:19">
      <c r="A5" s="1" t="s">
        <v>11</v>
      </c>
      <c r="B5" s="7">
        <v>61</v>
      </c>
      <c r="C5" s="8">
        <v>57</v>
      </c>
      <c r="D5" s="9">
        <v>59</v>
      </c>
      <c r="E5" s="7">
        <v>70</v>
      </c>
      <c r="F5" s="24">
        <v>63</v>
      </c>
      <c r="G5" s="10">
        <v>67</v>
      </c>
      <c r="H5" s="7">
        <v>73</v>
      </c>
      <c r="I5" s="8">
        <v>44</v>
      </c>
      <c r="J5" s="10">
        <v>59</v>
      </c>
      <c r="K5" s="7">
        <v>68</v>
      </c>
      <c r="L5" s="8">
        <v>61</v>
      </c>
      <c r="M5" s="10">
        <v>65</v>
      </c>
      <c r="N5" s="7">
        <v>73</v>
      </c>
      <c r="O5" s="8">
        <v>67</v>
      </c>
      <c r="P5" s="9">
        <v>70</v>
      </c>
      <c r="Q5" s="23">
        <v>61</v>
      </c>
      <c r="R5" s="8">
        <v>64</v>
      </c>
      <c r="S5" s="9">
        <v>63</v>
      </c>
    </row>
    <row r="6" spans="1:19">
      <c r="A6" s="1" t="s">
        <v>12</v>
      </c>
      <c r="B6" s="7" t="s">
        <v>13</v>
      </c>
      <c r="C6" s="7" t="s">
        <v>13</v>
      </c>
      <c r="D6" s="7" t="s">
        <v>13</v>
      </c>
      <c r="E6" s="25" t="s">
        <v>13</v>
      </c>
      <c r="F6" s="8">
        <v>81</v>
      </c>
      <c r="G6" s="26" t="s">
        <v>13</v>
      </c>
      <c r="H6" s="7" t="s">
        <v>13</v>
      </c>
      <c r="I6" s="8" t="s">
        <v>13</v>
      </c>
      <c r="J6" s="10" t="s">
        <v>13</v>
      </c>
      <c r="K6" s="7">
        <v>65</v>
      </c>
      <c r="L6" s="7">
        <v>59</v>
      </c>
      <c r="M6" s="25">
        <v>62</v>
      </c>
      <c r="N6" s="7" t="s">
        <v>13</v>
      </c>
      <c r="O6" s="8" t="s">
        <v>13</v>
      </c>
      <c r="P6" s="9" t="s">
        <v>13</v>
      </c>
      <c r="Q6" s="23">
        <v>72</v>
      </c>
      <c r="R6" s="8">
        <v>56</v>
      </c>
      <c r="S6" s="9">
        <v>64</v>
      </c>
    </row>
    <row r="7" spans="1:19">
      <c r="A7" s="1" t="s">
        <v>14</v>
      </c>
      <c r="B7" s="7">
        <v>57</v>
      </c>
      <c r="C7" s="8">
        <v>48</v>
      </c>
      <c r="D7" s="9">
        <v>53</v>
      </c>
      <c r="E7" s="7" t="s">
        <v>13</v>
      </c>
      <c r="F7" s="27">
        <v>64</v>
      </c>
      <c r="G7" s="10">
        <v>64</v>
      </c>
      <c r="H7" s="7" t="s">
        <v>13</v>
      </c>
      <c r="I7" s="8">
        <v>63</v>
      </c>
      <c r="J7" s="10">
        <v>63</v>
      </c>
      <c r="K7" s="7">
        <v>81</v>
      </c>
      <c r="L7" s="7">
        <v>57</v>
      </c>
      <c r="M7" s="25">
        <v>69</v>
      </c>
      <c r="N7" s="7">
        <v>44</v>
      </c>
      <c r="O7" s="8" t="s">
        <v>13</v>
      </c>
      <c r="P7" s="9">
        <v>44</v>
      </c>
      <c r="Q7" s="23">
        <v>73</v>
      </c>
      <c r="R7" s="8">
        <v>62</v>
      </c>
      <c r="S7" s="9">
        <v>68</v>
      </c>
    </row>
    <row r="8" spans="1:19">
      <c r="A8" s="1" t="s">
        <v>15</v>
      </c>
      <c r="B8" s="7" t="s">
        <v>13</v>
      </c>
      <c r="C8" s="8">
        <v>77</v>
      </c>
      <c r="D8" s="7" t="s">
        <v>13</v>
      </c>
      <c r="E8" s="7">
        <v>64</v>
      </c>
      <c r="F8" s="8">
        <v>38</v>
      </c>
      <c r="G8" s="10">
        <v>51</v>
      </c>
      <c r="H8" s="7"/>
      <c r="I8" s="8"/>
      <c r="J8" s="10"/>
      <c r="K8" s="7">
        <v>53</v>
      </c>
      <c r="L8" s="8">
        <v>71</v>
      </c>
      <c r="M8" s="10">
        <v>62</v>
      </c>
      <c r="N8" s="7" t="s">
        <v>13</v>
      </c>
      <c r="O8" s="8">
        <v>66</v>
      </c>
      <c r="P8" s="9">
        <v>66</v>
      </c>
      <c r="Q8" s="23">
        <v>60</v>
      </c>
      <c r="R8" s="8">
        <v>71</v>
      </c>
      <c r="S8" s="9">
        <v>66</v>
      </c>
    </row>
    <row r="9" spans="1:19">
      <c r="A9" s="1"/>
      <c r="B9" s="7"/>
      <c r="C9" s="8"/>
      <c r="D9" s="9"/>
      <c r="E9" s="7"/>
      <c r="F9" s="8"/>
      <c r="G9" s="10"/>
      <c r="H9" s="7"/>
      <c r="I9" s="8"/>
      <c r="J9" s="10"/>
      <c r="K9" s="7"/>
      <c r="L9" s="8"/>
      <c r="M9" s="10"/>
      <c r="N9" s="7"/>
      <c r="O9" s="8"/>
      <c r="P9" s="9"/>
      <c r="Q9" s="23"/>
      <c r="R9" s="8"/>
      <c r="S9" s="9"/>
    </row>
    <row r="10" spans="1:19">
      <c r="A10" s="1"/>
      <c r="B10" s="11"/>
      <c r="C10" s="12"/>
      <c r="D10" s="13"/>
      <c r="E10" s="7"/>
      <c r="F10" s="12"/>
      <c r="G10" s="10"/>
      <c r="H10" s="7"/>
      <c r="I10" s="12"/>
      <c r="J10" s="10"/>
      <c r="K10" s="7"/>
      <c r="L10" s="12"/>
      <c r="M10" s="10"/>
      <c r="N10" s="7"/>
      <c r="O10" s="12"/>
      <c r="P10" s="9"/>
      <c r="Q10" s="23"/>
      <c r="R10" s="12"/>
      <c r="S10" s="9"/>
    </row>
    <row r="11" spans="1:19" ht="30">
      <c r="A11" s="1" t="s">
        <v>16</v>
      </c>
      <c r="B11" s="7">
        <v>61</v>
      </c>
      <c r="C11" s="8">
        <v>53</v>
      </c>
      <c r="D11" s="9">
        <v>57</v>
      </c>
      <c r="E11" s="7">
        <v>73</v>
      </c>
      <c r="F11" s="8">
        <v>62</v>
      </c>
      <c r="G11" s="10">
        <v>68</v>
      </c>
      <c r="H11" s="7">
        <v>61</v>
      </c>
      <c r="I11" s="8">
        <v>52</v>
      </c>
      <c r="J11" s="10">
        <v>57</v>
      </c>
      <c r="K11" s="7">
        <v>63</v>
      </c>
      <c r="L11" s="8">
        <v>58</v>
      </c>
      <c r="M11" s="10">
        <v>61</v>
      </c>
      <c r="N11" s="7">
        <v>62</v>
      </c>
      <c r="O11" s="8">
        <v>58</v>
      </c>
      <c r="P11" s="9">
        <v>60</v>
      </c>
      <c r="Q11" s="23">
        <v>65</v>
      </c>
      <c r="R11" s="8">
        <v>65</v>
      </c>
      <c r="S11" s="9">
        <v>65</v>
      </c>
    </row>
    <row r="12" spans="1:19">
      <c r="A12" s="1" t="s">
        <v>17</v>
      </c>
      <c r="B12" s="7">
        <v>43</v>
      </c>
      <c r="C12" s="8">
        <v>23</v>
      </c>
      <c r="D12" s="9">
        <v>33</v>
      </c>
      <c r="E12" s="7">
        <v>72</v>
      </c>
      <c r="F12" s="8">
        <v>46</v>
      </c>
      <c r="G12" s="10">
        <v>59</v>
      </c>
      <c r="H12" s="7">
        <v>49</v>
      </c>
      <c r="I12" s="8">
        <v>26</v>
      </c>
      <c r="J12" s="10">
        <v>38</v>
      </c>
      <c r="K12" s="7">
        <v>45</v>
      </c>
      <c r="L12" s="8">
        <v>45</v>
      </c>
      <c r="M12" s="10">
        <v>45</v>
      </c>
      <c r="N12" s="7">
        <v>44</v>
      </c>
      <c r="O12" s="8">
        <v>34</v>
      </c>
      <c r="P12" s="9">
        <v>39</v>
      </c>
      <c r="Q12" s="23">
        <v>52</v>
      </c>
      <c r="R12" s="8">
        <v>52</v>
      </c>
      <c r="S12" s="9">
        <v>52</v>
      </c>
    </row>
    <row r="13" spans="1:19">
      <c r="A13" s="14" t="s">
        <v>18</v>
      </c>
      <c r="B13" s="15">
        <v>24</v>
      </c>
      <c r="C13" s="16">
        <v>9</v>
      </c>
      <c r="D13" s="17">
        <v>17</v>
      </c>
      <c r="E13" s="15">
        <v>33</v>
      </c>
      <c r="F13" s="16">
        <v>18</v>
      </c>
      <c r="G13" s="18">
        <v>26</v>
      </c>
      <c r="H13" s="15">
        <v>19</v>
      </c>
      <c r="I13" s="16">
        <v>1</v>
      </c>
      <c r="J13" s="18">
        <v>0</v>
      </c>
      <c r="K13" s="15">
        <v>24</v>
      </c>
      <c r="L13" s="16">
        <v>16</v>
      </c>
      <c r="M13" s="18">
        <v>20</v>
      </c>
      <c r="N13" s="15">
        <v>18</v>
      </c>
      <c r="O13" s="16">
        <v>11</v>
      </c>
      <c r="P13" s="17">
        <v>15</v>
      </c>
      <c r="Q13" s="28">
        <v>19</v>
      </c>
      <c r="R13" s="16">
        <v>24</v>
      </c>
      <c r="S13" s="17">
        <v>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S1"/>
    <mergeCell ref="B2:D2"/>
    <mergeCell ref="E2:G2"/>
    <mergeCell ref="H2:J2"/>
    <mergeCell ref="K2:M2"/>
    <mergeCell ref="N2:P2"/>
    <mergeCell ref="Q2:S2"/>
  </mergeCells>
  <pageMargins left="0.25" right="0.25" top="0.75" bottom="0.75" header="0" footer="0"/>
  <pageSetup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3"/>
  <sheetViews>
    <sheetView workbookViewId="0"/>
  </sheetViews>
  <sheetFormatPr defaultColWidth="14.42578125" defaultRowHeight="15" customHeight="1"/>
  <cols>
    <col min="2" max="2" width="8.7109375" customWidth="1"/>
    <col min="3" max="3" width="8.85546875" customWidth="1"/>
    <col min="4" max="4" width="8" customWidth="1"/>
    <col min="5" max="5" width="8.42578125" customWidth="1"/>
    <col min="6" max="6" width="8.85546875" customWidth="1"/>
    <col min="7" max="8" width="7.85546875" customWidth="1"/>
    <col min="9" max="9" width="10" customWidth="1"/>
    <col min="10" max="10" width="8" customWidth="1"/>
    <col min="11" max="12" width="9.140625" customWidth="1"/>
    <col min="13" max="13" width="7.85546875" customWidth="1"/>
  </cols>
  <sheetData>
    <row r="1" spans="1:13" ht="15" customHeight="1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5" customHeight="1">
      <c r="A2" s="1"/>
      <c r="B2" s="77" t="s">
        <v>1</v>
      </c>
      <c r="C2" s="78"/>
      <c r="D2" s="79"/>
      <c r="E2" s="77" t="s">
        <v>2</v>
      </c>
      <c r="F2" s="78"/>
      <c r="G2" s="79"/>
      <c r="H2" s="77" t="s">
        <v>3</v>
      </c>
      <c r="I2" s="78"/>
      <c r="J2" s="79"/>
      <c r="K2" s="80" t="s">
        <v>21</v>
      </c>
      <c r="L2" s="75"/>
      <c r="M2" s="76"/>
    </row>
    <row r="3" spans="1:13">
      <c r="A3" s="2" t="s">
        <v>6</v>
      </c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5" t="s">
        <v>9</v>
      </c>
      <c r="H3" s="3" t="s">
        <v>7</v>
      </c>
      <c r="I3" s="4" t="s">
        <v>8</v>
      </c>
      <c r="J3" s="5" t="s">
        <v>9</v>
      </c>
      <c r="K3" s="19" t="s">
        <v>7</v>
      </c>
      <c r="L3" s="20" t="s">
        <v>8</v>
      </c>
      <c r="M3" s="21" t="s">
        <v>9</v>
      </c>
    </row>
    <row r="4" spans="1:13">
      <c r="A4" s="29" t="s">
        <v>10</v>
      </c>
      <c r="B4" s="30">
        <v>95</v>
      </c>
      <c r="C4" s="31">
        <v>33</v>
      </c>
      <c r="D4" s="9">
        <f t="shared" ref="D4:D5" si="0">AVERAGE(B4:C4)</f>
        <v>64</v>
      </c>
      <c r="E4" s="32">
        <v>86</v>
      </c>
      <c r="F4" s="33">
        <v>71</v>
      </c>
      <c r="G4" s="34">
        <f t="shared" ref="G4:G5" si="1">AVERAGE(E4:F4)</f>
        <v>78.5</v>
      </c>
      <c r="H4" s="7" t="s">
        <v>13</v>
      </c>
      <c r="I4" s="33">
        <v>61</v>
      </c>
      <c r="J4" s="35">
        <v>61</v>
      </c>
      <c r="K4" s="7" t="s">
        <v>13</v>
      </c>
      <c r="L4" s="33">
        <v>67</v>
      </c>
      <c r="M4" s="9">
        <f t="shared" ref="M4:M7" si="2">AVERAGE(K4:L4)</f>
        <v>67</v>
      </c>
    </row>
    <row r="5" spans="1:13">
      <c r="A5" s="29" t="s">
        <v>11</v>
      </c>
      <c r="B5" s="32">
        <v>68</v>
      </c>
      <c r="C5" s="33">
        <v>61</v>
      </c>
      <c r="D5" s="34">
        <f t="shared" si="0"/>
        <v>64.5</v>
      </c>
      <c r="E5" s="32">
        <v>62</v>
      </c>
      <c r="F5" s="31">
        <v>75</v>
      </c>
      <c r="G5" s="34">
        <f t="shared" si="1"/>
        <v>68.5</v>
      </c>
      <c r="H5" s="32">
        <v>49</v>
      </c>
      <c r="I5" s="33">
        <v>55</v>
      </c>
      <c r="J5" s="9">
        <f t="shared" ref="J5:J9" si="3">AVERAGE(H5:I5)</f>
        <v>52</v>
      </c>
      <c r="K5" s="7" t="s">
        <v>13</v>
      </c>
      <c r="L5" s="33">
        <v>61</v>
      </c>
      <c r="M5" s="9">
        <f t="shared" si="2"/>
        <v>61</v>
      </c>
    </row>
    <row r="6" spans="1:13">
      <c r="A6" s="29" t="s">
        <v>12</v>
      </c>
      <c r="B6" s="7" t="s">
        <v>13</v>
      </c>
      <c r="C6" s="8" t="s">
        <v>13</v>
      </c>
      <c r="D6" s="36" t="s">
        <v>13</v>
      </c>
      <c r="E6" s="7" t="s">
        <v>13</v>
      </c>
      <c r="F6" s="33">
        <v>86</v>
      </c>
      <c r="G6" s="35">
        <v>86</v>
      </c>
      <c r="H6" s="32">
        <v>64</v>
      </c>
      <c r="I6" s="33">
        <v>44</v>
      </c>
      <c r="J6" s="9">
        <f t="shared" si="3"/>
        <v>54</v>
      </c>
      <c r="K6" s="7" t="s">
        <v>13</v>
      </c>
      <c r="L6" s="33">
        <v>59</v>
      </c>
      <c r="M6" s="9">
        <f t="shared" si="2"/>
        <v>59</v>
      </c>
    </row>
    <row r="7" spans="1:13">
      <c r="A7" s="29" t="s">
        <v>14</v>
      </c>
      <c r="B7" s="32">
        <v>58</v>
      </c>
      <c r="C7" s="37">
        <v>49</v>
      </c>
      <c r="D7" s="38">
        <f>AVERAGE(B7:C7)</f>
        <v>53.5</v>
      </c>
      <c r="E7" s="7" t="s">
        <v>13</v>
      </c>
      <c r="F7" s="31">
        <v>73</v>
      </c>
      <c r="G7" s="35">
        <v>73</v>
      </c>
      <c r="H7" s="32">
        <v>75</v>
      </c>
      <c r="I7" s="33">
        <v>61</v>
      </c>
      <c r="J7" s="9">
        <f t="shared" si="3"/>
        <v>68</v>
      </c>
      <c r="K7" s="7" t="s">
        <v>13</v>
      </c>
      <c r="L7" s="33">
        <v>61</v>
      </c>
      <c r="M7" s="9">
        <f t="shared" si="2"/>
        <v>61</v>
      </c>
    </row>
    <row r="8" spans="1:13">
      <c r="A8" s="29" t="s">
        <v>15</v>
      </c>
      <c r="B8" s="7" t="s">
        <v>13</v>
      </c>
      <c r="C8" s="27" t="s">
        <v>13</v>
      </c>
      <c r="D8" s="39" t="s">
        <v>13</v>
      </c>
      <c r="E8" s="40">
        <v>66</v>
      </c>
      <c r="F8" s="33">
        <v>42</v>
      </c>
      <c r="G8" s="39" t="s">
        <v>13</v>
      </c>
      <c r="H8" s="32">
        <v>40</v>
      </c>
      <c r="I8" s="33">
        <v>50</v>
      </c>
      <c r="J8" s="9">
        <f t="shared" si="3"/>
        <v>45</v>
      </c>
      <c r="K8" s="7" t="s">
        <v>13</v>
      </c>
      <c r="L8" s="27" t="s">
        <v>13</v>
      </c>
      <c r="M8" s="39" t="s">
        <v>13</v>
      </c>
    </row>
    <row r="9" spans="1:13">
      <c r="A9" s="29" t="s">
        <v>23</v>
      </c>
      <c r="B9" s="7" t="s">
        <v>13</v>
      </c>
      <c r="C9" s="27" t="s">
        <v>13</v>
      </c>
      <c r="D9" s="39" t="s">
        <v>13</v>
      </c>
      <c r="E9" s="7" t="s">
        <v>13</v>
      </c>
      <c r="F9" s="27" t="s">
        <v>13</v>
      </c>
      <c r="G9" s="39" t="s">
        <v>13</v>
      </c>
      <c r="H9" s="32">
        <v>43</v>
      </c>
      <c r="I9" s="33">
        <v>76</v>
      </c>
      <c r="J9" s="34">
        <f t="shared" si="3"/>
        <v>59.5</v>
      </c>
      <c r="K9" s="7" t="s">
        <v>13</v>
      </c>
      <c r="L9" s="33">
        <v>49</v>
      </c>
      <c r="M9" s="9">
        <f>AVERAGE(K9:L9)</f>
        <v>49</v>
      </c>
    </row>
    <row r="10" spans="1:13">
      <c r="A10" s="1"/>
      <c r="B10" s="11"/>
      <c r="C10" s="12"/>
      <c r="D10" s="41"/>
      <c r="E10" s="7"/>
      <c r="F10" s="12"/>
      <c r="G10" s="9"/>
      <c r="H10" s="7"/>
      <c r="I10" s="12"/>
      <c r="J10" s="9"/>
      <c r="K10" s="7"/>
      <c r="L10" s="12"/>
      <c r="M10" s="9"/>
    </row>
    <row r="11" spans="1:13">
      <c r="A11" s="1" t="s">
        <v>16</v>
      </c>
      <c r="B11" s="32">
        <v>60</v>
      </c>
      <c r="C11" s="33">
        <v>51</v>
      </c>
      <c r="D11" s="42">
        <f t="shared" ref="D11:D13" si="4">AVERAGE(B11:C11)</f>
        <v>55.5</v>
      </c>
      <c r="E11" s="32">
        <v>67</v>
      </c>
      <c r="F11" s="33">
        <v>67</v>
      </c>
      <c r="G11" s="9">
        <f t="shared" ref="G11:G13" si="5">AVERAGE(E11:F11)</f>
        <v>67</v>
      </c>
      <c r="H11" s="32">
        <v>51</v>
      </c>
      <c r="I11" s="33">
        <v>59</v>
      </c>
      <c r="J11" s="9">
        <f t="shared" ref="J11:J13" si="6">AVERAGE(H11:I11)</f>
        <v>55</v>
      </c>
      <c r="K11" s="7" t="s">
        <v>13</v>
      </c>
      <c r="L11" s="33">
        <v>49</v>
      </c>
      <c r="M11" s="35">
        <v>49</v>
      </c>
    </row>
    <row r="12" spans="1:13">
      <c r="A12" s="1" t="s">
        <v>17</v>
      </c>
      <c r="B12" s="32">
        <v>42</v>
      </c>
      <c r="C12" s="33">
        <v>28</v>
      </c>
      <c r="D12" s="35">
        <f t="shared" si="4"/>
        <v>35</v>
      </c>
      <c r="E12" s="32">
        <v>56</v>
      </c>
      <c r="F12" s="33">
        <v>56</v>
      </c>
      <c r="G12" s="9">
        <f t="shared" si="5"/>
        <v>56</v>
      </c>
      <c r="H12" s="32">
        <v>18</v>
      </c>
      <c r="I12" s="33">
        <v>35</v>
      </c>
      <c r="J12" s="34">
        <f t="shared" si="6"/>
        <v>26.5</v>
      </c>
      <c r="K12" s="7" t="s">
        <v>13</v>
      </c>
      <c r="L12" s="33">
        <v>24</v>
      </c>
      <c r="M12" s="35">
        <v>24</v>
      </c>
    </row>
    <row r="13" spans="1:13">
      <c r="A13" s="14" t="s">
        <v>18</v>
      </c>
      <c r="B13" s="43">
        <v>10</v>
      </c>
      <c r="C13" s="44">
        <v>6</v>
      </c>
      <c r="D13" s="45">
        <f t="shared" si="4"/>
        <v>8</v>
      </c>
      <c r="E13" s="43">
        <v>21</v>
      </c>
      <c r="F13" s="44">
        <v>19</v>
      </c>
      <c r="G13" s="17">
        <f t="shared" si="5"/>
        <v>20</v>
      </c>
      <c r="H13" s="43">
        <v>3</v>
      </c>
      <c r="I13" s="44">
        <v>10</v>
      </c>
      <c r="J13" s="46">
        <f t="shared" si="6"/>
        <v>6.5</v>
      </c>
      <c r="K13" s="15" t="s">
        <v>13</v>
      </c>
      <c r="L13" s="47">
        <v>0</v>
      </c>
      <c r="M13" s="48">
        <f>AVERAGE(K13:L13)</f>
        <v>0</v>
      </c>
    </row>
  </sheetData>
  <mergeCells count="5">
    <mergeCell ref="B2:D2"/>
    <mergeCell ref="E2:G2"/>
    <mergeCell ref="H2:J2"/>
    <mergeCell ref="K2:M2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/>
  <cols>
    <col min="1" max="1" width="17.140625" customWidth="1"/>
    <col min="2" max="23" width="8.7109375" customWidth="1"/>
  </cols>
  <sheetData>
    <row r="1" spans="1:13" ht="16.5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5.75">
      <c r="A2" s="1"/>
      <c r="B2" s="77" t="s">
        <v>1</v>
      </c>
      <c r="C2" s="78"/>
      <c r="D2" s="79"/>
      <c r="E2" s="77" t="s">
        <v>3</v>
      </c>
      <c r="F2" s="78"/>
      <c r="G2" s="79"/>
      <c r="H2" s="77" t="s">
        <v>20</v>
      </c>
      <c r="I2" s="78"/>
      <c r="J2" s="79"/>
      <c r="K2" s="77" t="s">
        <v>5</v>
      </c>
      <c r="L2" s="78"/>
      <c r="M2" s="79"/>
    </row>
    <row r="3" spans="1:13" ht="31.5">
      <c r="A3" s="2" t="s">
        <v>6</v>
      </c>
      <c r="B3" s="3" t="s">
        <v>7</v>
      </c>
      <c r="C3" s="4" t="s">
        <v>8</v>
      </c>
      <c r="D3" s="6" t="s">
        <v>9</v>
      </c>
      <c r="E3" s="49" t="s">
        <v>7</v>
      </c>
      <c r="F3" s="50" t="s">
        <v>8</v>
      </c>
      <c r="G3" s="51" t="s">
        <v>9</v>
      </c>
      <c r="H3" s="49" t="s">
        <v>7</v>
      </c>
      <c r="I3" s="50" t="s">
        <v>8</v>
      </c>
      <c r="J3" s="51" t="s">
        <v>9</v>
      </c>
      <c r="K3" s="49" t="s">
        <v>7</v>
      </c>
      <c r="L3" s="50" t="s">
        <v>8</v>
      </c>
      <c r="M3" s="51" t="s">
        <v>9</v>
      </c>
    </row>
    <row r="4" spans="1:13">
      <c r="A4" s="52" t="s">
        <v>25</v>
      </c>
      <c r="B4" s="32">
        <v>76</v>
      </c>
      <c r="C4" s="33">
        <v>100</v>
      </c>
      <c r="D4" s="37">
        <f t="shared" ref="D4:D5" si="0">AVERAGE(B4:C4)</f>
        <v>88</v>
      </c>
      <c r="E4" s="32">
        <v>68</v>
      </c>
      <c r="F4" s="33">
        <v>75</v>
      </c>
      <c r="G4" s="35">
        <v>72</v>
      </c>
      <c r="H4" s="32">
        <v>79</v>
      </c>
      <c r="I4" s="8" t="s">
        <v>13</v>
      </c>
      <c r="J4" s="9" t="s">
        <v>13</v>
      </c>
      <c r="K4" s="32">
        <v>58</v>
      </c>
      <c r="L4" s="33">
        <v>66</v>
      </c>
      <c r="M4" s="9">
        <f>AVERAGE(K4:L4)</f>
        <v>62</v>
      </c>
    </row>
    <row r="5" spans="1:13">
      <c r="A5" s="52" t="s">
        <v>26</v>
      </c>
      <c r="B5" s="32">
        <v>74</v>
      </c>
      <c r="C5" s="33">
        <v>78</v>
      </c>
      <c r="D5" s="37">
        <f t="shared" si="0"/>
        <v>76</v>
      </c>
      <c r="E5" s="32">
        <v>61</v>
      </c>
      <c r="F5" s="33">
        <v>74</v>
      </c>
      <c r="G5" s="35">
        <v>68</v>
      </c>
      <c r="H5" s="32">
        <v>79</v>
      </c>
      <c r="I5" s="8" t="s">
        <v>13</v>
      </c>
      <c r="J5" s="9" t="s">
        <v>13</v>
      </c>
      <c r="K5" s="32">
        <v>67</v>
      </c>
      <c r="L5" s="33">
        <v>92</v>
      </c>
      <c r="M5" s="35">
        <v>80</v>
      </c>
    </row>
    <row r="6" spans="1:13">
      <c r="A6" s="52" t="s">
        <v>27</v>
      </c>
      <c r="B6" s="32">
        <v>76</v>
      </c>
      <c r="C6" s="33">
        <v>67</v>
      </c>
      <c r="D6" s="37">
        <v>72</v>
      </c>
      <c r="E6" s="32">
        <v>57</v>
      </c>
      <c r="F6" s="33">
        <v>62</v>
      </c>
      <c r="G6" s="35">
        <v>60</v>
      </c>
      <c r="H6" s="32">
        <v>63</v>
      </c>
      <c r="I6" s="8" t="s">
        <v>13</v>
      </c>
      <c r="J6" s="9" t="s">
        <v>13</v>
      </c>
      <c r="K6" s="32">
        <v>58</v>
      </c>
      <c r="L6" s="33">
        <v>94</v>
      </c>
      <c r="M6" s="9">
        <f t="shared" ref="M6:M9" si="1">AVERAGE(K6:L6)</f>
        <v>76</v>
      </c>
    </row>
    <row r="7" spans="1:13">
      <c r="A7" s="52" t="s">
        <v>28</v>
      </c>
      <c r="B7" s="32">
        <v>82</v>
      </c>
      <c r="C7" s="33">
        <v>83</v>
      </c>
      <c r="D7" s="37">
        <v>83</v>
      </c>
      <c r="E7" s="32">
        <v>56</v>
      </c>
      <c r="F7" s="33">
        <v>81</v>
      </c>
      <c r="G7" s="35">
        <v>69</v>
      </c>
      <c r="H7" s="7" t="s">
        <v>13</v>
      </c>
      <c r="I7" s="8" t="s">
        <v>13</v>
      </c>
      <c r="J7" s="9" t="s">
        <v>13</v>
      </c>
      <c r="K7" s="32">
        <v>72</v>
      </c>
      <c r="L7" s="33">
        <v>94</v>
      </c>
      <c r="M7" s="9">
        <f t="shared" si="1"/>
        <v>83</v>
      </c>
    </row>
    <row r="8" spans="1:13">
      <c r="A8" s="52" t="s">
        <v>29</v>
      </c>
      <c r="B8" s="32">
        <v>59</v>
      </c>
      <c r="C8" s="33">
        <v>44</v>
      </c>
      <c r="D8" s="37">
        <v>52</v>
      </c>
      <c r="E8" s="32">
        <v>39</v>
      </c>
      <c r="F8" s="8" t="s">
        <v>13</v>
      </c>
      <c r="G8" s="9">
        <f t="shared" ref="G8:G9" si="2">AVERAGE(E8:F8)</f>
        <v>39</v>
      </c>
      <c r="H8" s="7" t="s">
        <v>13</v>
      </c>
      <c r="I8" s="8" t="s">
        <v>13</v>
      </c>
      <c r="J8" s="9" t="s">
        <v>13</v>
      </c>
      <c r="K8" s="32">
        <v>72</v>
      </c>
      <c r="L8" s="33">
        <v>100</v>
      </c>
      <c r="M8" s="9">
        <f t="shared" si="1"/>
        <v>86</v>
      </c>
    </row>
    <row r="9" spans="1:13">
      <c r="A9" s="52" t="s">
        <v>30</v>
      </c>
      <c r="B9" s="32">
        <v>81</v>
      </c>
      <c r="C9" s="33">
        <v>67</v>
      </c>
      <c r="D9" s="37">
        <f>AVERAGE(B9:C9)</f>
        <v>74</v>
      </c>
      <c r="E9" s="32">
        <v>75</v>
      </c>
      <c r="F9" s="33">
        <v>71</v>
      </c>
      <c r="G9" s="9">
        <f t="shared" si="2"/>
        <v>73</v>
      </c>
      <c r="H9" s="32">
        <v>78</v>
      </c>
      <c r="I9" s="8" t="s">
        <v>13</v>
      </c>
      <c r="J9" s="9" t="s">
        <v>13</v>
      </c>
      <c r="K9" s="7" t="s">
        <v>13</v>
      </c>
      <c r="L9" s="33">
        <v>100</v>
      </c>
      <c r="M9" s="9">
        <f t="shared" si="1"/>
        <v>100</v>
      </c>
    </row>
    <row r="10" spans="1:13">
      <c r="A10" s="1"/>
      <c r="B10" s="11"/>
      <c r="C10" s="12"/>
      <c r="D10" s="53"/>
      <c r="E10" s="7"/>
      <c r="F10" s="12"/>
      <c r="G10" s="9"/>
      <c r="H10" s="7"/>
      <c r="I10" s="12"/>
      <c r="J10" s="9"/>
      <c r="K10" s="7"/>
      <c r="L10" s="12"/>
      <c r="M10" s="9"/>
    </row>
    <row r="11" spans="1:13">
      <c r="A11" s="1" t="s">
        <v>16</v>
      </c>
      <c r="B11" s="32">
        <v>68</v>
      </c>
      <c r="C11" s="33">
        <v>67</v>
      </c>
      <c r="D11" s="37">
        <v>67</v>
      </c>
      <c r="E11" s="32">
        <v>58</v>
      </c>
      <c r="F11" s="33">
        <v>73</v>
      </c>
      <c r="G11" s="35">
        <v>66</v>
      </c>
      <c r="H11" s="32">
        <v>72</v>
      </c>
      <c r="I11" s="8" t="s">
        <v>13</v>
      </c>
      <c r="J11" s="9"/>
      <c r="K11" s="32">
        <v>63</v>
      </c>
      <c r="L11" s="33">
        <v>85</v>
      </c>
      <c r="M11" s="9">
        <f t="shared" ref="M11:M12" si="3">AVERAGE(K10:L11)</f>
        <v>74</v>
      </c>
    </row>
    <row r="12" spans="1:13">
      <c r="A12" s="1" t="s">
        <v>17</v>
      </c>
      <c r="B12" s="32">
        <v>58</v>
      </c>
      <c r="C12" s="33">
        <v>67</v>
      </c>
      <c r="D12" s="37">
        <v>63</v>
      </c>
      <c r="E12" s="32">
        <v>63</v>
      </c>
      <c r="F12" s="33">
        <v>86</v>
      </c>
      <c r="G12" s="35">
        <v>75</v>
      </c>
      <c r="H12" s="32">
        <v>65</v>
      </c>
      <c r="I12" s="8" t="s">
        <v>13</v>
      </c>
      <c r="J12" s="9"/>
      <c r="K12" s="32">
        <v>38</v>
      </c>
      <c r="L12" s="33">
        <v>94</v>
      </c>
      <c r="M12" s="9">
        <f t="shared" si="3"/>
        <v>70</v>
      </c>
    </row>
    <row r="13" spans="1:13">
      <c r="A13" s="14" t="s">
        <v>18</v>
      </c>
      <c r="B13" s="43">
        <v>10</v>
      </c>
      <c r="C13" s="44">
        <v>0</v>
      </c>
      <c r="D13" s="54">
        <v>5</v>
      </c>
      <c r="E13" s="43">
        <v>21</v>
      </c>
      <c r="F13" s="44">
        <v>14</v>
      </c>
      <c r="G13" s="45">
        <v>18</v>
      </c>
      <c r="H13" s="43">
        <v>16</v>
      </c>
      <c r="I13" s="16" t="s">
        <v>13</v>
      </c>
      <c r="J13" s="17"/>
      <c r="K13" s="43">
        <v>6</v>
      </c>
      <c r="L13" s="44">
        <v>25</v>
      </c>
      <c r="M13" s="45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M1"/>
    <mergeCell ref="B2:D2"/>
    <mergeCell ref="E2:G2"/>
    <mergeCell ref="H2:J2"/>
    <mergeCell ref="K2:M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3"/>
  <sheetViews>
    <sheetView workbookViewId="0"/>
  </sheetViews>
  <sheetFormatPr defaultColWidth="14.42578125" defaultRowHeight="15" customHeight="1"/>
  <cols>
    <col min="1" max="1" width="10.85546875" customWidth="1"/>
    <col min="2" max="3" width="9.5703125" customWidth="1"/>
    <col min="4" max="4" width="8.42578125" customWidth="1"/>
    <col min="5" max="5" width="7.7109375" customWidth="1"/>
    <col min="6" max="6" width="9.5703125" customWidth="1"/>
    <col min="7" max="8" width="7.85546875" customWidth="1"/>
    <col min="9" max="9" width="9.28515625" customWidth="1"/>
    <col min="10" max="10" width="7.7109375" customWidth="1"/>
    <col min="11" max="11" width="7.85546875" customWidth="1"/>
    <col min="12" max="12" width="9.5703125" customWidth="1"/>
    <col min="13" max="13" width="8.140625" customWidth="1"/>
    <col min="14" max="14" width="8.28515625" customWidth="1"/>
    <col min="15" max="15" width="9.42578125" customWidth="1"/>
    <col min="16" max="16" width="9.28515625" customWidth="1"/>
    <col min="17" max="17" width="8.140625" customWidth="1"/>
    <col min="18" max="18" width="8.5703125" customWidth="1"/>
    <col min="19" max="19" width="7.85546875" customWidth="1"/>
  </cols>
  <sheetData>
    <row r="1" spans="1:19" ht="15" customHeight="1">
      <c r="A1" s="74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ht="15" customHeight="1">
      <c r="A2" s="1"/>
      <c r="B2" s="77" t="s">
        <v>1</v>
      </c>
      <c r="C2" s="78"/>
      <c r="D2" s="79"/>
      <c r="E2" s="77" t="s">
        <v>2</v>
      </c>
      <c r="F2" s="78"/>
      <c r="G2" s="79"/>
      <c r="H2" s="77" t="s">
        <v>3</v>
      </c>
      <c r="I2" s="78"/>
      <c r="J2" s="79"/>
      <c r="K2" s="80" t="s">
        <v>20</v>
      </c>
      <c r="L2" s="75"/>
      <c r="M2" s="76"/>
      <c r="N2" s="80" t="s">
        <v>4</v>
      </c>
      <c r="O2" s="75"/>
      <c r="P2" s="76"/>
      <c r="Q2" s="80" t="s">
        <v>21</v>
      </c>
      <c r="R2" s="75"/>
      <c r="S2" s="76"/>
    </row>
    <row r="3" spans="1:19">
      <c r="A3" s="2" t="s">
        <v>6</v>
      </c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5" t="s">
        <v>9</v>
      </c>
      <c r="H3" s="3" t="s">
        <v>7</v>
      </c>
      <c r="I3" s="4" t="s">
        <v>8</v>
      </c>
      <c r="J3" s="5" t="s">
        <v>9</v>
      </c>
      <c r="K3" s="3" t="s">
        <v>7</v>
      </c>
      <c r="L3" s="4" t="s">
        <v>8</v>
      </c>
      <c r="M3" s="5" t="s">
        <v>9</v>
      </c>
      <c r="N3" s="19" t="s">
        <v>7</v>
      </c>
      <c r="O3" s="20" t="s">
        <v>8</v>
      </c>
      <c r="P3" s="55" t="s">
        <v>9</v>
      </c>
      <c r="Q3" s="19" t="s">
        <v>7</v>
      </c>
      <c r="R3" s="20" t="s">
        <v>8</v>
      </c>
      <c r="S3" s="21" t="s">
        <v>9</v>
      </c>
    </row>
    <row r="4" spans="1:19">
      <c r="A4" s="29" t="s">
        <v>25</v>
      </c>
      <c r="B4" s="30">
        <v>59</v>
      </c>
      <c r="C4" s="31">
        <v>53</v>
      </c>
      <c r="D4" s="9">
        <f>AVERAGE(B4:C4)</f>
        <v>56</v>
      </c>
      <c r="E4" s="32">
        <v>62</v>
      </c>
      <c r="F4" s="33">
        <v>78</v>
      </c>
      <c r="G4" s="9">
        <f>AVERAGE(E4:F4)</f>
        <v>70</v>
      </c>
      <c r="H4" s="32">
        <v>86</v>
      </c>
      <c r="I4" s="33">
        <v>78</v>
      </c>
      <c r="J4" s="9">
        <f t="shared" ref="J4:J5" si="0">AVERAGE(H4:I4)</f>
        <v>82</v>
      </c>
      <c r="K4" s="32">
        <v>60</v>
      </c>
      <c r="L4" s="33">
        <v>56</v>
      </c>
      <c r="M4" s="9">
        <f t="shared" ref="M4:M5" si="1">AVERAGE(K4:L4)</f>
        <v>58</v>
      </c>
      <c r="N4" s="32">
        <v>71</v>
      </c>
      <c r="O4" s="33">
        <v>53</v>
      </c>
      <c r="P4" s="10">
        <f>AVERAGE(N4:O4)</f>
        <v>62</v>
      </c>
      <c r="Q4" s="32">
        <v>60</v>
      </c>
      <c r="R4" s="33">
        <v>94</v>
      </c>
      <c r="S4" s="9">
        <f t="shared" ref="S4:S9" si="2">AVERAGE(Q4:R4)</f>
        <v>77</v>
      </c>
    </row>
    <row r="5" spans="1:19">
      <c r="A5" s="29" t="s">
        <v>26</v>
      </c>
      <c r="B5" s="32">
        <v>58</v>
      </c>
      <c r="C5" s="33">
        <v>59</v>
      </c>
      <c r="D5" s="35">
        <v>59</v>
      </c>
      <c r="E5" s="32">
        <v>53</v>
      </c>
      <c r="F5" s="31">
        <v>56</v>
      </c>
      <c r="G5" s="35">
        <v>55</v>
      </c>
      <c r="H5" s="32">
        <v>64</v>
      </c>
      <c r="I5" s="33">
        <v>60</v>
      </c>
      <c r="J5" s="9">
        <f t="shared" si="0"/>
        <v>62</v>
      </c>
      <c r="K5" s="7" t="s">
        <v>13</v>
      </c>
      <c r="L5" s="33">
        <v>70</v>
      </c>
      <c r="M5" s="9">
        <f t="shared" si="1"/>
        <v>70</v>
      </c>
      <c r="N5" s="32">
        <v>58</v>
      </c>
      <c r="O5" s="33">
        <v>49</v>
      </c>
      <c r="P5" s="37">
        <v>54</v>
      </c>
      <c r="Q5" s="32">
        <v>56</v>
      </c>
      <c r="R5" s="33">
        <v>60</v>
      </c>
      <c r="S5" s="9">
        <f t="shared" si="2"/>
        <v>58</v>
      </c>
    </row>
    <row r="6" spans="1:19">
      <c r="A6" s="29" t="s">
        <v>27</v>
      </c>
      <c r="B6" s="7" t="s">
        <v>13</v>
      </c>
      <c r="C6" s="8" t="s">
        <v>13</v>
      </c>
      <c r="D6" s="36" t="s">
        <v>13</v>
      </c>
      <c r="E6" s="7" t="s">
        <v>13</v>
      </c>
      <c r="F6" s="8" t="s">
        <v>13</v>
      </c>
      <c r="G6" s="9" t="s">
        <v>13</v>
      </c>
      <c r="H6" s="7" t="s">
        <v>13</v>
      </c>
      <c r="I6" s="8" t="s">
        <v>13</v>
      </c>
      <c r="J6" s="9" t="s">
        <v>13</v>
      </c>
      <c r="K6" s="32">
        <v>44</v>
      </c>
      <c r="L6" s="33">
        <v>45</v>
      </c>
      <c r="M6" s="35">
        <v>45</v>
      </c>
      <c r="N6" s="32">
        <v>62</v>
      </c>
      <c r="O6" s="8" t="s">
        <v>13</v>
      </c>
      <c r="P6" s="10">
        <f t="shared" ref="P6:P9" si="3">AVERAGE(N6:O6)</f>
        <v>62</v>
      </c>
      <c r="Q6" s="32">
        <v>57</v>
      </c>
      <c r="R6" s="33">
        <v>43</v>
      </c>
      <c r="S6" s="9">
        <f t="shared" si="2"/>
        <v>50</v>
      </c>
    </row>
    <row r="7" spans="1:19">
      <c r="A7" s="29" t="s">
        <v>28</v>
      </c>
      <c r="B7" s="32">
        <v>10</v>
      </c>
      <c r="C7" s="37">
        <v>13</v>
      </c>
      <c r="D7" s="56">
        <v>12</v>
      </c>
      <c r="E7" s="7" t="s">
        <v>13</v>
      </c>
      <c r="F7" s="24" t="s">
        <v>13</v>
      </c>
      <c r="G7" s="9" t="s">
        <v>13</v>
      </c>
      <c r="H7" s="7" t="s">
        <v>13</v>
      </c>
      <c r="I7" s="8" t="s">
        <v>13</v>
      </c>
      <c r="J7" s="9" t="s">
        <v>13</v>
      </c>
      <c r="K7" s="7" t="s">
        <v>13</v>
      </c>
      <c r="L7" s="8" t="s">
        <v>13</v>
      </c>
      <c r="M7" s="9" t="s">
        <v>13</v>
      </c>
      <c r="N7" s="32">
        <v>61</v>
      </c>
      <c r="O7" s="33">
        <v>59</v>
      </c>
      <c r="P7" s="10">
        <f t="shared" si="3"/>
        <v>60</v>
      </c>
      <c r="Q7" s="32">
        <v>55</v>
      </c>
      <c r="R7" s="33">
        <v>53</v>
      </c>
      <c r="S7" s="9">
        <f t="shared" si="2"/>
        <v>54</v>
      </c>
    </row>
    <row r="8" spans="1:19">
      <c r="A8" s="29" t="s">
        <v>29</v>
      </c>
      <c r="B8" s="32">
        <v>75</v>
      </c>
      <c r="C8" s="37">
        <v>56</v>
      </c>
      <c r="D8" s="56">
        <v>66</v>
      </c>
      <c r="E8" s="25" t="s">
        <v>13</v>
      </c>
      <c r="F8" s="8" t="s">
        <v>13</v>
      </c>
      <c r="G8" s="39" t="s">
        <v>13</v>
      </c>
      <c r="H8" s="7" t="s">
        <v>13</v>
      </c>
      <c r="I8" s="8" t="s">
        <v>13</v>
      </c>
      <c r="J8" s="9" t="s">
        <v>13</v>
      </c>
      <c r="K8" s="7" t="s">
        <v>13</v>
      </c>
      <c r="L8" s="8" t="s">
        <v>13</v>
      </c>
      <c r="M8" s="9" t="s">
        <v>13</v>
      </c>
      <c r="N8" s="32">
        <v>63</v>
      </c>
      <c r="O8" s="33">
        <v>51</v>
      </c>
      <c r="P8" s="10">
        <f t="shared" si="3"/>
        <v>57</v>
      </c>
      <c r="Q8" s="32">
        <v>53</v>
      </c>
      <c r="R8" s="33">
        <v>63</v>
      </c>
      <c r="S8" s="9">
        <f t="shared" si="2"/>
        <v>58</v>
      </c>
    </row>
    <row r="9" spans="1:19">
      <c r="A9" s="29" t="s">
        <v>30</v>
      </c>
      <c r="B9" s="57">
        <v>77</v>
      </c>
      <c r="C9" s="58">
        <v>56</v>
      </c>
      <c r="D9" s="56">
        <v>67</v>
      </c>
      <c r="E9" s="32">
        <v>40</v>
      </c>
      <c r="F9" s="27" t="s">
        <v>13</v>
      </c>
      <c r="G9" s="35">
        <v>40</v>
      </c>
      <c r="H9" s="7" t="s">
        <v>13</v>
      </c>
      <c r="I9" s="8" t="s">
        <v>13</v>
      </c>
      <c r="J9" s="9" t="s">
        <v>13</v>
      </c>
      <c r="K9" s="7" t="s">
        <v>13</v>
      </c>
      <c r="L9" s="33">
        <v>75</v>
      </c>
      <c r="M9" s="9">
        <f>AVERAGE(K9:L9)</f>
        <v>75</v>
      </c>
      <c r="N9" s="7" t="s">
        <v>13</v>
      </c>
      <c r="O9" s="33">
        <v>76</v>
      </c>
      <c r="P9" s="10">
        <f t="shared" si="3"/>
        <v>76</v>
      </c>
      <c r="Q9" s="7" t="s">
        <v>13</v>
      </c>
      <c r="R9" s="33">
        <v>38</v>
      </c>
      <c r="S9" s="9">
        <f t="shared" si="2"/>
        <v>38</v>
      </c>
    </row>
    <row r="10" spans="1:19">
      <c r="A10" s="1"/>
      <c r="B10" s="11"/>
      <c r="C10" s="12"/>
      <c r="D10" s="41"/>
      <c r="E10" s="7"/>
      <c r="F10" s="12"/>
      <c r="G10" s="9"/>
      <c r="H10" s="7"/>
      <c r="I10" s="12"/>
      <c r="J10" s="9"/>
      <c r="K10" s="7"/>
      <c r="L10" s="12"/>
      <c r="M10" s="9"/>
      <c r="N10" s="7"/>
      <c r="O10" s="12"/>
      <c r="P10" s="10"/>
      <c r="Q10" s="7"/>
      <c r="R10" s="12"/>
      <c r="S10" s="9"/>
    </row>
    <row r="11" spans="1:19">
      <c r="A11" s="1" t="s">
        <v>16</v>
      </c>
      <c r="B11" s="32">
        <v>60</v>
      </c>
      <c r="C11" s="33">
        <v>49</v>
      </c>
      <c r="D11" s="35">
        <v>55</v>
      </c>
      <c r="E11" s="32">
        <v>56</v>
      </c>
      <c r="F11" s="33">
        <v>62</v>
      </c>
      <c r="G11" s="9">
        <f>AVERAGE(E10:F11)</f>
        <v>59</v>
      </c>
      <c r="H11" s="32">
        <v>70</v>
      </c>
      <c r="I11" s="33">
        <v>64</v>
      </c>
      <c r="J11" s="9">
        <f>AVERAGE(H11:I11)</f>
        <v>67</v>
      </c>
      <c r="K11" s="32">
        <v>52</v>
      </c>
      <c r="L11" s="33">
        <v>64</v>
      </c>
      <c r="M11" s="9">
        <f>AVERAGE(K10:L11)</f>
        <v>58</v>
      </c>
      <c r="N11" s="32">
        <v>59</v>
      </c>
      <c r="O11" s="33">
        <v>53</v>
      </c>
      <c r="P11" s="10">
        <f t="shared" ref="P11:P13" si="4">AVERAGE(N11:O11)</f>
        <v>56</v>
      </c>
      <c r="Q11" s="32">
        <v>57</v>
      </c>
      <c r="R11" s="33">
        <v>62</v>
      </c>
      <c r="S11" s="35">
        <v>60</v>
      </c>
    </row>
    <row r="12" spans="1:19">
      <c r="A12" s="1" t="s">
        <v>17</v>
      </c>
      <c r="B12" s="32">
        <v>38</v>
      </c>
      <c r="C12" s="33">
        <v>19</v>
      </c>
      <c r="D12" s="35">
        <v>29</v>
      </c>
      <c r="E12" s="32">
        <v>35</v>
      </c>
      <c r="F12" s="33">
        <v>50</v>
      </c>
      <c r="G12" s="35">
        <v>51</v>
      </c>
      <c r="H12" s="32">
        <v>54</v>
      </c>
      <c r="I12" s="33">
        <v>39</v>
      </c>
      <c r="J12" s="35">
        <v>47</v>
      </c>
      <c r="K12" s="32">
        <v>20</v>
      </c>
      <c r="L12" s="33">
        <v>50</v>
      </c>
      <c r="M12" s="35">
        <v>47</v>
      </c>
      <c r="N12" s="32">
        <v>30</v>
      </c>
      <c r="O12" s="33">
        <v>24</v>
      </c>
      <c r="P12" s="10">
        <f t="shared" si="4"/>
        <v>27</v>
      </c>
      <c r="Q12" s="32">
        <v>32</v>
      </c>
      <c r="R12" s="33">
        <v>35</v>
      </c>
      <c r="S12" s="35">
        <v>34</v>
      </c>
    </row>
    <row r="13" spans="1:19">
      <c r="A13" s="14" t="s">
        <v>18</v>
      </c>
      <c r="B13" s="43">
        <v>6</v>
      </c>
      <c r="C13" s="44">
        <v>6</v>
      </c>
      <c r="D13" s="17">
        <f>AVERAGE(B13:C13)</f>
        <v>6</v>
      </c>
      <c r="E13" s="43">
        <v>15</v>
      </c>
      <c r="F13" s="44">
        <v>6</v>
      </c>
      <c r="G13" s="45">
        <v>27</v>
      </c>
      <c r="H13" s="43">
        <v>19</v>
      </c>
      <c r="I13" s="44">
        <v>17</v>
      </c>
      <c r="J13" s="17">
        <f>AVERAGE(H13:I13)</f>
        <v>18</v>
      </c>
      <c r="K13" s="59">
        <v>4</v>
      </c>
      <c r="L13" s="47">
        <v>13</v>
      </c>
      <c r="M13" s="60">
        <v>22</v>
      </c>
      <c r="N13" s="43">
        <v>10</v>
      </c>
      <c r="O13" s="44">
        <v>0</v>
      </c>
      <c r="P13" s="18">
        <f t="shared" si="4"/>
        <v>5</v>
      </c>
      <c r="Q13" s="59">
        <v>12</v>
      </c>
      <c r="R13" s="47">
        <v>12</v>
      </c>
      <c r="S13" s="48">
        <f>AVERAGE(Q13:R13)</f>
        <v>12</v>
      </c>
    </row>
  </sheetData>
  <mergeCells count="7">
    <mergeCell ref="A1:S1"/>
    <mergeCell ref="B2:D2"/>
    <mergeCell ref="E2:G2"/>
    <mergeCell ref="H2:J2"/>
    <mergeCell ref="K2:M2"/>
    <mergeCell ref="N2:P2"/>
    <mergeCell ref="Q2:S2"/>
  </mergeCells>
  <pageMargins left="0.25" right="0.25" top="0.75" bottom="0.75" header="0" footer="0"/>
  <pageSetup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8"/>
  <sheetViews>
    <sheetView workbookViewId="0"/>
  </sheetViews>
  <sheetFormatPr defaultColWidth="14.42578125" defaultRowHeight="15" customHeight="1"/>
  <cols>
    <col min="2" max="2" width="7.7109375" customWidth="1"/>
    <col min="3" max="3" width="9.28515625" customWidth="1"/>
    <col min="4" max="4" width="8.140625" customWidth="1"/>
    <col min="5" max="5" width="8.28515625" customWidth="1"/>
    <col min="6" max="6" width="9.42578125" customWidth="1"/>
    <col min="7" max="7" width="7.85546875" customWidth="1"/>
    <col min="8" max="8" width="8.42578125" customWidth="1"/>
    <col min="9" max="9" width="8.7109375" customWidth="1"/>
    <col min="10" max="10" width="8" customWidth="1"/>
    <col min="11" max="11" width="8.5703125" customWidth="1"/>
    <col min="12" max="12" width="8.7109375" customWidth="1"/>
    <col min="13" max="13" width="8" customWidth="1"/>
    <col min="14" max="14" width="8.42578125" customWidth="1"/>
    <col min="15" max="15" width="9.42578125" customWidth="1"/>
    <col min="16" max="16" width="8.5703125" customWidth="1"/>
    <col min="17" max="17" width="8.7109375" customWidth="1"/>
    <col min="18" max="18" width="8.85546875" customWidth="1"/>
    <col min="19" max="19" width="8.42578125" customWidth="1"/>
    <col min="20" max="21" width="8.7109375" customWidth="1"/>
    <col min="22" max="22" width="8" customWidth="1"/>
  </cols>
  <sheetData>
    <row r="1" spans="1:22" ht="15" customHeight="1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</row>
    <row r="2" spans="1:22" ht="15" customHeight="1">
      <c r="A2" s="1"/>
      <c r="B2" s="77" t="s">
        <v>1</v>
      </c>
      <c r="C2" s="78"/>
      <c r="D2" s="79"/>
      <c r="E2" s="77" t="s">
        <v>2</v>
      </c>
      <c r="F2" s="78"/>
      <c r="G2" s="79"/>
      <c r="H2" s="77" t="s">
        <v>3</v>
      </c>
      <c r="I2" s="78"/>
      <c r="J2" s="79"/>
      <c r="K2" s="80" t="s">
        <v>20</v>
      </c>
      <c r="L2" s="75"/>
      <c r="M2" s="76"/>
      <c r="N2" s="80" t="s">
        <v>4</v>
      </c>
      <c r="O2" s="75"/>
      <c r="P2" s="76"/>
      <c r="Q2" s="80" t="s">
        <v>5</v>
      </c>
      <c r="R2" s="75"/>
      <c r="S2" s="76"/>
      <c r="T2" s="80" t="s">
        <v>33</v>
      </c>
      <c r="U2" s="75"/>
      <c r="V2" s="76"/>
    </row>
    <row r="3" spans="1:22">
      <c r="A3" s="2" t="s">
        <v>6</v>
      </c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5" t="s">
        <v>9</v>
      </c>
      <c r="H3" s="3" t="s">
        <v>7</v>
      </c>
      <c r="I3" s="4" t="s">
        <v>8</v>
      </c>
      <c r="J3" s="5" t="s">
        <v>9</v>
      </c>
      <c r="K3" s="3" t="s">
        <v>7</v>
      </c>
      <c r="L3" s="4" t="s">
        <v>8</v>
      </c>
      <c r="M3" s="6" t="s">
        <v>9</v>
      </c>
      <c r="N3" s="19" t="s">
        <v>7</v>
      </c>
      <c r="O3" s="20" t="s">
        <v>8</v>
      </c>
      <c r="P3" s="21" t="s">
        <v>9</v>
      </c>
      <c r="Q3" s="61" t="s">
        <v>7</v>
      </c>
      <c r="R3" s="20" t="s">
        <v>8</v>
      </c>
      <c r="S3" s="55" t="s">
        <v>9</v>
      </c>
      <c r="T3" s="19" t="s">
        <v>7</v>
      </c>
      <c r="U3" s="20" t="s">
        <v>8</v>
      </c>
      <c r="V3" s="21" t="s">
        <v>9</v>
      </c>
    </row>
    <row r="4" spans="1:22">
      <c r="A4" s="29" t="s">
        <v>25</v>
      </c>
      <c r="B4" s="30">
        <v>46</v>
      </c>
      <c r="C4" s="31">
        <v>50</v>
      </c>
      <c r="D4" s="34">
        <f>AVERAGE(B4:C5)</f>
        <v>54.75</v>
      </c>
      <c r="E4" s="32">
        <v>56</v>
      </c>
      <c r="F4" s="31">
        <v>66</v>
      </c>
      <c r="G4" s="9">
        <f t="shared" ref="G4:G5" si="0">AVERAGE(E4:F4)</f>
        <v>61</v>
      </c>
      <c r="H4" s="32">
        <v>58</v>
      </c>
      <c r="I4" s="33">
        <v>82</v>
      </c>
      <c r="J4" s="9">
        <f t="shared" ref="J4:J5" si="1">AVERAGE(H4:I4)</f>
        <v>70</v>
      </c>
      <c r="K4" s="32">
        <v>83</v>
      </c>
      <c r="L4" s="33">
        <v>100</v>
      </c>
      <c r="M4" s="62">
        <f t="shared" ref="M4:M6" si="2">AVERAGE(K4:L4)</f>
        <v>91.5</v>
      </c>
      <c r="N4" s="32">
        <v>68</v>
      </c>
      <c r="O4" s="27" t="s">
        <v>13</v>
      </c>
      <c r="P4" s="35">
        <v>68</v>
      </c>
      <c r="Q4" s="7" t="s">
        <v>13</v>
      </c>
      <c r="R4" s="27" t="s">
        <v>13</v>
      </c>
      <c r="S4" s="26" t="s">
        <v>13</v>
      </c>
      <c r="T4" s="7" t="s">
        <v>13</v>
      </c>
      <c r="U4" s="33">
        <v>80</v>
      </c>
      <c r="V4" s="35">
        <v>80</v>
      </c>
    </row>
    <row r="5" spans="1:22">
      <c r="A5" s="29" t="s">
        <v>26</v>
      </c>
      <c r="B5" s="32">
        <v>53</v>
      </c>
      <c r="C5" s="33">
        <v>70</v>
      </c>
      <c r="D5" s="42">
        <f>AVERAGE(B5:C5)</f>
        <v>61.5</v>
      </c>
      <c r="E5" s="40">
        <v>52</v>
      </c>
      <c r="F5" s="33">
        <v>44</v>
      </c>
      <c r="G5" s="63">
        <f t="shared" si="0"/>
        <v>48</v>
      </c>
      <c r="H5" s="32">
        <v>65</v>
      </c>
      <c r="I5" s="33">
        <v>68</v>
      </c>
      <c r="J5" s="9">
        <f t="shared" si="1"/>
        <v>66.5</v>
      </c>
      <c r="K5" s="32">
        <v>56</v>
      </c>
      <c r="L5" s="33">
        <v>70</v>
      </c>
      <c r="M5" s="62">
        <f t="shared" si="2"/>
        <v>63</v>
      </c>
      <c r="N5" s="32">
        <v>58</v>
      </c>
      <c r="O5" s="27" t="s">
        <v>13</v>
      </c>
      <c r="P5" s="35">
        <v>58</v>
      </c>
      <c r="Q5" s="7" t="s">
        <v>13</v>
      </c>
      <c r="R5" s="27" t="s">
        <v>13</v>
      </c>
      <c r="S5" s="26" t="s">
        <v>13</v>
      </c>
      <c r="T5" s="7" t="s">
        <v>13</v>
      </c>
      <c r="U5" s="33">
        <v>83</v>
      </c>
      <c r="V5" s="35">
        <v>83</v>
      </c>
    </row>
    <row r="6" spans="1:22">
      <c r="A6" s="29" t="s">
        <v>27</v>
      </c>
      <c r="B6" s="7" t="s">
        <v>13</v>
      </c>
      <c r="C6" s="27" t="s">
        <v>13</v>
      </c>
      <c r="D6" s="39" t="s">
        <v>13</v>
      </c>
      <c r="E6" s="7" t="s">
        <v>13</v>
      </c>
      <c r="F6" s="27" t="s">
        <v>13</v>
      </c>
      <c r="G6" s="39" t="s">
        <v>13</v>
      </c>
      <c r="H6" s="32">
        <v>41</v>
      </c>
      <c r="I6" s="27" t="s">
        <v>13</v>
      </c>
      <c r="J6" s="39" t="s">
        <v>13</v>
      </c>
      <c r="K6" s="32">
        <v>62</v>
      </c>
      <c r="L6" s="33">
        <v>80</v>
      </c>
      <c r="M6" s="62">
        <f t="shared" si="2"/>
        <v>71</v>
      </c>
      <c r="N6" s="32">
        <v>46</v>
      </c>
      <c r="O6" s="27" t="s">
        <v>13</v>
      </c>
      <c r="P6" s="35">
        <v>46</v>
      </c>
      <c r="Q6" s="32">
        <v>78</v>
      </c>
      <c r="R6" s="27" t="s">
        <v>13</v>
      </c>
      <c r="S6" s="37">
        <v>78</v>
      </c>
      <c r="T6" s="32">
        <v>61</v>
      </c>
      <c r="U6" s="33">
        <v>100</v>
      </c>
      <c r="V6" s="9">
        <f>AVERAGE(T6:U6)</f>
        <v>80.5</v>
      </c>
    </row>
    <row r="7" spans="1:22">
      <c r="A7" s="29" t="s">
        <v>28</v>
      </c>
      <c r="B7" s="32">
        <v>53</v>
      </c>
      <c r="C7" s="37">
        <v>63</v>
      </c>
      <c r="D7" s="56"/>
      <c r="E7" s="7" t="s">
        <v>13</v>
      </c>
      <c r="F7" s="27" t="s">
        <v>13</v>
      </c>
      <c r="G7" s="39" t="s">
        <v>13</v>
      </c>
      <c r="H7" s="32">
        <v>51</v>
      </c>
      <c r="I7" s="27" t="s">
        <v>13</v>
      </c>
      <c r="J7" s="39" t="s">
        <v>13</v>
      </c>
      <c r="K7" s="7" t="s">
        <v>13</v>
      </c>
      <c r="L7" s="27" t="s">
        <v>13</v>
      </c>
      <c r="M7" s="26" t="s">
        <v>13</v>
      </c>
      <c r="N7" s="32">
        <v>56</v>
      </c>
      <c r="O7" s="27" t="s">
        <v>13</v>
      </c>
      <c r="P7" s="35">
        <v>56</v>
      </c>
      <c r="Q7" s="32">
        <v>76</v>
      </c>
      <c r="R7" s="27" t="s">
        <v>13</v>
      </c>
      <c r="S7" s="37">
        <v>76</v>
      </c>
      <c r="T7" s="7" t="s">
        <v>13</v>
      </c>
      <c r="U7" s="27" t="s">
        <v>13</v>
      </c>
      <c r="V7" s="39" t="s">
        <v>13</v>
      </c>
    </row>
    <row r="8" spans="1:22">
      <c r="A8" s="29" t="s">
        <v>29</v>
      </c>
      <c r="B8" s="7" t="s">
        <v>13</v>
      </c>
      <c r="C8" s="27" t="s">
        <v>13</v>
      </c>
      <c r="D8" s="39" t="s">
        <v>13</v>
      </c>
      <c r="E8" s="7" t="s">
        <v>13</v>
      </c>
      <c r="F8" s="27" t="s">
        <v>13</v>
      </c>
      <c r="G8" s="39" t="s">
        <v>13</v>
      </c>
      <c r="H8" s="32">
        <v>51</v>
      </c>
      <c r="I8" s="33">
        <v>77</v>
      </c>
      <c r="J8" s="9">
        <f t="shared" ref="J8:J12" si="3">AVERAGE(H8:I8)</f>
        <v>64</v>
      </c>
      <c r="K8" s="7" t="s">
        <v>13</v>
      </c>
      <c r="L8" s="27" t="s">
        <v>13</v>
      </c>
      <c r="M8" s="26" t="s">
        <v>13</v>
      </c>
      <c r="N8" s="32">
        <v>49</v>
      </c>
      <c r="O8" s="27" t="s">
        <v>13</v>
      </c>
      <c r="P8" s="35">
        <v>49</v>
      </c>
      <c r="Q8" s="7" t="s">
        <v>13</v>
      </c>
      <c r="R8" s="27" t="s">
        <v>13</v>
      </c>
      <c r="S8" s="26" t="s">
        <v>13</v>
      </c>
      <c r="T8" s="7" t="s">
        <v>13</v>
      </c>
      <c r="U8" s="27" t="s">
        <v>13</v>
      </c>
      <c r="V8" s="39" t="s">
        <v>13</v>
      </c>
    </row>
    <row r="9" spans="1:22">
      <c r="A9" s="29" t="s">
        <v>30</v>
      </c>
      <c r="B9" s="7" t="s">
        <v>13</v>
      </c>
      <c r="C9" s="27" t="s">
        <v>13</v>
      </c>
      <c r="D9" s="39" t="s">
        <v>13</v>
      </c>
      <c r="E9" s="32">
        <v>54</v>
      </c>
      <c r="F9" s="27"/>
      <c r="G9" s="63">
        <v>54</v>
      </c>
      <c r="H9" s="32">
        <v>48</v>
      </c>
      <c r="I9" s="33">
        <v>73</v>
      </c>
      <c r="J9" s="34">
        <f t="shared" si="3"/>
        <v>60.5</v>
      </c>
      <c r="K9" s="32">
        <v>76</v>
      </c>
      <c r="L9" s="33">
        <v>100</v>
      </c>
      <c r="M9" s="10">
        <f>AVERAGE(K8:L9)</f>
        <v>88</v>
      </c>
      <c r="N9" s="32">
        <v>49</v>
      </c>
      <c r="O9" s="27" t="s">
        <v>13</v>
      </c>
      <c r="P9" s="35">
        <v>49</v>
      </c>
      <c r="Q9" s="7" t="s">
        <v>13</v>
      </c>
      <c r="R9" s="27" t="s">
        <v>13</v>
      </c>
      <c r="S9" s="26" t="s">
        <v>13</v>
      </c>
      <c r="T9" s="7" t="s">
        <v>13</v>
      </c>
      <c r="U9" s="33">
        <v>77</v>
      </c>
      <c r="V9" s="35">
        <v>77</v>
      </c>
    </row>
    <row r="10" spans="1:22">
      <c r="A10" s="64" t="s">
        <v>34</v>
      </c>
      <c r="B10" s="65"/>
      <c r="C10" s="58">
        <v>78</v>
      </c>
      <c r="D10" s="66">
        <v>78</v>
      </c>
      <c r="E10" s="7"/>
      <c r="F10" s="67">
        <v>65</v>
      </c>
      <c r="G10" s="35">
        <v>65</v>
      </c>
      <c r="H10" s="7" t="s">
        <v>13</v>
      </c>
      <c r="I10" s="33">
        <v>71</v>
      </c>
      <c r="J10" s="9">
        <f t="shared" si="3"/>
        <v>71</v>
      </c>
      <c r="K10" s="7" t="s">
        <v>13</v>
      </c>
      <c r="L10" s="27" t="s">
        <v>13</v>
      </c>
      <c r="M10" s="26" t="s">
        <v>13</v>
      </c>
      <c r="N10" s="7"/>
      <c r="O10" s="27" t="s">
        <v>13</v>
      </c>
      <c r="P10" s="39" t="s">
        <v>13</v>
      </c>
      <c r="Q10" s="7" t="s">
        <v>13</v>
      </c>
      <c r="R10" s="27" t="s">
        <v>13</v>
      </c>
      <c r="S10" s="26" t="s">
        <v>13</v>
      </c>
      <c r="T10" s="7" t="s">
        <v>13</v>
      </c>
      <c r="U10" s="27" t="s">
        <v>13</v>
      </c>
      <c r="V10" s="63" t="s">
        <v>35</v>
      </c>
    </row>
    <row r="11" spans="1:22">
      <c r="A11" s="64" t="s">
        <v>36</v>
      </c>
      <c r="B11" s="7" t="s">
        <v>13</v>
      </c>
      <c r="C11" s="27" t="s">
        <v>13</v>
      </c>
      <c r="D11" s="39" t="s">
        <v>13</v>
      </c>
      <c r="E11" s="7" t="s">
        <v>13</v>
      </c>
      <c r="F11" s="27" t="s">
        <v>13</v>
      </c>
      <c r="G11" s="39" t="s">
        <v>13</v>
      </c>
      <c r="H11" s="7" t="s">
        <v>13</v>
      </c>
      <c r="I11" s="33">
        <v>57</v>
      </c>
      <c r="J11" s="9">
        <f t="shared" si="3"/>
        <v>57</v>
      </c>
      <c r="K11" s="7" t="s">
        <v>13</v>
      </c>
      <c r="L11" s="27" t="s">
        <v>13</v>
      </c>
      <c r="M11" s="26" t="s">
        <v>13</v>
      </c>
      <c r="N11" s="7"/>
      <c r="O11" s="27" t="s">
        <v>13</v>
      </c>
      <c r="P11" s="39" t="s">
        <v>13</v>
      </c>
      <c r="Q11" s="7" t="s">
        <v>13</v>
      </c>
      <c r="R11" s="27" t="s">
        <v>13</v>
      </c>
      <c r="S11" s="26" t="s">
        <v>13</v>
      </c>
      <c r="T11" s="7"/>
      <c r="U11" s="33">
        <v>80</v>
      </c>
      <c r="V11" s="9"/>
    </row>
    <row r="12" spans="1:22">
      <c r="A12" s="64" t="s">
        <v>37</v>
      </c>
      <c r="B12" s="7" t="s">
        <v>13</v>
      </c>
      <c r="C12" s="27" t="s">
        <v>13</v>
      </c>
      <c r="D12" s="39" t="s">
        <v>13</v>
      </c>
      <c r="E12" s="7" t="s">
        <v>13</v>
      </c>
      <c r="F12" s="27" t="s">
        <v>13</v>
      </c>
      <c r="G12" s="39" t="s">
        <v>13</v>
      </c>
      <c r="H12" s="32">
        <v>49</v>
      </c>
      <c r="I12" s="33">
        <v>62</v>
      </c>
      <c r="J12" s="34">
        <f t="shared" si="3"/>
        <v>55.5</v>
      </c>
      <c r="K12" s="7" t="s">
        <v>13</v>
      </c>
      <c r="L12" s="27" t="s">
        <v>13</v>
      </c>
      <c r="M12" s="26" t="s">
        <v>13</v>
      </c>
      <c r="N12" s="32">
        <v>54</v>
      </c>
      <c r="O12" s="27" t="s">
        <v>13</v>
      </c>
      <c r="P12" s="35">
        <v>54</v>
      </c>
      <c r="Q12" s="32">
        <v>72</v>
      </c>
      <c r="R12" s="27" t="s">
        <v>13</v>
      </c>
      <c r="S12" s="37">
        <v>72</v>
      </c>
      <c r="T12" s="7" t="s">
        <v>13</v>
      </c>
      <c r="U12" s="27" t="s">
        <v>13</v>
      </c>
      <c r="V12" s="39" t="s">
        <v>13</v>
      </c>
    </row>
    <row r="13" spans="1:22">
      <c r="A13" s="68"/>
      <c r="B13" s="65"/>
      <c r="C13" s="69"/>
      <c r="D13" s="41"/>
      <c r="E13" s="7"/>
      <c r="F13" s="27"/>
      <c r="G13" s="9"/>
      <c r="H13" s="7"/>
      <c r="I13" s="12"/>
      <c r="J13" s="9"/>
      <c r="K13" s="7"/>
      <c r="L13" s="12"/>
      <c r="M13" s="10"/>
      <c r="N13" s="7"/>
      <c r="O13" s="12"/>
      <c r="P13" s="9"/>
      <c r="Q13" s="7"/>
      <c r="R13" s="12"/>
      <c r="S13" s="10"/>
      <c r="T13" s="7"/>
      <c r="U13" s="8"/>
      <c r="V13" s="9"/>
    </row>
    <row r="14" spans="1:22">
      <c r="A14" s="1"/>
      <c r="B14" s="7"/>
      <c r="C14" s="8"/>
      <c r="D14" s="41"/>
      <c r="E14" s="7"/>
      <c r="F14" s="12"/>
      <c r="G14" s="9"/>
      <c r="H14" s="7"/>
      <c r="I14" s="12"/>
      <c r="J14" s="9"/>
      <c r="K14" s="7"/>
      <c r="L14" s="12"/>
      <c r="M14" s="10"/>
      <c r="N14" s="7"/>
      <c r="O14" s="12"/>
      <c r="P14" s="9"/>
      <c r="Q14" s="7"/>
      <c r="R14" s="12"/>
      <c r="S14" s="10"/>
      <c r="T14" s="7"/>
      <c r="U14" s="12"/>
      <c r="V14" s="9"/>
    </row>
    <row r="15" spans="1:22">
      <c r="A15" s="1" t="s">
        <v>16</v>
      </c>
      <c r="B15" s="32">
        <v>59</v>
      </c>
      <c r="C15" s="33">
        <v>64</v>
      </c>
      <c r="D15" s="42">
        <f t="shared" ref="D15:D17" si="4">AVERAGE(B15:C15)</f>
        <v>61.5</v>
      </c>
      <c r="E15" s="32">
        <v>55</v>
      </c>
      <c r="F15" s="33">
        <v>64</v>
      </c>
      <c r="G15" s="34">
        <f t="shared" ref="G15:G17" si="5">AVERAGE(E15:F15)</f>
        <v>59.5</v>
      </c>
      <c r="H15" s="32">
        <v>54</v>
      </c>
      <c r="I15" s="33">
        <v>71</v>
      </c>
      <c r="J15" s="34">
        <f t="shared" ref="J15:J17" si="6">AVERAGE(H15:I15)</f>
        <v>62.5</v>
      </c>
      <c r="K15" s="32">
        <v>66</v>
      </c>
      <c r="L15" s="33">
        <v>81</v>
      </c>
      <c r="M15" s="62">
        <f t="shared" ref="M15:M17" si="7">AVERAGE(K15:L15)</f>
        <v>73.5</v>
      </c>
      <c r="N15" s="32">
        <v>56</v>
      </c>
      <c r="O15" s="27" t="s">
        <v>13</v>
      </c>
      <c r="P15" s="35">
        <v>56</v>
      </c>
      <c r="Q15" s="32">
        <v>74</v>
      </c>
      <c r="R15" s="27" t="s">
        <v>13</v>
      </c>
      <c r="S15" s="37">
        <v>74</v>
      </c>
      <c r="T15" s="32">
        <v>63</v>
      </c>
      <c r="U15" s="33">
        <v>81</v>
      </c>
      <c r="V15" s="35">
        <f t="shared" ref="V15:V17" si="8">AVERAGE(T14:U15)</f>
        <v>72</v>
      </c>
    </row>
    <row r="16" spans="1:22">
      <c r="A16" s="1" t="s">
        <v>17</v>
      </c>
      <c r="B16" s="32">
        <v>45</v>
      </c>
      <c r="C16" s="33">
        <v>65</v>
      </c>
      <c r="D16" s="42">
        <f t="shared" si="4"/>
        <v>55</v>
      </c>
      <c r="E16" s="32">
        <v>32</v>
      </c>
      <c r="F16" s="33">
        <v>63</v>
      </c>
      <c r="G16" s="34">
        <f t="shared" si="5"/>
        <v>47.5</v>
      </c>
      <c r="H16" s="32">
        <v>28</v>
      </c>
      <c r="I16" s="33">
        <v>47</v>
      </c>
      <c r="J16" s="34">
        <f t="shared" si="6"/>
        <v>37.5</v>
      </c>
      <c r="K16" s="32">
        <v>51</v>
      </c>
      <c r="L16" s="33">
        <v>80</v>
      </c>
      <c r="M16" s="62">
        <f t="shared" si="7"/>
        <v>65.5</v>
      </c>
      <c r="N16" s="32">
        <v>28</v>
      </c>
      <c r="O16" s="27" t="s">
        <v>13</v>
      </c>
      <c r="P16" s="35">
        <v>28</v>
      </c>
      <c r="Q16" s="32">
        <v>71</v>
      </c>
      <c r="R16" s="27" t="s">
        <v>13</v>
      </c>
      <c r="S16" s="37">
        <v>71</v>
      </c>
      <c r="T16" s="32">
        <v>44</v>
      </c>
      <c r="U16" s="33">
        <v>80</v>
      </c>
      <c r="V16" s="35">
        <f t="shared" si="8"/>
        <v>67</v>
      </c>
    </row>
    <row r="17" spans="1:22">
      <c r="A17" s="14" t="s">
        <v>18</v>
      </c>
      <c r="B17" s="43">
        <v>17</v>
      </c>
      <c r="C17" s="44">
        <v>6</v>
      </c>
      <c r="D17" s="70">
        <f t="shared" si="4"/>
        <v>11.5</v>
      </c>
      <c r="E17" s="43">
        <v>19</v>
      </c>
      <c r="F17" s="44">
        <v>6</v>
      </c>
      <c r="G17" s="46">
        <f t="shared" si="5"/>
        <v>12.5</v>
      </c>
      <c r="H17" s="43">
        <v>10</v>
      </c>
      <c r="I17" s="44">
        <v>27</v>
      </c>
      <c r="J17" s="46">
        <f t="shared" si="6"/>
        <v>18.5</v>
      </c>
      <c r="K17" s="59">
        <v>24</v>
      </c>
      <c r="L17" s="47">
        <v>47</v>
      </c>
      <c r="M17" s="71">
        <f t="shared" si="7"/>
        <v>35.5</v>
      </c>
      <c r="N17" s="43">
        <v>11</v>
      </c>
      <c r="O17" s="72" t="s">
        <v>13</v>
      </c>
      <c r="P17" s="45">
        <v>11</v>
      </c>
      <c r="Q17" s="43">
        <v>45</v>
      </c>
      <c r="R17" s="72" t="s">
        <v>13</v>
      </c>
      <c r="S17" s="54">
        <v>45</v>
      </c>
      <c r="T17" s="59">
        <v>17</v>
      </c>
      <c r="U17" s="47">
        <v>53</v>
      </c>
      <c r="V17" s="70">
        <f t="shared" si="8"/>
        <v>48.5</v>
      </c>
    </row>
    <row r="18" spans="1:22">
      <c r="B18" s="73"/>
    </row>
  </sheetData>
  <mergeCells count="8">
    <mergeCell ref="T2:V2"/>
    <mergeCell ref="Q2:S2"/>
    <mergeCell ref="A1:V1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3rd19-20</vt:lpstr>
      <vt:lpstr>3rd20-21</vt:lpstr>
      <vt:lpstr>3rd21-22</vt:lpstr>
      <vt:lpstr>4th19-20</vt:lpstr>
      <vt:lpstr>4th20-21</vt:lpstr>
      <vt:lpstr>4th21-22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Infante</dc:creator>
  <cp:lastModifiedBy>Patricia Infante</cp:lastModifiedBy>
  <dcterms:created xsi:type="dcterms:W3CDTF">2023-01-26T19:48:38Z</dcterms:created>
  <dcterms:modified xsi:type="dcterms:W3CDTF">2023-02-01T16:00:58Z</dcterms:modified>
</cp:coreProperties>
</file>