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rolm/Desktop/PLC application/"/>
    </mc:Choice>
  </mc:AlternateContent>
  <xr:revisionPtr revIDLastSave="0" documentId="13_ncr:1_{E5B99C47-4599-1940-9F78-0CD3230D687E}" xr6:coauthVersionLast="47" xr6:coauthVersionMax="47" xr10:uidLastSave="{00000000-0000-0000-0000-000000000000}"/>
  <bookViews>
    <workbookView xWindow="0" yWindow="460" windowWidth="25600" windowHeight="14000" activeTab="4" xr2:uid="{00000000-000D-0000-FFFF-FFFF00000000}"/>
  </bookViews>
  <sheets>
    <sheet name="6–8 STAAR 2018 - 2022" sheetId="1" r:id="rId1"/>
    <sheet name="Failure Rates 2020 -2021" sheetId="2" r:id="rId2"/>
    <sheet name=" Reading Data 2021 - 2022" sheetId="5" r:id="rId3"/>
    <sheet name="Science CER Data 21-22" sheetId="4" r:id="rId4"/>
    <sheet name="Mindplay Reading Data 22-23" sheetId="3"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<sst xmlns="http://schemas.openxmlformats.org/spreadsheetml/2006/main" count="2534" uniqueCount="529">
  <si>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</si>
  <si>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</si>
  <si>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</si>
  <si>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</si>
  <si>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</si>
  <si>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</si>
  <si>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</si>
  <si>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</si>
  <si>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</si>
  <si>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</si>
  <si>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</si>
  <si>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</si>
  <si>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</si>
  <si>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7th Grade</t>
  </si>
  <si>
    <t>GRADE LEVEL:   8th Grade</t>
  </si>
  <si>
    <t>COVID- no data</t>
  </si>
  <si>
    <t>NA</t>
  </si>
  <si>
    <t>31%%</t>
  </si>
  <si>
    <t>44%%</t>
  </si>
  <si>
    <t>45%%</t>
  </si>
  <si>
    <t>Pre-Assessment</t>
  </si>
  <si>
    <t>Class 1</t>
  </si>
  <si>
    <t>Class 2</t>
  </si>
  <si>
    <t>Class 3</t>
  </si>
  <si>
    <t>Class 4</t>
  </si>
  <si>
    <t>Class 5</t>
  </si>
  <si>
    <t>Class 6</t>
  </si>
  <si>
    <t>Class 7</t>
  </si>
  <si>
    <t>Class 8</t>
  </si>
  <si>
    <t>Class 9</t>
  </si>
  <si>
    <t>6th Grade CER Data 2021 - 2022</t>
  </si>
  <si>
    <t>Mid Year Assessment</t>
  </si>
  <si>
    <t>Post-Assessment</t>
  </si>
  <si>
    <t>Class 10</t>
  </si>
  <si>
    <t>Class 11</t>
  </si>
  <si>
    <t>Class 12</t>
  </si>
  <si>
    <t>Math</t>
  </si>
  <si>
    <t>ELA</t>
  </si>
  <si>
    <t>Social Studies</t>
  </si>
  <si>
    <t># failing</t>
  </si>
  <si>
    <t xml:space="preserve">% failing </t>
  </si>
  <si>
    <t xml:space="preserve">  3.5 % </t>
  </si>
  <si>
    <t> 0% </t>
  </si>
  <si>
    <t>1st 9 Weeks (589 in virtual)</t>
  </si>
  <si>
    <t>Virtual Failure Rates During 2020- 2021 School Year</t>
  </si>
  <si>
    <t>2nd 9 Weeks  (417 in virtual) </t>
  </si>
  <si>
    <t>3rd 9 Weeks (378 in virtual) </t>
  </si>
  <si>
    <t>4th 9 Weeks (180 in virtual)</t>
  </si>
  <si>
    <t>State Accountability: STAAR</t>
  </si>
  <si>
    <t>GRADE LEVEL:   6th Grade</t>
  </si>
  <si>
    <t>Title</t>
  </si>
  <si>
    <t>First Test</t>
  </si>
  <si>
    <t>Last Test</t>
  </si>
  <si>
    <t>Reading Grade</t>
  </si>
  <si>
    <t>Level Gain </t>
  </si>
  <si>
    <t>--</t>
  </si>
  <si>
    <t>Fluency and Comprehension (COMP)</t>
  </si>
  <si>
    <r>
      <t>C - Critical - 2+ years </t>
    </r>
    <r>
      <rPr>
        <b/>
        <sz val="14"/>
        <color rgb="FF212529"/>
        <rFont val="Arial"/>
        <family val="2"/>
      </rPr>
      <t>below</t>
    </r>
    <r>
      <rPr>
        <sz val="14"/>
        <color rgb="FF212529"/>
        <rFont val="Arial"/>
        <family val="2"/>
      </rPr>
      <t> grade level</t>
    </r>
  </si>
  <si>
    <r>
      <t>A - Approaching - 1 year </t>
    </r>
    <r>
      <rPr>
        <b/>
        <sz val="14"/>
        <color rgb="FF212529"/>
        <rFont val="Arial"/>
        <family val="2"/>
      </rPr>
      <t>below</t>
    </r>
    <r>
      <rPr>
        <sz val="14"/>
        <color rgb="FF212529"/>
        <rFont val="Arial"/>
        <family val="2"/>
      </rPr>
      <t> grade level</t>
    </r>
  </si>
  <si>
    <r>
      <t>M - Meets - </t>
    </r>
    <r>
      <rPr>
        <b/>
        <sz val="14"/>
        <color rgb="FF212529"/>
        <rFont val="Arial"/>
        <family val="2"/>
      </rPr>
      <t>At</t>
    </r>
    <r>
      <rPr>
        <sz val="14"/>
        <color rgb="FF212529"/>
        <rFont val="Arial"/>
        <family val="2"/>
      </rPr>
      <t> grade level</t>
    </r>
  </si>
  <si>
    <r>
      <t>E - Exceeds - </t>
    </r>
    <r>
      <rPr>
        <b/>
        <sz val="14"/>
        <color rgb="FF212529"/>
        <rFont val="Arial"/>
        <family val="2"/>
      </rPr>
      <t>Above</t>
    </r>
    <r>
      <rPr>
        <sz val="14"/>
        <color rgb="FF212529"/>
        <rFont val="Arial"/>
        <family val="2"/>
      </rPr>
      <t> grade level</t>
    </r>
  </si>
  <si>
    <t>Class 13</t>
  </si>
  <si>
    <t>Class 14</t>
  </si>
  <si>
    <t>Class 15</t>
  </si>
  <si>
    <t>Class 16</t>
  </si>
  <si>
    <t>Class 17</t>
  </si>
  <si>
    <t>Class 18</t>
  </si>
  <si>
    <t>Class 19</t>
  </si>
  <si>
    <t>Class 20</t>
  </si>
  <si>
    <t>Class 21</t>
  </si>
  <si>
    <t>Class 22</t>
  </si>
  <si>
    <t>Class 23</t>
  </si>
  <si>
    <t>Class 24</t>
  </si>
  <si>
    <t>Class 25</t>
  </si>
  <si>
    <t>Class 26</t>
  </si>
  <si>
    <t>Class 27</t>
  </si>
  <si>
    <t>Class 28</t>
  </si>
  <si>
    <t>Class 29</t>
  </si>
  <si>
    <t>Critical Reading Level</t>
  </si>
  <si>
    <t xml:space="preserve">Meeting Reading Level </t>
  </si>
  <si>
    <t>Meeting Reading Level</t>
  </si>
  <si>
    <t>40%%</t>
  </si>
  <si>
    <t xml:space="preserve">2022 - 2023 Reading Data </t>
  </si>
  <si>
    <t>Mindplay (Sept)</t>
  </si>
  <si>
    <t>Mindplay (Jan)</t>
  </si>
  <si>
    <t>Mindplay May</t>
  </si>
  <si>
    <t>Grade Equivalent</t>
  </si>
  <si>
    <t>Yes</t>
  </si>
  <si>
    <t>Meeting</t>
  </si>
  <si>
    <t>LEP</t>
  </si>
  <si>
    <t>Approaching</t>
  </si>
  <si>
    <t>Comprehension: 6 to 7
Fluency: 143 to 215</t>
  </si>
  <si>
    <t>Exceeding</t>
  </si>
  <si>
    <t>LEP-4</t>
  </si>
  <si>
    <t>No</t>
  </si>
  <si>
    <t>Critical</t>
  </si>
  <si>
    <t>Comprehension: K to 1 
Fluency: 30 to 63</t>
  </si>
  <si>
    <t>Fluency: 107 to 161</t>
  </si>
  <si>
    <t>Fluency: 78 to 156</t>
  </si>
  <si>
    <t>Fluency: 89 to 143</t>
  </si>
  <si>
    <t>Comprehension: 7 to 8
Fluency: 195 to 384</t>
  </si>
  <si>
    <t>Meetings</t>
  </si>
  <si>
    <t>Fluency: 137 to 195</t>
  </si>
  <si>
    <t>Comprehension: 7 to 8
Fluency: 156 to 235</t>
  </si>
  <si>
    <t>LEP-6</t>
  </si>
  <si>
    <t>Fluency: 58 to 137</t>
  </si>
  <si>
    <t>DNT</t>
  </si>
  <si>
    <t>Comprehension: 1 to 2</t>
  </si>
  <si>
    <t>Fluency: 89 to 161</t>
  </si>
  <si>
    <t>Critial</t>
  </si>
  <si>
    <t>Comprehension: 2 to 2
Fluency: 95 to 62</t>
  </si>
  <si>
    <t>DNF</t>
  </si>
  <si>
    <t>Comprehension: 4 to 4
Fluency: 127 to 85</t>
  </si>
  <si>
    <t>Fluency: 85 to 113</t>
  </si>
  <si>
    <t>Comprehension: 2 to 2
Fluency: 69 to 95</t>
  </si>
  <si>
    <t>Comprehension: 6 to 7
Fluency: 179 to 215</t>
  </si>
  <si>
    <t>LEP-3</t>
  </si>
  <si>
    <t>Comprehension: 8 to 9</t>
  </si>
  <si>
    <t>Comprehension: 6 to 7
Fluency: 107 to 215</t>
  </si>
  <si>
    <t>Comprehension: 4 to 4
Fluence: 114 to 114</t>
  </si>
  <si>
    <t>Lakeview now</t>
  </si>
  <si>
    <t>She is really struggling to get work done. Parents are concerned but she won't do anything without someone sitting right by her. She is acting as if she is ADD-Inattentive - Lisa</t>
  </si>
  <si>
    <t>Something is wrong with this score....He has good grades coming from old school. I'll get you STAAR scores; this is weird. -Lisa</t>
  </si>
  <si>
    <t>Fluency: 27 to 42</t>
  </si>
  <si>
    <t>Fluency: 176 to 195</t>
  </si>
  <si>
    <t>Fluency: 56 to 113</t>
  </si>
  <si>
    <t>Crtitcal</t>
  </si>
  <si>
    <t>Comprehension: 4 to 5 
Fluency: 141 to 170</t>
  </si>
  <si>
    <t>Comprehension: K to 1
Fluency: 49 to 60</t>
  </si>
  <si>
    <t>Comprehension: 4 to 5
Fluency 85 to 130</t>
  </si>
  <si>
    <t>LEP-2</t>
  </si>
  <si>
    <t>Comprehension: 7 to 8
Fluency: 176 to 338</t>
  </si>
  <si>
    <t>Comprehension: 7 to 8
Fluency: 117 to 235</t>
  </si>
  <si>
    <t>Fluency: 117 to 176</t>
  </si>
  <si>
    <t>Comprehension: 2 to 2
Fluency: 47 to 95</t>
  </si>
  <si>
    <t>Comprehension: 6 to 7
Fluency: 161 to 215</t>
  </si>
  <si>
    <t>Comprehension: 3 to 6
Fluency: 133 to 89</t>
  </si>
  <si>
    <t>Comprehension: 2 to 5
Fluency: 95 to 70</t>
  </si>
  <si>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</si>
  <si>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</si>
  <si>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</si>
  <si>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</si>
  <si>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</si>
  <si>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</si>
  <si>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</si>
  <si>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</si>
  <si>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</si>
  <si>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</si>
  <si>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</si>
  <si>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</si>
  <si>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</si>
  <si>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</si>
  <si>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</si>
  <si>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</si>
  <si>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</si>
  <si>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</si>
  <si>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</si>
  <si>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</si>
  <si>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Student 21</t>
  </si>
  <si>
    <t>Student 22</t>
  </si>
  <si>
    <t>Student 23</t>
  </si>
  <si>
    <t>Student 24</t>
  </si>
  <si>
    <t>Student 25</t>
  </si>
  <si>
    <t>Student 26</t>
  </si>
  <si>
    <t>Student 27</t>
  </si>
  <si>
    <t>Student 28</t>
  </si>
  <si>
    <t>Student 29</t>
  </si>
  <si>
    <t>Student 30</t>
  </si>
  <si>
    <t>Student 31</t>
  </si>
  <si>
    <t>Student 32</t>
  </si>
  <si>
    <t>Student 33</t>
  </si>
  <si>
    <t>Student 34</t>
  </si>
  <si>
    <t>Student 35</t>
  </si>
  <si>
    <t>Indicator</t>
  </si>
  <si>
    <t>Gates Raw Data</t>
  </si>
  <si>
    <t>STAAR Raw Score 20-21</t>
  </si>
  <si>
    <t>Scale Score</t>
  </si>
  <si>
    <t>Student 36</t>
  </si>
  <si>
    <t>Student 37</t>
  </si>
  <si>
    <t>Student 38</t>
  </si>
  <si>
    <t>Student 39</t>
  </si>
  <si>
    <t>Student 40</t>
  </si>
  <si>
    <t>Student 41</t>
  </si>
  <si>
    <t>Student 42</t>
  </si>
  <si>
    <t>Student 43</t>
  </si>
  <si>
    <t>Student 44</t>
  </si>
  <si>
    <t>Student 45</t>
  </si>
  <si>
    <t>Student 46</t>
  </si>
  <si>
    <t>Student 47</t>
  </si>
  <si>
    <t>Student 48</t>
  </si>
  <si>
    <t>Student 49</t>
  </si>
  <si>
    <t>Student 50</t>
  </si>
  <si>
    <t>Student 51</t>
  </si>
  <si>
    <t>Student 52</t>
  </si>
  <si>
    <t>Student 53</t>
  </si>
  <si>
    <t>Student 54</t>
  </si>
  <si>
    <t>Student 55</t>
  </si>
  <si>
    <t>Student 56</t>
  </si>
  <si>
    <t>Student 57</t>
  </si>
  <si>
    <t>Student 58</t>
  </si>
  <si>
    <t>Student 59</t>
  </si>
  <si>
    <t>Student 60</t>
  </si>
  <si>
    <t>Student 61</t>
  </si>
  <si>
    <t>Student 62</t>
  </si>
  <si>
    <t>Student 63</t>
  </si>
  <si>
    <t>Student 64</t>
  </si>
  <si>
    <t>Student 65</t>
  </si>
  <si>
    <t>Student 66</t>
  </si>
  <si>
    <t>Student 67</t>
  </si>
  <si>
    <t>Student 68</t>
  </si>
  <si>
    <t>Student 69</t>
  </si>
  <si>
    <t>Student 70</t>
  </si>
  <si>
    <t>Student 71</t>
  </si>
  <si>
    <t>Student 72</t>
  </si>
  <si>
    <t>Student 73</t>
  </si>
  <si>
    <t>Student 74</t>
  </si>
  <si>
    <t>Student 75</t>
  </si>
  <si>
    <t>Student 76</t>
  </si>
  <si>
    <t>Student 77</t>
  </si>
  <si>
    <t>Student 78</t>
  </si>
  <si>
    <t>Student 79</t>
  </si>
  <si>
    <t>Student 80</t>
  </si>
  <si>
    <t>Student 81</t>
  </si>
  <si>
    <t>Student 82</t>
  </si>
  <si>
    <t>Student 83</t>
  </si>
  <si>
    <t>Student 84</t>
  </si>
  <si>
    <t>Student 85</t>
  </si>
  <si>
    <t>Student 86</t>
  </si>
  <si>
    <t>Student 87</t>
  </si>
  <si>
    <t>Student 88</t>
  </si>
  <si>
    <t>Student 89</t>
  </si>
  <si>
    <t>Student 90</t>
  </si>
  <si>
    <t>Student 91</t>
  </si>
  <si>
    <t>Student 92</t>
  </si>
  <si>
    <t>Student 93</t>
  </si>
  <si>
    <t>Student 94</t>
  </si>
  <si>
    <t>Student 95</t>
  </si>
  <si>
    <t>Student 96</t>
  </si>
  <si>
    <t>Student 97</t>
  </si>
  <si>
    <t>Student 98</t>
  </si>
  <si>
    <t>Student 99</t>
  </si>
  <si>
    <t>Student 100</t>
  </si>
  <si>
    <t>Student 101</t>
  </si>
  <si>
    <t>Student 102</t>
  </si>
  <si>
    <t>Student 103</t>
  </si>
  <si>
    <t>Student 104</t>
  </si>
  <si>
    <t>Student 105</t>
  </si>
  <si>
    <t>Student 106</t>
  </si>
  <si>
    <t>Student 107</t>
  </si>
  <si>
    <t>Student 108</t>
  </si>
  <si>
    <t>Student 109</t>
  </si>
  <si>
    <t>Student 110</t>
  </si>
  <si>
    <t>Student 111</t>
  </si>
  <si>
    <t>Student 112</t>
  </si>
  <si>
    <t>Student 113</t>
  </si>
  <si>
    <t>Student 114</t>
  </si>
  <si>
    <t>Student 115</t>
  </si>
  <si>
    <t>Student 116</t>
  </si>
  <si>
    <t>Student 117</t>
  </si>
  <si>
    <t>Student 118</t>
  </si>
  <si>
    <t>Student 119</t>
  </si>
  <si>
    <t>Student 120</t>
  </si>
  <si>
    <t>Student 121</t>
  </si>
  <si>
    <t>Student 122</t>
  </si>
  <si>
    <t>Student 123</t>
  </si>
  <si>
    <t>Student 124</t>
  </si>
  <si>
    <t>Student 125</t>
  </si>
  <si>
    <t>Student 126</t>
  </si>
  <si>
    <t>Student 127</t>
  </si>
  <si>
    <t>Student 128</t>
  </si>
  <si>
    <t>Student 129</t>
  </si>
  <si>
    <t>Student 130</t>
  </si>
  <si>
    <t>Student 131</t>
  </si>
  <si>
    <t>Student 132</t>
  </si>
  <si>
    <t>Student 133</t>
  </si>
  <si>
    <t>Student 134</t>
  </si>
  <si>
    <t>Student 135</t>
  </si>
  <si>
    <t>Student 136</t>
  </si>
  <si>
    <t>Student 137</t>
  </si>
  <si>
    <t>Student 138</t>
  </si>
  <si>
    <t>Student 139</t>
  </si>
  <si>
    <t>Student 140</t>
  </si>
  <si>
    <t>Student 141</t>
  </si>
  <si>
    <t>Student 142</t>
  </si>
  <si>
    <t>Student 143</t>
  </si>
  <si>
    <t>Student 144</t>
  </si>
  <si>
    <t>Student 145</t>
  </si>
  <si>
    <t>Student 146</t>
  </si>
  <si>
    <t>Student 147</t>
  </si>
  <si>
    <t>Student 148</t>
  </si>
  <si>
    <t>Student 149</t>
  </si>
  <si>
    <t>Student 150</t>
  </si>
  <si>
    <t>Student 151</t>
  </si>
  <si>
    <t>Student 152</t>
  </si>
  <si>
    <t>Student 153</t>
  </si>
  <si>
    <t>Student 154</t>
  </si>
  <si>
    <t>Student 155</t>
  </si>
  <si>
    <t>Student 156</t>
  </si>
  <si>
    <t>Student 157</t>
  </si>
  <si>
    <t>Student 158</t>
  </si>
  <si>
    <t>Student 159</t>
  </si>
  <si>
    <t>Student 160</t>
  </si>
  <si>
    <t>Student 161</t>
  </si>
  <si>
    <t>Student 162</t>
  </si>
  <si>
    <t>Student 163</t>
  </si>
  <si>
    <t>Student 164</t>
  </si>
  <si>
    <t>Student 165</t>
  </si>
  <si>
    <t>Student 166</t>
  </si>
  <si>
    <t>Student 167</t>
  </si>
  <si>
    <t>Student 168</t>
  </si>
  <si>
    <t>Student 169</t>
  </si>
  <si>
    <t>Student 170</t>
  </si>
  <si>
    <t>Student 171</t>
  </si>
  <si>
    <t>Student 172</t>
  </si>
  <si>
    <t>Student 173</t>
  </si>
  <si>
    <t>Student 174</t>
  </si>
  <si>
    <t>Student 175</t>
  </si>
  <si>
    <t>Student 176</t>
  </si>
  <si>
    <t>Student 177</t>
  </si>
  <si>
    <t>Student 178</t>
  </si>
  <si>
    <t>Student 179</t>
  </si>
  <si>
    <t>Student 180</t>
  </si>
  <si>
    <t>Student 181</t>
  </si>
  <si>
    <t>Student 182</t>
  </si>
  <si>
    <t>Student 183</t>
  </si>
  <si>
    <t>Student 184</t>
  </si>
  <si>
    <t>Student 185</t>
  </si>
  <si>
    <t>Student 186</t>
  </si>
  <si>
    <t>Student 187</t>
  </si>
  <si>
    <t>Student 188</t>
  </si>
  <si>
    <t>Student 189</t>
  </si>
  <si>
    <t>Student 190</t>
  </si>
  <si>
    <t>Student 191</t>
  </si>
  <si>
    <t>Student 192</t>
  </si>
  <si>
    <t>Student 193</t>
  </si>
  <si>
    <t>Student 194</t>
  </si>
  <si>
    <t>Student 195</t>
  </si>
  <si>
    <t>Student 196</t>
  </si>
  <si>
    <t>Student 197</t>
  </si>
  <si>
    <t>Student 198</t>
  </si>
  <si>
    <t>Student 199</t>
  </si>
  <si>
    <t>Student 200</t>
  </si>
  <si>
    <t>Student 201</t>
  </si>
  <si>
    <t>Student 202</t>
  </si>
  <si>
    <t>Student 203</t>
  </si>
  <si>
    <t>Student 204</t>
  </si>
  <si>
    <t>Student 205</t>
  </si>
  <si>
    <t>Student 206</t>
  </si>
  <si>
    <t>Student 207</t>
  </si>
  <si>
    <t>Student 208</t>
  </si>
  <si>
    <t>Student 209</t>
  </si>
  <si>
    <t>Student 210</t>
  </si>
  <si>
    <t>Student 211</t>
  </si>
  <si>
    <t>Student 212</t>
  </si>
  <si>
    <t>Student 213</t>
  </si>
  <si>
    <t>Student 214</t>
  </si>
  <si>
    <t>Student 215</t>
  </si>
  <si>
    <t>Student 216</t>
  </si>
  <si>
    <t>Student 217</t>
  </si>
  <si>
    <t>Student 218</t>
  </si>
  <si>
    <t>Student 219</t>
  </si>
  <si>
    <t>Student 220</t>
  </si>
  <si>
    <t>Student 221</t>
  </si>
  <si>
    <t>Student 222</t>
  </si>
  <si>
    <t>Student 223</t>
  </si>
  <si>
    <t>Student 224</t>
  </si>
  <si>
    <t>Student 225</t>
  </si>
  <si>
    <t>Student 226</t>
  </si>
  <si>
    <t>Student 227</t>
  </si>
  <si>
    <t>Student 228</t>
  </si>
  <si>
    <t>Student 229</t>
  </si>
  <si>
    <t>Student 230</t>
  </si>
  <si>
    <t>Student 231</t>
  </si>
  <si>
    <t>Student 232</t>
  </si>
  <si>
    <t>Student 233</t>
  </si>
  <si>
    <t>Student 234</t>
  </si>
  <si>
    <t>Student 235</t>
  </si>
  <si>
    <t>Student 236</t>
  </si>
  <si>
    <t>Student 237</t>
  </si>
  <si>
    <t>Student 238</t>
  </si>
  <si>
    <t>Student 239</t>
  </si>
  <si>
    <t>Student 240</t>
  </si>
  <si>
    <t>Student 241</t>
  </si>
  <si>
    <t>Student 242</t>
  </si>
  <si>
    <t>Student 243</t>
  </si>
  <si>
    <t>Student 244</t>
  </si>
  <si>
    <t>Student 245</t>
  </si>
  <si>
    <t>Student 246</t>
  </si>
  <si>
    <t>Student 247</t>
  </si>
  <si>
    <t>Student 248</t>
  </si>
  <si>
    <t>Student 249</t>
  </si>
  <si>
    <t>Student 250</t>
  </si>
  <si>
    <t>Student 251</t>
  </si>
  <si>
    <t>Student 252</t>
  </si>
  <si>
    <t>Student 253</t>
  </si>
  <si>
    <t>Student 254</t>
  </si>
  <si>
    <t>Student 255</t>
  </si>
  <si>
    <t>Student 256</t>
  </si>
  <si>
    <t>Student 257</t>
  </si>
  <si>
    <t>Student 258</t>
  </si>
  <si>
    <t>Student 259</t>
  </si>
  <si>
    <t>Student 260</t>
  </si>
  <si>
    <t>Student 261</t>
  </si>
  <si>
    <t>Student 262</t>
  </si>
  <si>
    <t>Student 263</t>
  </si>
  <si>
    <t>Student 264</t>
  </si>
  <si>
    <t>Student 265</t>
  </si>
  <si>
    <t>Student 266</t>
  </si>
  <si>
    <t>Student 267</t>
  </si>
  <si>
    <t>Student 268</t>
  </si>
  <si>
    <t>Student 269</t>
  </si>
  <si>
    <t>Student 270</t>
  </si>
  <si>
    <t>Student 271</t>
  </si>
  <si>
    <t>Student 272</t>
  </si>
  <si>
    <t>Student 273</t>
  </si>
  <si>
    <t>Student 274</t>
  </si>
  <si>
    <t>Student 275</t>
  </si>
  <si>
    <t>Student 276</t>
  </si>
  <si>
    <t>Student 277</t>
  </si>
  <si>
    <t>Student 278</t>
  </si>
  <si>
    <t>Student 279</t>
  </si>
  <si>
    <t>Student 280</t>
  </si>
  <si>
    <t>Student 281</t>
  </si>
  <si>
    <t>Student 282</t>
  </si>
  <si>
    <t>Student 283</t>
  </si>
  <si>
    <t>Student 284</t>
  </si>
  <si>
    <t>Student 285</t>
  </si>
  <si>
    <t>Student 286</t>
  </si>
  <si>
    <t>Student 287</t>
  </si>
  <si>
    <t>Student 288</t>
  </si>
  <si>
    <t>Student 289</t>
  </si>
  <si>
    <t>Student 290</t>
  </si>
  <si>
    <t>Student 291</t>
  </si>
  <si>
    <t>Student 292</t>
  </si>
  <si>
    <t>Student 293</t>
  </si>
  <si>
    <t>Student 294</t>
  </si>
  <si>
    <t>Student 295</t>
  </si>
  <si>
    <t>Student 296</t>
  </si>
  <si>
    <t>Student 297</t>
  </si>
  <si>
    <t>Student 298</t>
  </si>
  <si>
    <t>Student 299</t>
  </si>
  <si>
    <t>Student 300</t>
  </si>
  <si>
    <t>Student 301</t>
  </si>
  <si>
    <t>Student 302</t>
  </si>
  <si>
    <t>Student 303</t>
  </si>
  <si>
    <t>Student 304</t>
  </si>
  <si>
    <t>Student 305</t>
  </si>
  <si>
    <t>Student 306</t>
  </si>
  <si>
    <t>Student 307</t>
  </si>
  <si>
    <t>Student 308</t>
  </si>
  <si>
    <t>Student 309</t>
  </si>
  <si>
    <t>Student 310</t>
  </si>
  <si>
    <t>Student 311</t>
  </si>
  <si>
    <t>Student 312</t>
  </si>
  <si>
    <t>Student 313</t>
  </si>
  <si>
    <t>Student 314</t>
  </si>
  <si>
    <t>Student 315</t>
  </si>
  <si>
    <t>Student 316</t>
  </si>
  <si>
    <t>Student 317</t>
  </si>
  <si>
    <t>Student 318</t>
  </si>
  <si>
    <t>Student 319</t>
  </si>
  <si>
    <t>Student 320</t>
  </si>
  <si>
    <t>Student 321</t>
  </si>
  <si>
    <t>Student 322</t>
  </si>
  <si>
    <t>Student 323</t>
  </si>
  <si>
    <t>Student 324</t>
  </si>
  <si>
    <t>Student 325</t>
  </si>
  <si>
    <t>Student 326</t>
  </si>
  <si>
    <t>Student 327</t>
  </si>
  <si>
    <t>Student 328</t>
  </si>
  <si>
    <t>Student 329</t>
  </si>
  <si>
    <t>Student 330</t>
  </si>
  <si>
    <t>Student 331</t>
  </si>
  <si>
    <t>Student 332</t>
  </si>
  <si>
    <t>Student 333</t>
  </si>
  <si>
    <t>Student 334</t>
  </si>
  <si>
    <t>Student 335</t>
  </si>
  <si>
    <t>Student 336</t>
  </si>
  <si>
    <t>Student 337</t>
  </si>
  <si>
    <t>Student 338</t>
  </si>
  <si>
    <t>Student 339</t>
  </si>
  <si>
    <t>Student 340</t>
  </si>
  <si>
    <t>Student 341</t>
  </si>
  <si>
    <t>Student 342</t>
  </si>
  <si>
    <t>Student 343</t>
  </si>
  <si>
    <t>Student 344</t>
  </si>
  <si>
    <t>Student 345</t>
  </si>
  <si>
    <t>Student 346</t>
  </si>
  <si>
    <t>Student 347</t>
  </si>
  <si>
    <t>Student 348</t>
  </si>
  <si>
    <t>Student 349</t>
  </si>
  <si>
    <t>Student 350</t>
  </si>
  <si>
    <t>Student 351</t>
  </si>
  <si>
    <t>Student 352</t>
  </si>
  <si>
    <t>Student 353</t>
  </si>
  <si>
    <t>Student 354</t>
  </si>
  <si>
    <t>Student 355</t>
  </si>
  <si>
    <t>Student 356</t>
  </si>
  <si>
    <t>Student 357</t>
  </si>
  <si>
    <t>Student 358</t>
  </si>
  <si>
    <t>Student 359</t>
  </si>
  <si>
    <t>Student 360</t>
  </si>
  <si>
    <t>Student 361</t>
  </si>
  <si>
    <t>Student 362</t>
  </si>
  <si>
    <t>Student 363</t>
  </si>
  <si>
    <t>Student 364</t>
  </si>
  <si>
    <t>Student 365</t>
  </si>
  <si>
    <t>Student 366</t>
  </si>
  <si>
    <t>Student 367</t>
  </si>
  <si>
    <t>Student 368</t>
  </si>
  <si>
    <t>Student 369</t>
  </si>
  <si>
    <t>Student 370</t>
  </si>
  <si>
    <t>Student 371</t>
  </si>
  <si>
    <t>Student 372</t>
  </si>
  <si>
    <t>Student 373</t>
  </si>
  <si>
    <t>Student 374</t>
  </si>
  <si>
    <t>Student 375</t>
  </si>
  <si>
    <t>Student 376</t>
  </si>
  <si>
    <t>Student 377</t>
  </si>
  <si>
    <t>Student 378</t>
  </si>
  <si>
    <t>Student 379</t>
  </si>
  <si>
    <t>Student 380</t>
  </si>
  <si>
    <t>Student 381</t>
  </si>
  <si>
    <t>NS</t>
  </si>
  <si>
    <t>exceeding</t>
  </si>
  <si>
    <t>meeting</t>
  </si>
  <si>
    <t>Growth notes</t>
  </si>
  <si>
    <t>Approachinges *Y/N)</t>
  </si>
  <si>
    <t>Approachinges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</si>
</sst>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FFFFFF"/>
      <name val="Calibri"/>
      <family val="2"/>
    </font>
    <font>
      <b/>
      <sz val="10"/>
      <color rgb="FF000000"/>
      <name val="Calibri"/>
      <family val="2"/>
    </font>
    <font>
      <sz val="10"/>
      <color theme="1"/>
      <name val="Calibri"/>
      <family val="2"/>
    </font>
    <font>
      <sz val="10"/>
      <color rgb="FF000000"/>
      <name val="Calibri"/>
      <family val="2"/>
    </font>
    <font>
      <sz val="8"/>
      <name val="Arial"/>
      <family val="2"/>
    </font>
    <font>
      <sz val="10"/>
      <color rgb="FFEA4335"/>
      <name val="Arial"/>
      <family val="2"/>
    </font>
    <font>
      <sz val="10"/>
      <color rgb="FF34A853"/>
      <name val="Arial"/>
      <family val="2"/>
    </font>
    <font>
      <sz val="10"/>
      <color rgb="FFE05252"/>
      <name val="Arial"/>
      <family val="2"/>
    </font>
    <font>
      <sz val="10"/>
      <color rgb="FFFF0000"/>
      <name val="Arial"/>
      <family val="2"/>
    </font>
    <font>
      <sz val="10"/>
      <color theme="9"/>
      <name val="Arial"/>
      <family val="2"/>
    </font>
    <font>
      <b/>
      <sz val="11"/>
      <color theme="1"/>
      <name val="Arial"/>
      <family val="2"/>
    </font>
    <font>
      <sz val="11"/>
      <color rgb="FF000000"/>
      <name val="Arial"/>
      <family val="2"/>
    </font>
    <font>
      <b/>
      <sz val="11"/>
      <color rgb="FF000000"/>
      <name val="Arial"/>
      <family val="2"/>
    </font>
    <font>
      <b/>
      <sz val="11"/>
      <color theme="0"/>
      <name val="Arial"/>
      <family val="2"/>
    </font>
    <font>
      <b/>
      <sz val="10"/>
      <color theme="1"/>
      <name val="Arial"/>
      <family val="2"/>
    </font>
    <font>
      <b/>
      <sz val="10"/>
      <color theme="1"/>
      <name val="Calibri"/>
      <family val="2"/>
      <scheme val="major"/>
    </font>
    <font>
      <b/>
      <sz val="10"/>
      <color rgb="FF000000"/>
      <name val="Calibri"/>
      <family val="2"/>
      <scheme val="major"/>
    </font>
    <font>
      <sz val="14"/>
      <color rgb="FF212529"/>
      <name val="Arial"/>
      <family val="2"/>
    </font>
    <font>
      <b/>
      <sz val="8.8000000000000007"/>
      <color rgb="FF337AB7"/>
      <name val="Arial"/>
      <family val="2"/>
    </font>
    <font>
      <sz val="8.8000000000000007"/>
      <color rgb="FF212529"/>
      <name val="Arial"/>
      <family val="2"/>
    </font>
    <font>
      <b/>
      <sz val="14"/>
      <color rgb="FF212529"/>
      <name val="Arial"/>
      <family val="2"/>
    </font>
    <font>
      <sz val="10"/>
      <color theme="1"/>
      <name val="Arial"/>
      <family val="2"/>
    </font>
    <font>
      <b/>
      <sz val="12"/>
      <color theme="1"/>
      <name val="Arial"/>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4"/>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108">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1" fillId="0" borderId="0" xfId="0" applyFont="1"/>
    <xf numFmtId="0" fontId="18" fillId="0" borderId="19" xfId="0" applyFont="1" applyBorder="1" applyAlignment="1">
      <alignment vertical="center" wrapText="1"/>
    </xf>
    <xf numFmtId="0" fontId="19" fillId="0" borderId="19" xfId="0" applyFont="1" applyBorder="1" applyAlignment="1">
      <alignment vertical="center" wrapText="1"/>
    </xf>
    <xf numFmtId="9" fontId="6" fillId="7" borderId="19" xfId="0" applyNumberFormat="1" applyFont="1" applyFill="1" applyBorder="1" applyAlignment="1">
      <alignment horizontal="center" vertical="center" wrapText="1"/>
    </xf>
    <xf numFmtId="9" fontId="6" fillId="7" borderId="20" xfId="0" applyNumberFormat="1" applyFont="1" applyFill="1" applyBorder="1" applyAlignment="1">
      <alignment horizontal="center" vertical="center" wrapText="1"/>
    </xf>
    <xf numFmtId="0" fontId="6" fillId="6" borderId="27" xfId="0" applyFont="1" applyFill="1" applyBorder="1" applyAlignment="1">
      <alignment horizontal="center" vertical="center" wrapText="1"/>
    </xf>
    <xf numFmtId="9" fontId="6" fillId="7" borderId="22" xfId="0" applyNumberFormat="1" applyFont="1" applyFill="1" applyBorder="1" applyAlignment="1">
      <alignment horizontal="center" vertical="center" wrapText="1"/>
    </xf>
    <xf numFmtId="0" fontId="3" fillId="0" borderId="6" xfId="0" applyFont="1" applyBorder="1" applyAlignment="1">
      <alignment wrapText="1"/>
    </xf>
    <xf numFmtId="0" fontId="19" fillId="0" borderId="24" xfId="0" applyFont="1" applyBorder="1" applyAlignment="1">
      <alignment vertical="center" wrapText="1"/>
    </xf>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8" fillId="0" borderId="0" xfId="0" applyFont="1"/>
    <xf numFmtId="0" fontId="27" fillId="0" borderId="0" xfId="0" applyFont="1"/>
    <xf numFmtId="0" fontId="28" fillId="0" borderId="0" xfId="0" applyFont="1" applyAlignment="1">
      <alignment wrapText="1"/>
    </xf>
    <xf numFmtId="0" fontId="11" fillId="0" borderId="0" xfId="0" applyFont="1" applyAlignment="1">
      <alignment wrapText="1"/>
    </xf>
    <xf numFmtId="0" fontId="27" fillId="0" borderId="0" xfId="0" applyFont="1" applyAlignment="1">
      <alignment wrapText="1"/>
    </xf>
    <xf numFmtId="0" fontId="0" fillId="0" borderId="0" xfId="0" applyAlignment="1">
      <alignment wrapText="1"/>
    </xf>
    <xf numFmtId="0" fontId="11" fillId="0" borderId="0" xfId="0" applyFont="1" applyAlignment="1">
      <alignment horizontal="center"/>
    </xf>
    <xf numFmtId="0" fontId="28" fillId="0" borderId="0" xfId="0" applyFont="1" applyAlignment="1">
      <alignment horizontal="center"/>
    </xf>
    <xf numFmtId="0" fontId="28" fillId="0" borderId="0" xfId="0" applyFont="1" applyAlignment="1">
      <alignment horizontal="center" wrapText="1"/>
    </xf>
    <xf numFmtId="10" fontId="27" fillId="0" borderId="0" xfId="0" applyNumberFormat="1" applyFont="1"/>
    <xf numFmtId="0" fontId="27" fillId="0" borderId="0" xfId="0" applyFont="1" applyAlignment="1">
      <alignment horizontal="center"/>
    </xf>
    <xf numFmtId="10" fontId="27" fillId="0" borderId="0" xfId="0" applyNumberFormat="1" applyFont="1" applyAlignment="1">
      <alignment horizontal="center"/>
    </xf>
    <xf numFmtId="9" fontId="27" fillId="0" borderId="0" xfId="0" applyNumberFormat="1" applyFont="1"/>
    <xf numFmtId="0" fontId="0" fillId="0" borderId="0" xfId="0" applyAlignment="1">
      <alignment horizontal="center"/>
    </xf>
    <xf numFmtId="0" fontId="0" fillId="0" borderId="0" xfId="0" applyAlignment="1">
      <alignment horizontal="center" wrapText="1"/>
    </xf>
    <xf numFmtId="0" fontId="11" fillId="0" borderId="0" xfId="0" applyFont="1" applyAlignment="1">
      <alignment horizontal="center" wrapText="1"/>
    </xf>
    <xf numFmtId="9" fontId="27" fillId="0" borderId="0" xfId="0" applyNumberFormat="1" applyFont="1" applyAlignment="1">
      <alignment horizontal="center"/>
    </xf>
    <xf numFmtId="0" fontId="26" fillId="0" borderId="0" xfId="0" applyFont="1" applyAlignment="1">
      <alignment horizontal="center"/>
    </xf>
    <xf numFmtId="0" fontId="17" fillId="7" borderId="22"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16"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17" fillId="5" borderId="15" xfId="0" applyFont="1" applyFill="1" applyBorder="1" applyAlignment="1">
      <alignment horizontal="center" vertical="center" wrapText="1"/>
    </xf>
    <xf numFmtId="0" fontId="2" fillId="0" borderId="17" xfId="0" applyFont="1" applyBorder="1"/>
    <xf numFmtId="0" fontId="16"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14" fillId="0" borderId="6" xfId="0" applyFont="1" applyBorder="1" applyAlignment="1">
      <alignment horizontal="left" vertical="top" wrapText="1"/>
    </xf>
    <xf numFmtId="0" fontId="28" fillId="0" borderId="6" xfId="0" applyFont="1" applyBorder="1" applyAlignment="1">
      <alignment horizontal="center"/>
    </xf>
    <xf numFmtId="0" fontId="29" fillId="10" borderId="6" xfId="0" applyFont="1" applyFill="1" applyBorder="1" applyAlignment="1">
      <alignment horizontal="center" wrapText="1"/>
    </xf>
    <xf numFmtId="9" fontId="6" fillId="7" borderId="19" xfId="0" applyNumberFormat="1" applyFont="1" applyFill="1" applyBorder="1" applyAlignment="1">
      <alignment horizontal="center" wrapText="1"/>
    </xf>
    <xf numFmtId="9" fontId="7" fillId="0" borderId="19" xfId="0" applyNumberFormat="1" applyFont="1" applyBorder="1" applyAlignment="1">
      <alignment horizontal="center" wrapText="1"/>
    </xf>
    <xf numFmtId="9" fontId="7" fillId="0" borderId="19" xfId="0" applyNumberFormat="1" applyFont="1" applyBorder="1" applyAlignment="1">
      <alignment horizontal="center" vertical="center" wrapText="1"/>
    </xf>
    <xf numFmtId="9" fontId="7" fillId="0" borderId="20" xfId="0" applyNumberFormat="1" applyFont="1" applyBorder="1" applyAlignment="1">
      <alignment horizontal="center" vertical="center" wrapText="1"/>
    </xf>
    <xf numFmtId="9" fontId="7" fillId="0" borderId="28" xfId="0" applyNumberFormat="1" applyFont="1" applyBorder="1" applyAlignment="1">
      <alignment horizontal="center" vertical="center" wrapText="1"/>
    </xf>
    <xf numFmtId="9" fontId="30" fillId="0" borderId="25" xfId="0" applyNumberFormat="1" applyFont="1" applyBorder="1" applyAlignment="1">
      <alignment horizontal="center" vertical="center"/>
    </xf>
    <xf numFmtId="9" fontId="31" fillId="0" borderId="25" xfId="0" applyNumberFormat="1" applyFont="1" applyBorder="1" applyAlignment="1">
      <alignment horizontal="center"/>
    </xf>
    <xf numFmtId="9" fontId="32" fillId="7" borderId="23" xfId="0" applyNumberFormat="1" applyFont="1" applyFill="1" applyBorder="1" applyAlignment="1">
      <alignment horizontal="center" vertical="center" wrapText="1"/>
    </xf>
    <xf numFmtId="9" fontId="32" fillId="7" borderId="20" xfId="0" applyNumberFormat="1" applyFont="1" applyFill="1" applyBorder="1" applyAlignment="1">
      <alignment horizontal="center" vertical="center" wrapText="1"/>
    </xf>
    <xf numFmtId="9" fontId="31" fillId="0" borderId="23" xfId="0" applyNumberFormat="1" applyFont="1" applyBorder="1" applyAlignment="1">
      <alignment horizontal="center" vertical="center" wrapText="1"/>
    </xf>
    <xf numFmtId="9" fontId="31" fillId="0" borderId="20" xfId="0" applyNumberFormat="1" applyFont="1" applyBorder="1" applyAlignment="1">
      <alignment horizontal="center" vertical="center" wrapText="1"/>
    </xf>
    <xf numFmtId="9" fontId="32" fillId="7" borderId="24" xfId="0" applyNumberFormat="1" applyFont="1" applyFill="1" applyBorder="1" applyAlignment="1">
      <alignment horizontal="center" vertical="center" wrapText="1"/>
    </xf>
    <xf numFmtId="9" fontId="32" fillId="7" borderId="19" xfId="0" applyNumberFormat="1" applyFont="1" applyFill="1" applyBorder="1" applyAlignment="1">
      <alignment horizontal="center" vertical="center" wrapText="1"/>
    </xf>
    <xf numFmtId="9" fontId="31" fillId="0" borderId="19" xfId="0" applyNumberFormat="1" applyFont="1" applyBorder="1" applyAlignment="1">
      <alignment horizontal="center" vertical="center" wrapText="1"/>
    </xf>
    <xf numFmtId="0" fontId="5" fillId="4" borderId="11" xfId="0" applyFont="1" applyFill="1" applyBorder="1" applyAlignment="1">
      <alignment horizontal="center" vertical="center" wrapText="1"/>
    </xf>
    <xf numFmtId="0" fontId="34" fillId="0" borderId="0" xfId="0" applyFont="1"/>
    <xf numFmtId="0" fontId="35" fillId="0" borderId="0" xfId="0" applyFont="1"/>
    <xf numFmtId="9" fontId="35" fillId="0" borderId="0" xfId="0" applyNumberFormat="1" applyFont="1"/>
    <xf numFmtId="0" fontId="34" fillId="0" borderId="0" xfId="0" applyFont="1"/>
    <xf numFmtId="0" fontId="35" fillId="0" borderId="0" xfId="0" applyFont="1"/>
    <xf numFmtId="0" fontId="33" fillId="0" borderId="0" xfId="0" applyFont="1"/>
    <xf numFmtId="9" fontId="35" fillId="0" borderId="0" xfId="0" applyNumberFormat="1" applyFont="1" applyAlignment="1">
      <alignment horizontal="right"/>
    </xf>
    <xf numFmtId="0" fontId="37" fillId="0" borderId="0" xfId="0" applyFont="1"/>
    <xf numFmtId="0" fontId="13" fillId="0" borderId="0" xfId="0" applyFont="1"/>
    <xf numFmtId="0" fontId="37" fillId="0" borderId="0" xfId="0" applyFont="1" applyAlignment="1">
      <alignment wrapText="1"/>
    </xf>
    <xf numFmtId="0" fontId="14" fillId="0" borderId="0" xfId="0" applyFont="1" applyBorder="1"/>
    <xf numFmtId="0" fontId="37" fillId="0" borderId="0" xfId="0" applyFont="1" applyBorder="1"/>
    <xf numFmtId="0" fontId="30" fillId="0" borderId="0" xfId="0" applyFont="1" applyAlignment="1">
      <alignment wrapText="1"/>
    </xf>
    <xf numFmtId="0" fontId="38" fillId="0" borderId="0" xfId="0" applyFont="1" applyAlignment="1">
      <alignment wrapText="1"/>
    </xf>
    <xf numFmtId="9" fontId="32" fillId="7" borderId="22" xfId="0" applyNumberFormat="1" applyFont="1" applyFill="1" applyBorder="1" applyAlignment="1">
      <alignment horizontal="center" vertical="center" wrapText="1"/>
    </xf>
    <xf numFmtId="9" fontId="31" fillId="0" borderId="28" xfId="0" applyNumberFormat="1" applyFont="1" applyBorder="1" applyAlignment="1">
      <alignment horizontal="center" vertical="center" wrapText="1"/>
    </xf>
    <xf numFmtId="9" fontId="32" fillId="7" borderId="29" xfId="0" applyNumberFormat="1" applyFont="1" applyFill="1" applyBorder="1" applyAlignment="1">
      <alignment horizontal="center" vertical="center" wrapText="1"/>
    </xf>
    <xf numFmtId="9" fontId="32" fillId="7"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'Science CER Data 21-22'!$B$1:$B$2</c:f>
              <c:strCache>
                <c:ptCount val="2"/>
                <c:pt idx="0">
                  <c:v>6th Grade CER Data 2021 - 2022</c:v>
                </c:pt>
                <c:pt idx="1">
                  <c:v>Pre-Assessment</c:v>
                </c:pt>
              </c:strCache>
            </c:strRef>
          </c:tx>
          <c:spPr>
            <a:solidFill>
              <a:schemeClr val="accent1"/>
            </a:solidFill>
            <a:ln>
              <a:noFill/>
            </a:ln>
            <a:effectLst/>
          </c:spPr>
          <c:invertIfNegative val="0"/>
          <c:cat>
            <c:strRef>
              <c:f>'Science CER Data 21-22'!$A$3:$A$14</c:f>
              <c:strCache>
                <c:ptCount val="12"/>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strCache>
            </c:strRef>
          </c:cat>
          <c:val>
            <c:numRef>
              <c:f>'Science CER Data 21-22'!$B$3:$B$14</c:f>
              <c:numCache>
                <c:formatCode>General</c:formatCode>
                <c:ptCount val="12"/>
                <c:pt idx="0">
                  <c:v>47</c:v>
                </c:pt>
                <c:pt idx="1">
                  <c:v>55</c:v>
                </c:pt>
                <c:pt idx="2">
                  <c:v>52</c:v>
                </c:pt>
                <c:pt idx="3">
                  <c:v>65</c:v>
                </c:pt>
                <c:pt idx="4">
                  <c:v>55</c:v>
                </c:pt>
                <c:pt idx="5">
                  <c:v>63</c:v>
                </c:pt>
                <c:pt idx="6">
                  <c:v>85</c:v>
                </c:pt>
                <c:pt idx="7">
                  <c:v>68</c:v>
                </c:pt>
                <c:pt idx="8">
                  <c:v>88</c:v>
                </c:pt>
                <c:pt idx="9">
                  <c:v>84</c:v>
                </c:pt>
                <c:pt idx="10">
                  <c:v>88</c:v>
                </c:pt>
                <c:pt idx="11">
                  <c:v>90</c:v>
                </c:pt>
              </c:numCache>
            </c:numRef>
          </c:val>
          <c:extLst>
            <c:ext xmlns:c16="http://schemas.microsoft.com/office/drawing/2014/chart" uri="{C3380CC4-5D6E-409C-BE32-E72D297353CC}">
              <c16:uniqueId val="{00000000-278F-1349-B4FB-7AD2BBF4EC17}"/>
            </c:ext>
          </c:extLst>
        </c:ser>
        <c:ser>
          <c:idx val="1"/>
          <c:order val="1"/>
          <c:tx>
            <c:strRef>
              <c:f>'Science CER Data 21-22'!$C$1:$C$2</c:f>
              <c:strCache>
                <c:ptCount val="2"/>
                <c:pt idx="0">
                  <c:v>6th Grade CER Data 2021 - 2022</c:v>
                </c:pt>
                <c:pt idx="1">
                  <c:v>Mid Year Assessment</c:v>
                </c:pt>
              </c:strCache>
            </c:strRef>
          </c:tx>
          <c:spPr>
            <a:solidFill>
              <a:schemeClr val="accent2"/>
            </a:solidFill>
            <a:ln>
              <a:noFill/>
            </a:ln>
            <a:effectLst/>
          </c:spPr>
          <c:invertIfNegative val="0"/>
          <c:cat>
            <c:strRef>
              <c:f>'Science CER Data 21-22'!$A$3:$A$14</c:f>
              <c:strCache>
                <c:ptCount val="12"/>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strCache>
            </c:strRef>
          </c:cat>
          <c:val>
            <c:numRef>
              <c:f>'Science CER Data 21-22'!$C$3:$C$14</c:f>
              <c:numCache>
                <c:formatCode>General</c:formatCode>
                <c:ptCount val="12"/>
                <c:pt idx="0">
                  <c:v>80</c:v>
                </c:pt>
                <c:pt idx="1">
                  <c:v>72</c:v>
                </c:pt>
                <c:pt idx="2">
                  <c:v>91</c:v>
                </c:pt>
                <c:pt idx="3">
                  <c:v>78</c:v>
                </c:pt>
                <c:pt idx="4">
                  <c:v>75</c:v>
                </c:pt>
                <c:pt idx="5">
                  <c:v>91</c:v>
                </c:pt>
                <c:pt idx="6">
                  <c:v>97</c:v>
                </c:pt>
                <c:pt idx="7">
                  <c:v>77</c:v>
                </c:pt>
                <c:pt idx="8">
                  <c:v>90</c:v>
                </c:pt>
                <c:pt idx="9">
                  <c:v>88</c:v>
                </c:pt>
                <c:pt idx="10">
                  <c:v>94</c:v>
                </c:pt>
                <c:pt idx="11">
                  <c:v>95</c:v>
                </c:pt>
              </c:numCache>
            </c:numRef>
          </c:val>
          <c:extLst>
            <c:ext xmlns:c16="http://schemas.microsoft.com/office/drawing/2014/chart" uri="{C3380CC4-5D6E-409C-BE32-E72D297353CC}">
              <c16:uniqueId val="{00000001-278F-1349-B4FB-7AD2BBF4EC17}"/>
            </c:ext>
          </c:extLst>
        </c:ser>
        <c:ser>
          <c:idx val="2"/>
          <c:order val="2"/>
          <c:tx>
            <c:strRef>
              <c:f>'Science CER Data 21-22'!$D$1:$D$2</c:f>
              <c:strCache>
                <c:ptCount val="2"/>
                <c:pt idx="0">
                  <c:v>6th Grade CER Data 2021 - 2022</c:v>
                </c:pt>
                <c:pt idx="1">
                  <c:v>Post-Assessment</c:v>
                </c:pt>
              </c:strCache>
            </c:strRef>
          </c:tx>
          <c:spPr>
            <a:solidFill>
              <a:schemeClr val="accent3"/>
            </a:solidFill>
            <a:ln>
              <a:noFill/>
            </a:ln>
            <a:effectLst/>
          </c:spPr>
          <c:invertIfNegative val="0"/>
          <c:cat>
            <c:strRef>
              <c:f>'Science CER Data 21-22'!$A$3:$A$14</c:f>
              <c:strCache>
                <c:ptCount val="12"/>
                <c:pt idx="0">
                  <c:v>Class 1</c:v>
                </c:pt>
                <c:pt idx="1">
                  <c:v>Class 2</c:v>
                </c:pt>
                <c:pt idx="2">
                  <c:v>Class 3</c:v>
                </c:pt>
                <c:pt idx="3">
                  <c:v>Class 4</c:v>
                </c:pt>
                <c:pt idx="4">
                  <c:v>Class 5</c:v>
                </c:pt>
                <c:pt idx="5">
                  <c:v>Class 6</c:v>
                </c:pt>
                <c:pt idx="6">
                  <c:v>Class 7</c:v>
                </c:pt>
                <c:pt idx="7">
                  <c:v>Class 8</c:v>
                </c:pt>
                <c:pt idx="8">
                  <c:v>Class 9</c:v>
                </c:pt>
                <c:pt idx="9">
                  <c:v>Class 10</c:v>
                </c:pt>
                <c:pt idx="10">
                  <c:v>Class 11</c:v>
                </c:pt>
                <c:pt idx="11">
                  <c:v>Class 12</c:v>
                </c:pt>
              </c:strCache>
            </c:strRef>
          </c:cat>
          <c:val>
            <c:numRef>
              <c:f>'Science CER Data 21-22'!$D$3:$D$14</c:f>
              <c:numCache>
                <c:formatCode>General</c:formatCode>
                <c:ptCount val="12"/>
                <c:pt idx="0">
                  <c:v>93</c:v>
                </c:pt>
                <c:pt idx="1">
                  <c:v>90</c:v>
                </c:pt>
                <c:pt idx="2">
                  <c:v>100</c:v>
                </c:pt>
                <c:pt idx="3">
                  <c:v>94</c:v>
                </c:pt>
                <c:pt idx="4">
                  <c:v>92</c:v>
                </c:pt>
                <c:pt idx="5">
                  <c:v>93</c:v>
                </c:pt>
                <c:pt idx="6">
                  <c:v>100</c:v>
                </c:pt>
                <c:pt idx="7">
                  <c:v>95</c:v>
                </c:pt>
                <c:pt idx="8">
                  <c:v>98</c:v>
                </c:pt>
                <c:pt idx="9">
                  <c:v>98</c:v>
                </c:pt>
                <c:pt idx="10">
                  <c:v>100</c:v>
                </c:pt>
                <c:pt idx="11">
                  <c:v>100</c:v>
                </c:pt>
              </c:numCache>
            </c:numRef>
          </c:val>
          <c:extLst>
            <c:ext xmlns:c16="http://schemas.microsoft.com/office/drawing/2014/chart" uri="{C3380CC4-5D6E-409C-BE32-E72D297353CC}">
              <c16:uniqueId val="{00000002-278F-1349-B4FB-7AD2BBF4EC17}"/>
            </c:ext>
          </c:extLst>
        </c:ser>
        <c:dLbls>
          <c:showLegendKey val="0"/>
          <c:showVal val="0"/>
          <c:showCatName val="0"/>
          <c:showSerName val="0"/>
          <c:showPercent val="0"/>
          <c:showBubbleSize val="0"/>
        </c:dLbls>
        <c:gapWidth val="219"/>
        <c:overlap val="-27"/>
        <c:axId val="1846428991"/>
        <c:axId val="1811903375"/>
      </c:barChart>
      <c:catAx>
        <c:axId val="1846428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1903375"/>
        <c:crosses val="autoZero"/>
        <c:auto val="1"/>
        <c:lblAlgn val="ctr"/>
        <c:lblOffset val="100"/>
        <c:noMultiLvlLbl val="0"/>
      </c:catAx>
      <c:valAx>
        <c:axId val="18119033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428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17</xdr:col>
      <xdr:colOff>419100</xdr:colOff>
      <xdr:row>23</xdr:row>
      <xdr:rowOff>12700</xdr:rowOff>
    </xdr:to>
    <xdr:pic>
      <xdr:nvPicPr>
        <xdr:cNvPr id="2" name="Picture 1">
          <a:extLst>
            <a:ext uri="{FF2B5EF4-FFF2-40B4-BE49-F238E27FC236}">
              <a16:creationId xmlns:a16="http://schemas.microsoft.com/office/drawing/2014/main" id="{824B888E-37B3-4B4C-88B9-56C7ED189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8600" y="431800"/>
          <a:ext cx="5372100" cy="455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812800</xdr:colOff>
      <xdr:row>0</xdr:row>
      <xdr:rowOff>165100</xdr:rowOff>
    </xdr:from>
    <xdr:to>
      <xdr:col>11</xdr:col>
      <xdr:colOff>381000</xdr:colOff>
      <xdr:row>22</xdr:row>
      <xdr:rowOff>25400</xdr:rowOff>
    </xdr:to>
    <xdr:graphicFrame macro="">
      <xdr:nvGraphicFramePr>
        <xdr:cNvPr id="2" name="Chart 1">
          <a:extLst>
            <a:ext uri="{FF2B5EF4-FFF2-40B4-BE49-F238E27FC236}">
              <a16:creationId xmlns:a16="http://schemas.microsoft.com/office/drawing/2014/main" id="{67E07663-CA0F-37DD-9AC9-0B4062A65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1524000</xdr:colOff>
      <xdr:row>59</xdr:row>
      <xdr:rowOff>63500</xdr:rowOff>
    </xdr:from>
    <xdr:to>
      <xdr:col>10</xdr:col>
      <xdr:colOff>546100</xdr:colOff>
      <xdr:row>75</xdr:row>
      <xdr:rowOff>69627</xdr:rowOff>
    </xdr:to>
    <xdr:pic>
      <xdr:nvPicPr>
        <xdr:cNvPr id="3" name="Picture 2">
          <a:extLst>
            <a:ext uri="{FF2B5EF4-FFF2-40B4-BE49-F238E27FC236}">
              <a16:creationId xmlns:a16="http://schemas.microsoft.com/office/drawing/2014/main" id="{07DE9E65-B3D3-82B5-7CD3-E2E72BEC0272}"/>
            </a:ext>
          </a:extLst>
        </xdr:cNvPr>
        <xdr:cNvPicPr>
          <a:picLocks noChangeAspect="1"/>
        </xdr:cNvPicPr>
      </xdr:nvPicPr>
      <xdr:blipFill>
        <a:blip xmlns:r="http://schemas.openxmlformats.org/officeDocument/2006/relationships" r:embed="rId1"/>
        <a:stretch>
          <a:fillRect/>
        </a:stretch>
      </xdr:blipFill>
      <xdr:spPr>
        <a:xfrm>
          <a:off x="3860800" y="10553700"/>
          <a:ext cx="7772400" cy="31049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opLeftCell="A54" zoomScale="150" zoomScaleNormal="150" workbookViewId="0">
      <selection activeCell="C75" sqref="C75"/>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63" t="s">
        <v>0</v>
      </c>
      <c r="B1" s="64"/>
      <c r="C1" s="64"/>
      <c r="D1" s="64"/>
      <c r="E1" s="64"/>
      <c r="F1" s="64"/>
      <c r="G1" s="64"/>
      <c r="H1" s="64"/>
      <c r="I1" s="64"/>
      <c r="J1" s="64"/>
      <c r="K1" s="65"/>
      <c r="L1" s="1"/>
      <c r="M1" s="2"/>
      <c r="N1" s="2"/>
      <c r="O1" s="2"/>
      <c r="P1" s="2"/>
      <c r="Q1" s="2"/>
      <c r="R1" s="2"/>
      <c r="S1" s="2"/>
      <c r="T1" s="2"/>
      <c r="U1" s="2"/>
      <c r="V1" s="2"/>
      <c r="W1" s="2"/>
      <c r="X1" s="2"/>
      <c r="Y1" s="2"/>
      <c r="Z1" s="2"/>
      <c r="AA1" s="2"/>
      <c r="AB1" s="2"/>
      <c r="AC1" s="3"/>
      <c r="AD1" s="3"/>
      <c r="AE1" s="3"/>
    </row>
    <row r="2" spans="1:31" ht="16.5" customHeight="1" x14ac:dyDescent="0.2">
      <c r="A2" s="66" t="s">
        <v>48</v>
      </c>
      <c r="B2" s="67"/>
      <c r="C2" s="67"/>
      <c r="D2" s="67"/>
      <c r="E2" s="67"/>
      <c r="F2" s="67"/>
      <c r="G2" s="67"/>
      <c r="H2" s="67"/>
      <c r="I2" s="67"/>
      <c r="J2" s="67"/>
      <c r="K2" s="68"/>
      <c r="L2" s="1"/>
      <c r="M2" s="72" t="s">
        <v>12</v>
      </c>
      <c r="N2" s="72"/>
      <c r="O2" s="72"/>
      <c r="P2" s="72"/>
      <c r="Q2" s="72"/>
      <c r="R2" s="2"/>
      <c r="S2" s="2"/>
      <c r="T2" s="2"/>
      <c r="U2" s="2"/>
      <c r="V2" s="2"/>
      <c r="W2" s="2"/>
      <c r="X2" s="2"/>
      <c r="Y2" s="2"/>
      <c r="Z2" s="2"/>
      <c r="AA2" s="2"/>
      <c r="AB2" s="2"/>
      <c r="AC2" s="3"/>
      <c r="AD2" s="3"/>
      <c r="AE2" s="3"/>
    </row>
    <row r="3" spans="1:31" ht="15" customHeight="1" x14ac:dyDescent="0.2">
      <c r="A3" s="69" t="s">
        <v>1</v>
      </c>
      <c r="B3" s="70"/>
      <c r="C3" s="70"/>
      <c r="D3" s="70"/>
      <c r="E3" s="70"/>
      <c r="F3" s="70"/>
      <c r="G3" s="70"/>
      <c r="H3" s="70"/>
      <c r="I3" s="70"/>
      <c r="J3" s="70"/>
      <c r="K3" s="71"/>
      <c r="L3" s="1"/>
      <c r="M3" s="72"/>
      <c r="N3" s="72"/>
      <c r="O3" s="72"/>
      <c r="P3" s="72"/>
      <c r="Q3" s="72"/>
      <c r="R3" s="2"/>
      <c r="S3" s="2"/>
      <c r="T3" s="2"/>
      <c r="U3" s="2"/>
      <c r="V3" s="2"/>
      <c r="W3" s="2"/>
      <c r="X3" s="2"/>
      <c r="Y3" s="2"/>
      <c r="Z3" s="2"/>
      <c r="AA3" s="2"/>
      <c r="AB3" s="2"/>
      <c r="AC3" s="3"/>
      <c r="AD3" s="3"/>
      <c r="AE3" s="3"/>
    </row>
    <row r="4" spans="1:31" ht="12.75" customHeight="1" x14ac:dyDescent="0.2">
      <c r="A4" s="89" t="s">
        <v>49</v>
      </c>
      <c r="B4" s="53"/>
      <c r="C4" s="53"/>
      <c r="D4" s="53"/>
      <c r="E4" s="53"/>
      <c r="F4" s="53"/>
      <c r="G4" s="53"/>
      <c r="H4" s="53"/>
      <c r="I4" s="53"/>
      <c r="J4" s="53"/>
      <c r="K4" s="54"/>
      <c r="L4" s="1"/>
      <c r="M4" s="72"/>
      <c r="N4" s="72"/>
      <c r="O4" s="72"/>
      <c r="P4" s="72"/>
      <c r="Q4" s="72"/>
      <c r="R4" s="2"/>
      <c r="S4" s="2"/>
      <c r="T4" s="2"/>
      <c r="U4" s="2"/>
      <c r="V4" s="2"/>
      <c r="W4" s="2"/>
      <c r="X4" s="2"/>
      <c r="Y4" s="2"/>
      <c r="Z4" s="2"/>
      <c r="AA4" s="2"/>
      <c r="AB4" s="2"/>
      <c r="AC4" s="3"/>
      <c r="AD4" s="3"/>
      <c r="AE4" s="3"/>
    </row>
    <row r="5" spans="1:31" ht="12.75" customHeight="1" x14ac:dyDescent="0.2">
      <c r="A5" s="4"/>
      <c r="B5" s="55">
        <v>2018</v>
      </c>
      <c r="C5" s="56"/>
      <c r="D5" s="57">
        <v>2019</v>
      </c>
      <c r="E5" s="56"/>
      <c r="F5" s="57">
        <v>2020</v>
      </c>
      <c r="G5" s="56"/>
      <c r="H5" s="55">
        <v>2021</v>
      </c>
      <c r="I5" s="56"/>
      <c r="J5" s="57">
        <v>2022</v>
      </c>
      <c r="K5" s="58"/>
      <c r="L5" s="1"/>
      <c r="M5" s="72"/>
      <c r="N5" s="72"/>
      <c r="O5" s="72"/>
      <c r="P5" s="72"/>
      <c r="Q5" s="72"/>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72"/>
      <c r="N6" s="72"/>
      <c r="O6" s="72"/>
      <c r="P6" s="72"/>
      <c r="Q6" s="72"/>
      <c r="R6" s="60"/>
      <c r="S6" s="61"/>
      <c r="T6" s="61"/>
      <c r="U6" s="61"/>
      <c r="V6" s="61"/>
      <c r="W6" s="2"/>
      <c r="X6" s="2"/>
      <c r="Y6" s="2"/>
      <c r="Z6" s="2"/>
      <c r="AA6" s="2"/>
      <c r="AB6" s="2"/>
      <c r="AC6" s="3"/>
      <c r="AD6" s="3"/>
      <c r="AE6" s="3"/>
    </row>
    <row r="7" spans="1:31" ht="12.75" customHeight="1" x14ac:dyDescent="0.2">
      <c r="A7" s="8" t="s">
        <v>5</v>
      </c>
      <c r="B7" s="75">
        <v>0.86</v>
      </c>
      <c r="C7" s="75">
        <v>0.69</v>
      </c>
      <c r="D7" s="75">
        <v>0.82</v>
      </c>
      <c r="E7" s="75">
        <v>0.68</v>
      </c>
      <c r="F7" s="47" t="s">
        <v>15</v>
      </c>
      <c r="G7" s="48"/>
      <c r="H7" s="17">
        <v>0.76</v>
      </c>
      <c r="I7" s="17">
        <v>0.62</v>
      </c>
      <c r="J7" s="17">
        <v>0.8</v>
      </c>
      <c r="K7" s="18">
        <v>0.7</v>
      </c>
      <c r="L7" s="1"/>
      <c r="M7" s="72"/>
      <c r="N7" s="72"/>
      <c r="O7" s="72"/>
      <c r="P7" s="72"/>
      <c r="Q7" s="72"/>
      <c r="R7" s="61"/>
      <c r="S7" s="61"/>
      <c r="T7" s="61"/>
      <c r="U7" s="61"/>
      <c r="V7" s="61"/>
      <c r="W7" s="2"/>
      <c r="X7" s="2"/>
      <c r="Y7" s="2"/>
      <c r="Z7" s="2"/>
      <c r="AA7" s="2"/>
      <c r="AB7" s="2"/>
      <c r="AC7" s="3"/>
      <c r="AD7" s="3"/>
      <c r="AE7" s="3"/>
    </row>
    <row r="8" spans="1:31" ht="12.75" customHeight="1" x14ac:dyDescent="0.2">
      <c r="A8" s="9" t="s">
        <v>6</v>
      </c>
      <c r="B8" s="75">
        <v>0.56000000000000005</v>
      </c>
      <c r="C8" s="75">
        <v>0.35</v>
      </c>
      <c r="D8" s="75">
        <v>0.55000000000000004</v>
      </c>
      <c r="E8" s="75">
        <v>0.33</v>
      </c>
      <c r="F8" s="47" t="s">
        <v>15</v>
      </c>
      <c r="G8" s="48"/>
      <c r="H8" s="17">
        <v>0.46</v>
      </c>
      <c r="I8" s="17">
        <v>0.28999999999999998</v>
      </c>
      <c r="J8" s="17">
        <v>0.32</v>
      </c>
      <c r="K8" s="18">
        <v>0.38</v>
      </c>
      <c r="L8" s="1"/>
      <c r="M8" s="72"/>
      <c r="N8" s="72"/>
      <c r="O8" s="72"/>
      <c r="P8" s="72"/>
      <c r="Q8" s="72"/>
      <c r="R8" s="61"/>
      <c r="S8" s="61"/>
      <c r="T8" s="61"/>
      <c r="U8" s="61"/>
      <c r="V8" s="61"/>
      <c r="W8" s="2"/>
      <c r="X8" s="2"/>
      <c r="Y8" s="2"/>
      <c r="Z8" s="2"/>
      <c r="AA8" s="2"/>
      <c r="AB8" s="2"/>
      <c r="AC8" s="3"/>
      <c r="AD8" s="3"/>
      <c r="AE8" s="3"/>
    </row>
    <row r="9" spans="1:31" ht="12.75" customHeight="1" x14ac:dyDescent="0.2">
      <c r="A9" s="9" t="s">
        <v>7</v>
      </c>
      <c r="B9" s="75">
        <v>0.64</v>
      </c>
      <c r="C9" s="75">
        <v>0.6</v>
      </c>
      <c r="D9" s="75">
        <v>0.61</v>
      </c>
      <c r="E9" s="75">
        <v>0.56999999999999995</v>
      </c>
      <c r="F9" s="47" t="s">
        <v>15</v>
      </c>
      <c r="G9" s="48"/>
      <c r="H9" s="17">
        <v>0.56000000000000005</v>
      </c>
      <c r="I9" s="17">
        <v>0.5</v>
      </c>
      <c r="J9" s="17">
        <v>0.65</v>
      </c>
      <c r="K9" s="18">
        <v>0.6</v>
      </c>
      <c r="L9" s="1"/>
      <c r="M9" s="72"/>
      <c r="N9" s="72"/>
      <c r="O9" s="72"/>
      <c r="P9" s="72"/>
      <c r="Q9" s="72"/>
      <c r="R9" s="61"/>
      <c r="S9" s="61"/>
      <c r="T9" s="61"/>
      <c r="U9" s="61"/>
      <c r="V9" s="61"/>
      <c r="W9" s="2"/>
      <c r="X9" s="2"/>
      <c r="Y9" s="2"/>
      <c r="Z9" s="2"/>
      <c r="AA9" s="2"/>
      <c r="AB9" s="2"/>
      <c r="AC9" s="3"/>
      <c r="AD9" s="3"/>
      <c r="AE9" s="3"/>
    </row>
    <row r="10" spans="1:31" ht="12.75" customHeight="1" x14ac:dyDescent="0.2">
      <c r="A10" s="9" t="s">
        <v>8</v>
      </c>
      <c r="B10" s="75">
        <v>0.59</v>
      </c>
      <c r="C10" s="75">
        <v>0.6</v>
      </c>
      <c r="D10" s="75">
        <v>0.64</v>
      </c>
      <c r="E10" s="75">
        <v>0.57999999999999996</v>
      </c>
      <c r="F10" s="47" t="s">
        <v>15</v>
      </c>
      <c r="G10" s="48"/>
      <c r="H10" s="17">
        <v>0.49</v>
      </c>
      <c r="I10" s="17">
        <v>0.52</v>
      </c>
      <c r="J10" s="17">
        <v>0.65</v>
      </c>
      <c r="K10" s="18">
        <v>0.61</v>
      </c>
      <c r="L10" s="1"/>
      <c r="M10" s="72"/>
      <c r="N10" s="72"/>
      <c r="O10" s="72"/>
      <c r="P10" s="72"/>
      <c r="Q10" s="72"/>
      <c r="R10" s="61"/>
      <c r="S10" s="61"/>
      <c r="T10" s="61"/>
      <c r="U10" s="61"/>
      <c r="V10" s="61"/>
      <c r="W10" s="2"/>
      <c r="X10" s="2"/>
      <c r="Y10" s="2"/>
      <c r="Z10" s="2"/>
      <c r="AA10" s="2"/>
      <c r="AB10" s="2"/>
      <c r="AC10" s="3"/>
      <c r="AD10" s="3"/>
      <c r="AE10" s="3"/>
    </row>
    <row r="11" spans="1:31" ht="12.75" customHeight="1" x14ac:dyDescent="0.2">
      <c r="A11" s="5" t="s">
        <v>9</v>
      </c>
      <c r="B11" s="76">
        <v>0.87</v>
      </c>
      <c r="C11" s="76">
        <v>0.77</v>
      </c>
      <c r="D11" s="76">
        <v>0.9</v>
      </c>
      <c r="E11" s="76">
        <v>0.81</v>
      </c>
      <c r="F11" s="47" t="s">
        <v>15</v>
      </c>
      <c r="G11" s="48"/>
      <c r="H11" s="77">
        <v>0.82</v>
      </c>
      <c r="I11" s="77">
        <v>0.68</v>
      </c>
      <c r="J11" s="77">
        <v>0.8</v>
      </c>
      <c r="K11" s="78">
        <v>0.73</v>
      </c>
      <c r="L11" s="1"/>
      <c r="M11" s="72"/>
      <c r="N11" s="72"/>
      <c r="O11" s="72"/>
      <c r="P11" s="72"/>
      <c r="Q11" s="72"/>
      <c r="R11" s="61"/>
      <c r="S11" s="61"/>
      <c r="T11" s="61"/>
      <c r="U11" s="61"/>
      <c r="V11" s="61"/>
      <c r="W11" s="2"/>
      <c r="X11" s="2"/>
      <c r="Y11" s="2"/>
      <c r="Z11" s="2"/>
      <c r="AA11" s="2"/>
      <c r="AB11" s="2"/>
      <c r="AC11" s="3"/>
      <c r="AD11" s="3"/>
      <c r="AE11" s="3"/>
    </row>
    <row r="12" spans="1:31" ht="12.75" customHeight="1" x14ac:dyDescent="0.2">
      <c r="A12" s="9" t="s">
        <v>6</v>
      </c>
      <c r="B12" s="75">
        <v>0.47</v>
      </c>
      <c r="C12" s="75">
        <v>0.5</v>
      </c>
      <c r="D12" s="75">
        <v>0.63</v>
      </c>
      <c r="E12" s="75">
        <v>0.5</v>
      </c>
      <c r="F12" s="47" t="s">
        <v>15</v>
      </c>
      <c r="G12" s="48"/>
      <c r="H12" s="17">
        <v>0.52</v>
      </c>
      <c r="I12" s="17">
        <v>0.41</v>
      </c>
      <c r="J12" s="17">
        <v>0.34</v>
      </c>
      <c r="K12" s="18">
        <v>0.47</v>
      </c>
      <c r="L12" s="1"/>
      <c r="M12" s="72"/>
      <c r="N12" s="72"/>
      <c r="O12" s="72"/>
      <c r="P12" s="72"/>
      <c r="Q12" s="72"/>
      <c r="R12" s="61"/>
      <c r="S12" s="61"/>
      <c r="T12" s="61"/>
      <c r="U12" s="61"/>
      <c r="V12" s="61"/>
      <c r="W12" s="2"/>
      <c r="X12" s="2"/>
      <c r="Y12" s="2"/>
      <c r="Z12" s="2"/>
      <c r="AA12" s="2"/>
      <c r="AB12" s="2"/>
      <c r="AC12" s="3"/>
      <c r="AD12" s="3"/>
      <c r="AE12" s="3"/>
    </row>
    <row r="13" spans="1:31" ht="12.75" customHeight="1" x14ac:dyDescent="0.2">
      <c r="A13" s="9" t="s">
        <v>7</v>
      </c>
      <c r="B13" s="75">
        <v>0.67</v>
      </c>
      <c r="C13" s="75">
        <v>0.73</v>
      </c>
      <c r="D13" s="75">
        <v>0.76</v>
      </c>
      <c r="E13" s="75">
        <v>0.77</v>
      </c>
      <c r="F13" s="47" t="s">
        <v>15</v>
      </c>
      <c r="G13" s="48"/>
      <c r="H13" s="17">
        <v>0.66</v>
      </c>
      <c r="I13" s="17">
        <v>0.57999999999999996</v>
      </c>
      <c r="J13" s="17">
        <v>0.61</v>
      </c>
      <c r="K13" s="18">
        <v>0.68</v>
      </c>
      <c r="L13" s="1"/>
      <c r="M13" s="62" t="str">
        <f>HYPERLINK("https://drive.google.com/file/d/1To_ANNgOnxoieqxaVCisLdyLgOy6psz4/view?usp=sharing","For a model of a completed data spreadsheet, click here.")</f>
        <v>For a model of a completed data spreadsheet, click here.</v>
      </c>
      <c r="N13" s="61"/>
      <c r="O13" s="61"/>
      <c r="P13" s="61"/>
      <c r="Q13" s="61"/>
      <c r="R13" s="61"/>
      <c r="S13" s="61"/>
      <c r="T13" s="61"/>
      <c r="U13" s="61"/>
      <c r="V13" s="61"/>
      <c r="W13" s="2"/>
      <c r="X13" s="2"/>
      <c r="Y13" s="2"/>
      <c r="Z13" s="2"/>
      <c r="AA13" s="2"/>
      <c r="AB13" s="2"/>
      <c r="AC13" s="3"/>
      <c r="AD13" s="3"/>
      <c r="AE13" s="3"/>
    </row>
    <row r="14" spans="1:31" ht="12.75" customHeight="1" x14ac:dyDescent="0.2">
      <c r="A14" s="9" t="s">
        <v>8</v>
      </c>
      <c r="B14" s="75">
        <v>0.6</v>
      </c>
      <c r="C14" s="75">
        <v>0.71</v>
      </c>
      <c r="D14" s="75">
        <v>0.74</v>
      </c>
      <c r="E14" s="75">
        <v>0.73</v>
      </c>
      <c r="F14" s="47" t="s">
        <v>15</v>
      </c>
      <c r="G14" s="48"/>
      <c r="H14" s="17">
        <v>0.56999999999999995</v>
      </c>
      <c r="I14" s="17">
        <v>0.56999999999999995</v>
      </c>
      <c r="J14" s="17">
        <v>0.62</v>
      </c>
      <c r="K14" s="18">
        <v>0.65</v>
      </c>
      <c r="L14" s="1"/>
      <c r="M14" s="61"/>
      <c r="N14" s="61"/>
      <c r="O14" s="61"/>
      <c r="P14" s="61"/>
      <c r="Q14" s="61"/>
      <c r="R14" s="61"/>
      <c r="S14" s="61"/>
      <c r="T14" s="61"/>
      <c r="U14" s="61"/>
      <c r="V14" s="61"/>
      <c r="W14" s="2"/>
      <c r="X14" s="2"/>
      <c r="Y14" s="2"/>
      <c r="Z14" s="2"/>
      <c r="AA14" s="2"/>
      <c r="AB14" s="2"/>
      <c r="AC14" s="3"/>
      <c r="AD14" s="3"/>
      <c r="AE14" s="3"/>
    </row>
    <row r="15" spans="1:31" ht="12.75" customHeight="1" x14ac:dyDescent="0.2">
      <c r="A15" s="8" t="s">
        <v>10</v>
      </c>
      <c r="B15" s="15" t="s">
        <v>16</v>
      </c>
      <c r="C15" s="15" t="s">
        <v>16</v>
      </c>
      <c r="D15" s="15" t="s">
        <v>16</v>
      </c>
      <c r="E15" s="15" t="s">
        <v>16</v>
      </c>
      <c r="F15" s="47" t="s">
        <v>15</v>
      </c>
      <c r="G15" s="48"/>
      <c r="H15" s="15" t="s">
        <v>16</v>
      </c>
      <c r="I15" s="16" t="s">
        <v>16</v>
      </c>
      <c r="J15" s="16" t="s">
        <v>16</v>
      </c>
      <c r="K15" s="16" t="s">
        <v>16</v>
      </c>
      <c r="L15" s="1"/>
      <c r="M15" s="61"/>
      <c r="N15" s="61"/>
      <c r="O15" s="61"/>
      <c r="P15" s="61"/>
      <c r="Q15" s="61"/>
      <c r="R15" s="61"/>
      <c r="S15" s="61"/>
      <c r="T15" s="61"/>
      <c r="U15" s="61"/>
      <c r="V15" s="61"/>
      <c r="W15" s="2"/>
      <c r="X15" s="2"/>
      <c r="Y15" s="2"/>
      <c r="Z15" s="2"/>
      <c r="AA15" s="2"/>
      <c r="AB15" s="2"/>
      <c r="AC15" s="3"/>
      <c r="AD15" s="3"/>
      <c r="AE15" s="3"/>
    </row>
    <row r="16" spans="1:31" ht="12.75" customHeight="1" x14ac:dyDescent="0.2">
      <c r="A16" s="9" t="s">
        <v>6</v>
      </c>
      <c r="B16" s="15" t="s">
        <v>16</v>
      </c>
      <c r="C16" s="15" t="s">
        <v>16</v>
      </c>
      <c r="D16" s="15" t="s">
        <v>16</v>
      </c>
      <c r="E16" s="15" t="s">
        <v>16</v>
      </c>
      <c r="F16" s="47" t="s">
        <v>15</v>
      </c>
      <c r="G16" s="48"/>
      <c r="H16" s="15" t="s">
        <v>16</v>
      </c>
      <c r="I16" s="16" t="s">
        <v>16</v>
      </c>
      <c r="J16" s="16" t="s">
        <v>16</v>
      </c>
      <c r="K16" s="16" t="s">
        <v>16</v>
      </c>
      <c r="L16" s="1"/>
      <c r="M16" s="2"/>
      <c r="N16" s="2"/>
      <c r="O16" s="2"/>
      <c r="P16" s="2"/>
      <c r="Q16" s="2"/>
      <c r="R16" s="61"/>
      <c r="S16" s="61"/>
      <c r="T16" s="61"/>
      <c r="U16" s="61"/>
      <c r="V16" s="61"/>
      <c r="W16" s="2"/>
      <c r="X16" s="2"/>
      <c r="Y16" s="2"/>
      <c r="Z16" s="2"/>
      <c r="AA16" s="2"/>
      <c r="AB16" s="2"/>
      <c r="AC16" s="3"/>
      <c r="AD16" s="3"/>
      <c r="AE16" s="3"/>
    </row>
    <row r="17" spans="1:31" ht="12.75" customHeight="1" x14ac:dyDescent="0.2">
      <c r="A17" s="9" t="s">
        <v>7</v>
      </c>
      <c r="B17" s="15" t="s">
        <v>16</v>
      </c>
      <c r="C17" s="15" t="s">
        <v>16</v>
      </c>
      <c r="D17" s="15" t="s">
        <v>16</v>
      </c>
      <c r="E17" s="15" t="s">
        <v>16</v>
      </c>
      <c r="F17" s="47" t="s">
        <v>15</v>
      </c>
      <c r="G17" s="48"/>
      <c r="H17" s="15" t="s">
        <v>16</v>
      </c>
      <c r="I17" s="16" t="s">
        <v>16</v>
      </c>
      <c r="J17" s="16" t="s">
        <v>16</v>
      </c>
      <c r="K17" s="16" t="s">
        <v>16</v>
      </c>
      <c r="L17" s="1"/>
      <c r="M17" s="2"/>
      <c r="N17" s="2"/>
      <c r="O17" s="2"/>
      <c r="P17" s="2"/>
      <c r="Q17" s="2"/>
      <c r="R17" s="61"/>
      <c r="S17" s="61"/>
      <c r="T17" s="61"/>
      <c r="U17" s="61"/>
      <c r="V17" s="61"/>
      <c r="W17" s="2"/>
      <c r="X17" s="2"/>
      <c r="Y17" s="2"/>
      <c r="Z17" s="2"/>
      <c r="AA17" s="2"/>
      <c r="AB17" s="2"/>
      <c r="AC17" s="3"/>
      <c r="AD17" s="3"/>
      <c r="AE17" s="3"/>
    </row>
    <row r="18" spans="1:31" ht="12.75" customHeight="1" x14ac:dyDescent="0.2">
      <c r="A18" s="9" t="s">
        <v>8</v>
      </c>
      <c r="B18" s="15" t="s">
        <v>16</v>
      </c>
      <c r="C18" s="15" t="s">
        <v>16</v>
      </c>
      <c r="D18" s="15" t="s">
        <v>16</v>
      </c>
      <c r="E18" s="15" t="s">
        <v>16</v>
      </c>
      <c r="F18" s="47" t="s">
        <v>15</v>
      </c>
      <c r="G18" s="48"/>
      <c r="H18" s="15" t="s">
        <v>16</v>
      </c>
      <c r="I18" s="16" t="s">
        <v>16</v>
      </c>
      <c r="J18" s="16" t="s">
        <v>16</v>
      </c>
      <c r="K18" s="16" t="s">
        <v>16</v>
      </c>
      <c r="L18" s="1"/>
      <c r="M18" s="2"/>
      <c r="N18" s="2"/>
      <c r="O18" s="2"/>
      <c r="P18" s="2"/>
      <c r="Q18" s="2"/>
      <c r="R18" s="61"/>
      <c r="S18" s="61"/>
      <c r="T18" s="61"/>
      <c r="U18" s="61"/>
      <c r="V18" s="61"/>
      <c r="W18" s="2"/>
      <c r="X18" s="2"/>
      <c r="Y18" s="2"/>
      <c r="Z18" s="2"/>
      <c r="AA18" s="2"/>
      <c r="AB18" s="2"/>
      <c r="AC18" s="3"/>
      <c r="AD18" s="3"/>
      <c r="AE18" s="3"/>
    </row>
    <row r="19" spans="1:31" ht="12.75" customHeight="1" x14ac:dyDescent="0.2">
      <c r="A19" s="8" t="s">
        <v>11</v>
      </c>
      <c r="B19" s="15" t="s">
        <v>16</v>
      </c>
      <c r="C19" s="15" t="s">
        <v>16</v>
      </c>
      <c r="D19" s="15" t="s">
        <v>16</v>
      </c>
      <c r="E19" s="15" t="s">
        <v>16</v>
      </c>
      <c r="F19" s="47" t="s">
        <v>15</v>
      </c>
      <c r="G19" s="48"/>
      <c r="H19" s="15" t="s">
        <v>16</v>
      </c>
      <c r="I19" s="16" t="s">
        <v>16</v>
      </c>
      <c r="J19" s="16" t="s">
        <v>16</v>
      </c>
      <c r="K19" s="16" t="s">
        <v>16</v>
      </c>
      <c r="L19" s="1"/>
      <c r="M19" s="2"/>
      <c r="N19" s="2"/>
      <c r="O19" s="2"/>
      <c r="P19" s="2"/>
      <c r="Q19" s="2"/>
      <c r="R19" s="61"/>
      <c r="S19" s="61"/>
      <c r="T19" s="61"/>
      <c r="U19" s="61"/>
      <c r="V19" s="61"/>
      <c r="W19" s="2"/>
      <c r="X19" s="2"/>
      <c r="Y19" s="2"/>
      <c r="Z19" s="2"/>
      <c r="AA19" s="2"/>
      <c r="AB19" s="2"/>
      <c r="AC19" s="3"/>
      <c r="AD19" s="3"/>
      <c r="AE19" s="3"/>
    </row>
    <row r="20" spans="1:31" ht="12.75" customHeight="1" x14ac:dyDescent="0.2">
      <c r="A20" s="9" t="s">
        <v>6</v>
      </c>
      <c r="B20" s="15" t="s">
        <v>16</v>
      </c>
      <c r="C20" s="15" t="s">
        <v>16</v>
      </c>
      <c r="D20" s="15" t="s">
        <v>16</v>
      </c>
      <c r="E20" s="15" t="s">
        <v>16</v>
      </c>
      <c r="F20" s="47" t="s">
        <v>15</v>
      </c>
      <c r="G20" s="48"/>
      <c r="H20" s="15" t="s">
        <v>16</v>
      </c>
      <c r="I20" s="16" t="s">
        <v>16</v>
      </c>
      <c r="J20" s="16" t="s">
        <v>16</v>
      </c>
      <c r="K20" s="16" t="s">
        <v>16</v>
      </c>
      <c r="L20" s="1"/>
      <c r="M20" s="2"/>
      <c r="N20" s="2"/>
      <c r="O20" s="2"/>
      <c r="P20" s="2"/>
      <c r="Q20" s="2"/>
      <c r="R20" s="61"/>
      <c r="S20" s="61"/>
      <c r="T20" s="61"/>
      <c r="U20" s="61"/>
      <c r="V20" s="61"/>
      <c r="W20" s="2"/>
      <c r="X20" s="2"/>
      <c r="Y20" s="2"/>
      <c r="Z20" s="2"/>
      <c r="AA20" s="2"/>
      <c r="AB20" s="2"/>
      <c r="AC20" s="3"/>
      <c r="AD20" s="3"/>
      <c r="AE20" s="3"/>
    </row>
    <row r="21" spans="1:31" ht="12.75" customHeight="1" x14ac:dyDescent="0.2">
      <c r="A21" s="9" t="s">
        <v>7</v>
      </c>
      <c r="B21" s="15" t="s">
        <v>16</v>
      </c>
      <c r="C21" s="15" t="s">
        <v>16</v>
      </c>
      <c r="D21" s="15" t="s">
        <v>16</v>
      </c>
      <c r="E21" s="15" t="s">
        <v>16</v>
      </c>
      <c r="F21" s="47" t="s">
        <v>15</v>
      </c>
      <c r="G21" s="48"/>
      <c r="H21" s="15" t="s">
        <v>16</v>
      </c>
      <c r="I21" s="16" t="s">
        <v>16</v>
      </c>
      <c r="J21" s="16" t="s">
        <v>16</v>
      </c>
      <c r="K21" s="16" t="s">
        <v>16</v>
      </c>
      <c r="L21" s="1"/>
      <c r="M21" s="2"/>
      <c r="N21" s="2"/>
      <c r="O21" s="2"/>
      <c r="P21" s="2"/>
      <c r="Q21" s="2"/>
      <c r="R21" s="61"/>
      <c r="S21" s="61"/>
      <c r="T21" s="61"/>
      <c r="U21" s="61"/>
      <c r="V21" s="61"/>
      <c r="W21" s="2"/>
      <c r="X21" s="2"/>
      <c r="Y21" s="2"/>
      <c r="Z21" s="2"/>
      <c r="AA21" s="2"/>
      <c r="AB21" s="2"/>
      <c r="AC21" s="3"/>
      <c r="AD21" s="3"/>
      <c r="AE21" s="3"/>
    </row>
    <row r="22" spans="1:31" ht="12.75" customHeight="1" x14ac:dyDescent="0.2">
      <c r="A22" s="9" t="s">
        <v>8</v>
      </c>
      <c r="B22" s="15" t="s">
        <v>16</v>
      </c>
      <c r="C22" s="15" t="s">
        <v>16</v>
      </c>
      <c r="D22" s="15" t="s">
        <v>16</v>
      </c>
      <c r="E22" s="15" t="s">
        <v>16</v>
      </c>
      <c r="F22" s="47" t="s">
        <v>15</v>
      </c>
      <c r="G22" s="48"/>
      <c r="H22" s="15" t="s">
        <v>16</v>
      </c>
      <c r="I22" s="16" t="s">
        <v>16</v>
      </c>
      <c r="J22" s="16" t="s">
        <v>16</v>
      </c>
      <c r="K22" s="16" t="s">
        <v>16</v>
      </c>
      <c r="L22" s="1"/>
      <c r="M22" s="2"/>
      <c r="N22" s="2"/>
      <c r="O22" s="2"/>
      <c r="P22" s="2"/>
      <c r="Q22" s="2"/>
      <c r="R22" s="61"/>
      <c r="S22" s="61"/>
      <c r="T22" s="61"/>
      <c r="U22" s="61"/>
      <c r="V22" s="61"/>
      <c r="W22" s="2"/>
      <c r="X22" s="2"/>
      <c r="Y22" s="2"/>
      <c r="Z22" s="2"/>
      <c r="AA22" s="2"/>
      <c r="AB22" s="2"/>
      <c r="AC22" s="3"/>
      <c r="AD22" s="3"/>
      <c r="AE22" s="3"/>
    </row>
    <row r="23" spans="1:31" ht="12.75" customHeight="1" x14ac:dyDescent="0.2">
      <c r="A23" s="52" t="s">
        <v>13</v>
      </c>
      <c r="B23" s="53"/>
      <c r="C23" s="53"/>
      <c r="D23" s="53"/>
      <c r="E23" s="53"/>
      <c r="F23" s="53"/>
      <c r="G23" s="53"/>
      <c r="H23" s="53"/>
      <c r="I23" s="53"/>
      <c r="J23" s="53"/>
      <c r="K23" s="54"/>
      <c r="L23" s="1"/>
      <c r="M23" s="2"/>
      <c r="N23" s="2"/>
      <c r="O23" s="2"/>
      <c r="P23" s="2"/>
      <c r="Q23" s="2"/>
      <c r="R23" s="61"/>
      <c r="S23" s="61"/>
      <c r="T23" s="61"/>
      <c r="U23" s="61"/>
      <c r="V23" s="61"/>
      <c r="W23" s="2"/>
      <c r="X23" s="2"/>
      <c r="Y23" s="2"/>
      <c r="Z23" s="2"/>
      <c r="AA23" s="2"/>
      <c r="AB23" s="2"/>
      <c r="AC23" s="3"/>
      <c r="AD23" s="3"/>
      <c r="AE23" s="3"/>
    </row>
    <row r="24" spans="1:31" ht="12.75" customHeight="1" x14ac:dyDescent="0.2">
      <c r="A24" s="4"/>
      <c r="B24" s="55">
        <v>2018</v>
      </c>
      <c r="C24" s="56"/>
      <c r="D24" s="57">
        <v>2019</v>
      </c>
      <c r="E24" s="56"/>
      <c r="F24" s="57">
        <v>2020</v>
      </c>
      <c r="G24" s="56"/>
      <c r="H24" s="55">
        <v>2021</v>
      </c>
      <c r="I24" s="56"/>
      <c r="J24" s="57">
        <v>2022</v>
      </c>
      <c r="K24" s="58"/>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17">
        <v>0.91</v>
      </c>
      <c r="C26" s="17">
        <v>0.74</v>
      </c>
      <c r="D26" s="17">
        <v>0.89</v>
      </c>
      <c r="E26" s="17">
        <v>0.76</v>
      </c>
      <c r="F26" s="47" t="s">
        <v>15</v>
      </c>
      <c r="G26" s="48"/>
      <c r="H26" s="17">
        <v>0.82</v>
      </c>
      <c r="I26" s="17">
        <v>0.69</v>
      </c>
      <c r="J26" s="17">
        <v>0.91</v>
      </c>
      <c r="K26" s="18">
        <v>0.8</v>
      </c>
      <c r="L26" s="1"/>
      <c r="M26" s="2"/>
      <c r="N26" s="2"/>
      <c r="O26" s="2"/>
      <c r="P26" s="2"/>
      <c r="Q26" s="2"/>
      <c r="R26" s="2"/>
      <c r="S26" s="2"/>
      <c r="T26" s="2"/>
      <c r="U26" s="2"/>
      <c r="V26" s="2"/>
      <c r="W26" s="2"/>
      <c r="X26" s="2"/>
      <c r="Y26" s="2"/>
      <c r="Z26" s="2"/>
      <c r="AA26" s="2"/>
      <c r="AB26" s="2"/>
      <c r="AC26" s="3"/>
      <c r="AD26" s="3"/>
      <c r="AE26" s="3"/>
    </row>
    <row r="27" spans="1:31" ht="12.75" customHeight="1" x14ac:dyDescent="0.2">
      <c r="A27" s="9" t="s">
        <v>6</v>
      </c>
      <c r="B27" s="17">
        <v>0.59</v>
      </c>
      <c r="C27" s="17">
        <v>0.38</v>
      </c>
      <c r="D27" s="17">
        <v>0.44</v>
      </c>
      <c r="E27" s="17">
        <v>0.38</v>
      </c>
      <c r="F27" s="47" t="s">
        <v>15</v>
      </c>
      <c r="G27" s="48"/>
      <c r="H27" s="17">
        <v>0.33</v>
      </c>
      <c r="I27" s="17">
        <v>0.35</v>
      </c>
      <c r="J27" s="17">
        <v>0.56999999999999995</v>
      </c>
      <c r="K27" s="18">
        <v>0.47</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7</v>
      </c>
      <c r="B28" s="17">
        <v>0.76</v>
      </c>
      <c r="C28" s="17">
        <v>0.66</v>
      </c>
      <c r="D28" s="17">
        <v>0.75</v>
      </c>
      <c r="E28" s="17">
        <v>0.66</v>
      </c>
      <c r="F28" s="47" t="s">
        <v>15</v>
      </c>
      <c r="G28" s="48"/>
      <c r="H28" s="17">
        <v>0.51</v>
      </c>
      <c r="I28" s="17">
        <v>0.57999999999999996</v>
      </c>
      <c r="J28" s="17">
        <v>0.81</v>
      </c>
      <c r="K28" s="18">
        <v>0.71</v>
      </c>
      <c r="L28" s="1"/>
      <c r="M28" s="2"/>
      <c r="N28" s="2"/>
      <c r="O28" s="2"/>
      <c r="P28" s="2"/>
      <c r="Q28" s="2"/>
      <c r="R28" s="2"/>
      <c r="S28" s="2"/>
      <c r="T28" s="2"/>
      <c r="U28" s="2"/>
      <c r="V28" s="2"/>
      <c r="W28" s="2"/>
      <c r="X28" s="2"/>
      <c r="Y28" s="2"/>
      <c r="Z28" s="2"/>
      <c r="AA28" s="2"/>
      <c r="AB28" s="2"/>
      <c r="AC28" s="3"/>
      <c r="AD28" s="3"/>
      <c r="AE28" s="3"/>
    </row>
    <row r="29" spans="1:31" ht="12.75" customHeight="1" x14ac:dyDescent="0.2">
      <c r="A29" s="9" t="s">
        <v>8</v>
      </c>
      <c r="B29" s="17">
        <v>0.73</v>
      </c>
      <c r="C29" s="17">
        <v>0.66</v>
      </c>
      <c r="D29" s="17">
        <v>0.65</v>
      </c>
      <c r="E29" s="17">
        <v>0.68</v>
      </c>
      <c r="F29" s="47" t="s">
        <v>15</v>
      </c>
      <c r="G29" s="48"/>
      <c r="H29" s="17">
        <v>0.56999999999999995</v>
      </c>
      <c r="I29" s="17">
        <v>0.6</v>
      </c>
      <c r="J29" s="17">
        <v>0.76</v>
      </c>
      <c r="K29" s="18">
        <v>0.73</v>
      </c>
      <c r="L29" s="1"/>
      <c r="M29" s="2"/>
      <c r="N29" s="2"/>
      <c r="O29" s="2"/>
      <c r="P29" s="2"/>
      <c r="Q29" s="2"/>
      <c r="R29" s="2"/>
      <c r="S29" s="2"/>
      <c r="T29" s="2"/>
      <c r="U29" s="2"/>
      <c r="V29" s="2"/>
      <c r="W29" s="2"/>
      <c r="X29" s="2"/>
      <c r="Y29" s="2"/>
      <c r="Z29" s="2"/>
      <c r="AA29" s="2"/>
      <c r="AB29" s="2"/>
      <c r="AC29" s="3"/>
      <c r="AD29" s="3"/>
      <c r="AE29" s="3"/>
    </row>
    <row r="30" spans="1:31" ht="12.75" customHeight="1" x14ac:dyDescent="0.2">
      <c r="A30" s="5" t="s">
        <v>9</v>
      </c>
      <c r="B30" s="77">
        <v>0.76</v>
      </c>
      <c r="C30" s="77">
        <v>0.72</v>
      </c>
      <c r="D30" s="77">
        <v>0.81</v>
      </c>
      <c r="E30" s="77">
        <v>0.75</v>
      </c>
      <c r="F30" s="47" t="s">
        <v>15</v>
      </c>
      <c r="G30" s="48"/>
      <c r="H30" s="77">
        <v>0.5</v>
      </c>
      <c r="I30" s="77">
        <v>0.55000000000000004</v>
      </c>
      <c r="J30" s="77">
        <v>0.66</v>
      </c>
      <c r="K30" s="79">
        <v>0.61</v>
      </c>
      <c r="L30" s="1"/>
      <c r="M30" s="2"/>
      <c r="N30" s="2"/>
      <c r="O30" s="2"/>
      <c r="P30" s="2"/>
      <c r="Q30" s="2"/>
      <c r="R30" s="2"/>
      <c r="S30" s="2"/>
      <c r="T30" s="2"/>
      <c r="U30" s="2"/>
      <c r="V30" s="2"/>
      <c r="W30" s="2"/>
      <c r="X30" s="2"/>
      <c r="Y30" s="2"/>
      <c r="Z30" s="2"/>
      <c r="AA30" s="2"/>
      <c r="AB30" s="2"/>
      <c r="AC30" s="3"/>
      <c r="AD30" s="3"/>
      <c r="AE30" s="3"/>
    </row>
    <row r="31" spans="1:31" ht="12.75" customHeight="1" x14ac:dyDescent="0.2">
      <c r="A31" s="9" t="s">
        <v>6</v>
      </c>
      <c r="B31" s="17">
        <v>0.48</v>
      </c>
      <c r="C31" s="17">
        <v>0.43</v>
      </c>
      <c r="D31" s="17">
        <v>0.46</v>
      </c>
      <c r="E31" s="17">
        <v>0.44</v>
      </c>
      <c r="F31" s="47" t="s">
        <v>15</v>
      </c>
      <c r="G31" s="48"/>
      <c r="H31" s="17">
        <v>0.24</v>
      </c>
      <c r="I31" s="17" t="s">
        <v>17</v>
      </c>
      <c r="J31" s="20">
        <v>0.47</v>
      </c>
      <c r="K31" s="80">
        <v>0.36</v>
      </c>
      <c r="L31" s="21"/>
      <c r="M31" s="2"/>
      <c r="N31" s="2"/>
      <c r="O31" s="2"/>
      <c r="P31" s="2"/>
      <c r="Q31" s="2"/>
      <c r="R31" s="2"/>
      <c r="S31" s="2"/>
      <c r="T31" s="2"/>
      <c r="U31" s="2"/>
      <c r="V31" s="2"/>
      <c r="W31" s="2"/>
      <c r="X31" s="2"/>
      <c r="Y31" s="2"/>
      <c r="Z31" s="2"/>
      <c r="AA31" s="2"/>
      <c r="AB31" s="2"/>
      <c r="AC31" s="3"/>
      <c r="AD31" s="3"/>
      <c r="AE31" s="3"/>
    </row>
    <row r="32" spans="1:31" ht="12.75" customHeight="1" x14ac:dyDescent="0.2">
      <c r="A32" s="9" t="s">
        <v>7</v>
      </c>
      <c r="B32" s="17">
        <v>0.73</v>
      </c>
      <c r="C32" s="17">
        <v>0.67</v>
      </c>
      <c r="D32" s="17">
        <v>0.69</v>
      </c>
      <c r="E32" s="17">
        <v>0.69</v>
      </c>
      <c r="F32" s="47" t="s">
        <v>15</v>
      </c>
      <c r="G32" s="48"/>
      <c r="H32" s="17">
        <v>0.39</v>
      </c>
      <c r="I32" s="17" t="s">
        <v>18</v>
      </c>
      <c r="J32" s="20">
        <v>0.61</v>
      </c>
      <c r="K32" s="80">
        <v>0.53</v>
      </c>
      <c r="L32" s="21"/>
      <c r="M32" s="2"/>
      <c r="N32" s="2"/>
      <c r="O32" s="2"/>
      <c r="P32" s="2"/>
      <c r="Q32" s="2"/>
      <c r="R32" s="2"/>
      <c r="S32" s="2"/>
      <c r="T32" s="2"/>
      <c r="U32" s="2"/>
      <c r="V32" s="2"/>
      <c r="W32" s="2"/>
      <c r="X32" s="2"/>
      <c r="Y32" s="2"/>
      <c r="Z32" s="2"/>
      <c r="AA32" s="2"/>
      <c r="AB32" s="2"/>
      <c r="AC32" s="3"/>
      <c r="AD32" s="3"/>
      <c r="AE32" s="3"/>
    </row>
    <row r="33" spans="1:31" ht="12.75" customHeight="1" x14ac:dyDescent="0.2">
      <c r="A33" s="9" t="s">
        <v>8</v>
      </c>
      <c r="B33" s="17">
        <v>0.68</v>
      </c>
      <c r="C33" s="17">
        <v>0.65</v>
      </c>
      <c r="D33" s="17">
        <v>0.66</v>
      </c>
      <c r="E33" s="17">
        <v>0.68</v>
      </c>
      <c r="F33" s="47" t="s">
        <v>15</v>
      </c>
      <c r="G33" s="48"/>
      <c r="H33" s="17">
        <v>0.39</v>
      </c>
      <c r="I33" s="17" t="s">
        <v>19</v>
      </c>
      <c r="J33" s="20">
        <v>0.5</v>
      </c>
      <c r="K33" s="80">
        <v>0.52</v>
      </c>
      <c r="L33" s="2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15" t="s">
        <v>16</v>
      </c>
      <c r="C34" s="15" t="s">
        <v>16</v>
      </c>
      <c r="D34" s="15" t="s">
        <v>16</v>
      </c>
      <c r="E34" s="15" t="s">
        <v>16</v>
      </c>
      <c r="F34" s="47" t="s">
        <v>15</v>
      </c>
      <c r="G34" s="48"/>
      <c r="H34" s="15" t="s">
        <v>16</v>
      </c>
      <c r="I34" s="16" t="s">
        <v>16</v>
      </c>
      <c r="J34" s="16" t="s">
        <v>16</v>
      </c>
      <c r="K34" s="22" t="s">
        <v>16</v>
      </c>
      <c r="L34" s="1"/>
      <c r="M34" s="2"/>
      <c r="N34" s="2"/>
      <c r="O34" s="2"/>
      <c r="P34" s="2"/>
      <c r="Q34" s="2"/>
      <c r="R34" s="2"/>
      <c r="S34" s="2"/>
      <c r="T34" s="2"/>
      <c r="U34" s="2"/>
      <c r="V34" s="2"/>
      <c r="W34" s="2"/>
      <c r="X34" s="2"/>
      <c r="Y34" s="2"/>
      <c r="Z34" s="2"/>
      <c r="AA34" s="2"/>
      <c r="AB34" s="2"/>
      <c r="AC34" s="3"/>
      <c r="AD34" s="3"/>
      <c r="AE34" s="3"/>
    </row>
    <row r="35" spans="1:31" ht="12.75" customHeight="1" x14ac:dyDescent="0.2">
      <c r="A35" s="9" t="s">
        <v>6</v>
      </c>
      <c r="B35" s="15" t="s">
        <v>16</v>
      </c>
      <c r="C35" s="15" t="s">
        <v>16</v>
      </c>
      <c r="D35" s="15" t="s">
        <v>16</v>
      </c>
      <c r="E35" s="15" t="s">
        <v>16</v>
      </c>
      <c r="F35" s="47" t="s">
        <v>15</v>
      </c>
      <c r="G35" s="48"/>
      <c r="H35" s="15" t="s">
        <v>16</v>
      </c>
      <c r="I35" s="16" t="s">
        <v>16</v>
      </c>
      <c r="J35" s="16" t="s">
        <v>16</v>
      </c>
      <c r="K35" s="22" t="s">
        <v>16</v>
      </c>
      <c r="L35" s="1"/>
      <c r="M35" s="2"/>
      <c r="N35" s="2"/>
      <c r="O35" s="2"/>
      <c r="P35" s="2"/>
      <c r="Q35" s="2"/>
      <c r="R35" s="2"/>
      <c r="S35" s="2"/>
      <c r="T35" s="2"/>
      <c r="U35" s="2"/>
      <c r="V35" s="2"/>
      <c r="W35" s="2"/>
      <c r="X35" s="2"/>
      <c r="Y35" s="2"/>
      <c r="Z35" s="2"/>
      <c r="AA35" s="2"/>
      <c r="AB35" s="2"/>
      <c r="AC35" s="3"/>
      <c r="AD35" s="3"/>
      <c r="AE35" s="3"/>
    </row>
    <row r="36" spans="1:31" ht="12.75" customHeight="1" x14ac:dyDescent="0.2">
      <c r="A36" s="9" t="s">
        <v>7</v>
      </c>
      <c r="B36" s="15" t="s">
        <v>16</v>
      </c>
      <c r="C36" s="15" t="s">
        <v>16</v>
      </c>
      <c r="D36" s="15" t="s">
        <v>16</v>
      </c>
      <c r="E36" s="15" t="s">
        <v>16</v>
      </c>
      <c r="F36" s="47" t="s">
        <v>15</v>
      </c>
      <c r="G36" s="48"/>
      <c r="H36" s="15" t="s">
        <v>16</v>
      </c>
      <c r="I36" s="16" t="s">
        <v>16</v>
      </c>
      <c r="J36" s="16" t="s">
        <v>16</v>
      </c>
      <c r="K36" s="22" t="s">
        <v>16</v>
      </c>
      <c r="L36" s="1"/>
      <c r="M36" s="2"/>
      <c r="N36" s="2"/>
      <c r="O36" s="2"/>
      <c r="P36" s="2"/>
      <c r="Q36" s="2"/>
      <c r="R36" s="2"/>
      <c r="S36" s="2"/>
      <c r="T36" s="2"/>
      <c r="U36" s="2"/>
      <c r="V36" s="2"/>
      <c r="W36" s="2"/>
      <c r="X36" s="2"/>
      <c r="Y36" s="2"/>
      <c r="Z36" s="2"/>
      <c r="AA36" s="2"/>
      <c r="AB36" s="2"/>
      <c r="AC36" s="3"/>
      <c r="AD36" s="3"/>
      <c r="AE36" s="3"/>
    </row>
    <row r="37" spans="1:31" ht="12.75" customHeight="1" x14ac:dyDescent="0.2">
      <c r="A37" s="9" t="s">
        <v>8</v>
      </c>
      <c r="B37" s="15" t="s">
        <v>16</v>
      </c>
      <c r="C37" s="15" t="s">
        <v>16</v>
      </c>
      <c r="D37" s="15" t="s">
        <v>16</v>
      </c>
      <c r="E37" s="15" t="s">
        <v>16</v>
      </c>
      <c r="F37" s="47" t="s">
        <v>15</v>
      </c>
      <c r="G37" s="48"/>
      <c r="H37" s="15" t="s">
        <v>16</v>
      </c>
      <c r="I37" s="16" t="s">
        <v>16</v>
      </c>
      <c r="J37" s="16" t="s">
        <v>16</v>
      </c>
      <c r="K37" s="22" t="s">
        <v>16</v>
      </c>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11</v>
      </c>
      <c r="B38" s="15" t="s">
        <v>16</v>
      </c>
      <c r="C38" s="15" t="s">
        <v>16</v>
      </c>
      <c r="D38" s="15" t="s">
        <v>16</v>
      </c>
      <c r="E38" s="15" t="s">
        <v>16</v>
      </c>
      <c r="F38" s="47" t="s">
        <v>15</v>
      </c>
      <c r="G38" s="48"/>
      <c r="H38" s="15" t="s">
        <v>16</v>
      </c>
      <c r="I38" s="16" t="s">
        <v>16</v>
      </c>
      <c r="J38" s="16" t="s">
        <v>16</v>
      </c>
      <c r="K38" s="22" t="s">
        <v>16</v>
      </c>
      <c r="L38" s="1"/>
      <c r="M38" s="2"/>
      <c r="N38" s="2"/>
      <c r="O38" s="2"/>
      <c r="P38" s="2"/>
      <c r="Q38" s="2"/>
      <c r="R38" s="2"/>
      <c r="S38" s="2"/>
      <c r="T38" s="2"/>
      <c r="U38" s="2"/>
      <c r="V38" s="2"/>
      <c r="W38" s="2"/>
      <c r="X38" s="2"/>
      <c r="Y38" s="2"/>
      <c r="Z38" s="2"/>
      <c r="AA38" s="2"/>
      <c r="AB38" s="2"/>
      <c r="AC38" s="3"/>
      <c r="AD38" s="3"/>
      <c r="AE38" s="3"/>
    </row>
    <row r="39" spans="1:31" ht="12.75" customHeight="1" x14ac:dyDescent="0.2">
      <c r="A39" s="9" t="s">
        <v>6</v>
      </c>
      <c r="B39" s="15" t="s">
        <v>16</v>
      </c>
      <c r="C39" s="15" t="s">
        <v>16</v>
      </c>
      <c r="D39" s="15" t="s">
        <v>16</v>
      </c>
      <c r="E39" s="15" t="s">
        <v>16</v>
      </c>
      <c r="F39" s="47" t="s">
        <v>15</v>
      </c>
      <c r="G39" s="48"/>
      <c r="H39" s="15" t="s">
        <v>16</v>
      </c>
      <c r="I39" s="16" t="s">
        <v>16</v>
      </c>
      <c r="J39" s="16" t="s">
        <v>16</v>
      </c>
      <c r="K39" s="22" t="s">
        <v>16</v>
      </c>
      <c r="L39" s="1"/>
      <c r="M39" s="2"/>
      <c r="N39" s="2"/>
      <c r="O39" s="2"/>
      <c r="P39" s="2"/>
      <c r="Q39" s="2"/>
      <c r="R39" s="2"/>
      <c r="S39" s="2"/>
      <c r="T39" s="2"/>
      <c r="U39" s="2"/>
      <c r="V39" s="2"/>
      <c r="W39" s="2"/>
      <c r="X39" s="2"/>
      <c r="Y39" s="2"/>
      <c r="Z39" s="2"/>
      <c r="AA39" s="2"/>
      <c r="AB39" s="2"/>
      <c r="AC39" s="3"/>
      <c r="AD39" s="3"/>
      <c r="AE39" s="3"/>
    </row>
    <row r="40" spans="1:31" ht="12.75" customHeight="1" x14ac:dyDescent="0.2">
      <c r="A40" s="9" t="s">
        <v>7</v>
      </c>
      <c r="B40" s="15" t="s">
        <v>16</v>
      </c>
      <c r="C40" s="15" t="s">
        <v>16</v>
      </c>
      <c r="D40" s="15" t="s">
        <v>16</v>
      </c>
      <c r="E40" s="15" t="s">
        <v>16</v>
      </c>
      <c r="F40" s="47" t="s">
        <v>15</v>
      </c>
      <c r="G40" s="48"/>
      <c r="H40" s="15" t="s">
        <v>16</v>
      </c>
      <c r="I40" s="16" t="s">
        <v>16</v>
      </c>
      <c r="J40" s="16" t="s">
        <v>16</v>
      </c>
      <c r="K40" s="22" t="s">
        <v>16</v>
      </c>
      <c r="L40" s="1"/>
      <c r="M40" s="2"/>
      <c r="N40" s="2"/>
      <c r="O40" s="2"/>
      <c r="P40" s="2"/>
      <c r="Q40" s="2"/>
      <c r="R40" s="2"/>
      <c r="S40" s="2"/>
      <c r="T40" s="2"/>
      <c r="U40" s="2"/>
      <c r="V40" s="2"/>
      <c r="W40" s="2"/>
      <c r="X40" s="2"/>
      <c r="Y40" s="2"/>
      <c r="Z40" s="2"/>
      <c r="AA40" s="2"/>
      <c r="AB40" s="2"/>
      <c r="AC40" s="3"/>
      <c r="AD40" s="3"/>
      <c r="AE40" s="3"/>
    </row>
    <row r="41" spans="1:31" ht="12.75" customHeight="1" x14ac:dyDescent="0.2">
      <c r="A41" s="9" t="s">
        <v>8</v>
      </c>
      <c r="B41" s="15" t="s">
        <v>16</v>
      </c>
      <c r="C41" s="15" t="s">
        <v>16</v>
      </c>
      <c r="D41" s="15" t="s">
        <v>16</v>
      </c>
      <c r="E41" s="15" t="s">
        <v>16</v>
      </c>
      <c r="F41" s="47" t="s">
        <v>15</v>
      </c>
      <c r="G41" s="48"/>
      <c r="H41" s="15" t="s">
        <v>16</v>
      </c>
      <c r="I41" s="16" t="s">
        <v>16</v>
      </c>
      <c r="J41" s="16" t="s">
        <v>16</v>
      </c>
      <c r="K41" s="22" t="s">
        <v>16</v>
      </c>
      <c r="L41" s="1"/>
      <c r="M41" s="2"/>
      <c r="N41" s="2"/>
      <c r="O41" s="2"/>
      <c r="P41" s="2"/>
      <c r="Q41" s="2"/>
      <c r="R41" s="2"/>
      <c r="S41" s="2"/>
      <c r="T41" s="2"/>
      <c r="U41" s="2"/>
      <c r="V41" s="2"/>
      <c r="W41" s="2"/>
      <c r="X41" s="2"/>
      <c r="Y41" s="2"/>
      <c r="Z41" s="2"/>
      <c r="AA41" s="2"/>
      <c r="AB41" s="2"/>
      <c r="AC41" s="3"/>
      <c r="AD41" s="3"/>
      <c r="AE41" s="3"/>
    </row>
    <row r="42" spans="1:31" ht="12.75" customHeight="1" x14ac:dyDescent="0.2">
      <c r="A42" s="59" t="s">
        <v>14</v>
      </c>
      <c r="B42" s="53"/>
      <c r="C42" s="53"/>
      <c r="D42" s="53"/>
      <c r="E42" s="53"/>
      <c r="F42" s="53"/>
      <c r="G42" s="53"/>
      <c r="H42" s="53"/>
      <c r="I42" s="53"/>
      <c r="J42" s="53"/>
      <c r="K42" s="54"/>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55">
        <v>2018</v>
      </c>
      <c r="C43" s="56"/>
      <c r="D43" s="57">
        <v>2019</v>
      </c>
      <c r="E43" s="56"/>
      <c r="F43" s="57">
        <v>2020</v>
      </c>
      <c r="G43" s="56"/>
      <c r="H43" s="55">
        <v>2021</v>
      </c>
      <c r="I43" s="56"/>
      <c r="J43" s="57">
        <v>2022</v>
      </c>
      <c r="K43" s="58"/>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6" t="s">
        <v>3</v>
      </c>
      <c r="C44" s="6" t="s">
        <v>4</v>
      </c>
      <c r="D44" s="6" t="s">
        <v>3</v>
      </c>
      <c r="E44" s="6" t="s">
        <v>4</v>
      </c>
      <c r="F44" s="6" t="s">
        <v>3</v>
      </c>
      <c r="G44" s="6" t="s">
        <v>4</v>
      </c>
      <c r="H44" s="19" t="s">
        <v>3</v>
      </c>
      <c r="I44" s="19"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5</v>
      </c>
      <c r="B45" s="17">
        <v>0.96</v>
      </c>
      <c r="C45" s="17">
        <v>0.86</v>
      </c>
      <c r="D45" s="17">
        <v>0.93</v>
      </c>
      <c r="E45" s="17">
        <v>0.86</v>
      </c>
      <c r="F45" s="47" t="s">
        <v>15</v>
      </c>
      <c r="G45" s="49"/>
      <c r="H45" s="81">
        <v>0.84</v>
      </c>
      <c r="I45" s="81">
        <v>0.73</v>
      </c>
      <c r="J45" s="82">
        <v>0.93</v>
      </c>
      <c r="K45" s="83">
        <v>0.83</v>
      </c>
      <c r="L45" s="1"/>
      <c r="M45" s="2"/>
      <c r="N45" s="2"/>
      <c r="O45" s="2"/>
      <c r="P45" s="2"/>
      <c r="Q45" s="2"/>
      <c r="R45" s="2"/>
      <c r="S45" s="2"/>
      <c r="T45" s="2"/>
      <c r="U45" s="2"/>
      <c r="V45" s="2"/>
      <c r="W45" s="2"/>
      <c r="X45" s="2"/>
      <c r="Y45" s="2"/>
      <c r="Z45" s="2"/>
      <c r="AA45" s="2"/>
      <c r="AB45" s="2"/>
      <c r="AC45" s="3"/>
      <c r="AD45" s="3"/>
      <c r="AE45" s="3"/>
    </row>
    <row r="46" spans="1:31" ht="12.75" customHeight="1" x14ac:dyDescent="0.2">
      <c r="A46" s="9" t="s">
        <v>6</v>
      </c>
      <c r="B46" s="17">
        <v>0.7</v>
      </c>
      <c r="C46" s="17">
        <v>0.49</v>
      </c>
      <c r="D46" s="17">
        <v>0.5</v>
      </c>
      <c r="E46" s="17">
        <v>0.48</v>
      </c>
      <c r="F46" s="47" t="s">
        <v>15</v>
      </c>
      <c r="G46" s="49"/>
      <c r="H46" s="81">
        <v>0.49</v>
      </c>
      <c r="I46" s="81">
        <v>0.38</v>
      </c>
      <c r="J46" s="82">
        <v>0.43</v>
      </c>
      <c r="K46" s="83">
        <v>0.5</v>
      </c>
      <c r="L46" s="1"/>
      <c r="M46" s="2"/>
      <c r="N46" s="2"/>
      <c r="O46" s="2"/>
      <c r="P46" s="2"/>
      <c r="Q46" s="2"/>
      <c r="R46" s="2"/>
      <c r="S46" s="2"/>
      <c r="T46" s="2"/>
      <c r="U46" s="2"/>
      <c r="V46" s="2"/>
      <c r="W46" s="2"/>
      <c r="X46" s="2"/>
      <c r="Y46" s="2"/>
      <c r="Z46" s="2"/>
      <c r="AA46" s="2"/>
      <c r="AB46" s="2"/>
      <c r="AC46" s="3"/>
      <c r="AD46" s="3"/>
      <c r="AE46" s="3"/>
    </row>
    <row r="47" spans="1:31" ht="12.75" customHeight="1" x14ac:dyDescent="0.2">
      <c r="A47" s="9" t="s">
        <v>7</v>
      </c>
      <c r="B47" s="17">
        <v>0.83</v>
      </c>
      <c r="C47" s="17">
        <v>0.76</v>
      </c>
      <c r="D47" s="17">
        <v>0.73</v>
      </c>
      <c r="E47" s="17">
        <v>0.77</v>
      </c>
      <c r="F47" s="47" t="s">
        <v>15</v>
      </c>
      <c r="G47" s="49"/>
      <c r="H47" s="81">
        <v>0.54</v>
      </c>
      <c r="I47" s="81">
        <v>0.61</v>
      </c>
      <c r="J47" s="82">
        <v>0.75</v>
      </c>
      <c r="K47" s="83">
        <v>0.74</v>
      </c>
      <c r="L47" s="1"/>
      <c r="M47" s="2"/>
      <c r="N47" s="2"/>
      <c r="O47" s="2"/>
      <c r="P47" s="2"/>
      <c r="Q47" s="2"/>
      <c r="R47" s="2"/>
      <c r="S47" s="2"/>
      <c r="T47" s="2"/>
      <c r="U47" s="2"/>
      <c r="V47" s="2"/>
      <c r="W47" s="2"/>
      <c r="X47" s="2"/>
      <c r="Y47" s="2"/>
      <c r="Z47" s="2"/>
      <c r="AA47" s="2"/>
      <c r="AB47" s="2"/>
      <c r="AC47" s="3"/>
      <c r="AD47" s="3"/>
      <c r="AE47" s="3"/>
    </row>
    <row r="48" spans="1:31" ht="12.75" customHeight="1" x14ac:dyDescent="0.2">
      <c r="A48" s="9" t="s">
        <v>8</v>
      </c>
      <c r="B48" s="17">
        <v>0.9</v>
      </c>
      <c r="C48" s="17">
        <v>0.8</v>
      </c>
      <c r="D48" s="17">
        <v>0.81</v>
      </c>
      <c r="E48" s="17">
        <v>0.8</v>
      </c>
      <c r="F48" s="47" t="s">
        <v>15</v>
      </c>
      <c r="G48" s="49"/>
      <c r="H48" s="81">
        <v>0.6</v>
      </c>
      <c r="I48" s="81">
        <v>0.65</v>
      </c>
      <c r="J48" s="82">
        <v>0.83</v>
      </c>
      <c r="K48" s="83">
        <v>0.77</v>
      </c>
      <c r="L48" s="1"/>
      <c r="M48" s="2"/>
      <c r="N48" s="2"/>
      <c r="O48" s="2"/>
      <c r="P48" s="2"/>
      <c r="Q48" s="2"/>
      <c r="R48" s="2"/>
      <c r="S48" s="2"/>
      <c r="T48" s="2"/>
      <c r="U48" s="2"/>
      <c r="V48" s="2"/>
      <c r="W48" s="2"/>
      <c r="X48" s="2"/>
      <c r="Y48" s="2"/>
      <c r="Z48" s="2"/>
      <c r="AA48" s="2"/>
      <c r="AB48" s="2"/>
      <c r="AC48" s="3"/>
      <c r="AD48" s="3"/>
      <c r="AE48" s="3"/>
    </row>
    <row r="49" spans="1:31" ht="12.75" customHeight="1" x14ac:dyDescent="0.2">
      <c r="A49" s="5" t="s">
        <v>9</v>
      </c>
      <c r="B49" s="77">
        <v>0.95</v>
      </c>
      <c r="C49" s="77">
        <v>0.86</v>
      </c>
      <c r="D49" s="77">
        <v>0.94</v>
      </c>
      <c r="E49" s="77">
        <v>0.88</v>
      </c>
      <c r="F49" s="47" t="s">
        <v>15</v>
      </c>
      <c r="G49" s="49"/>
      <c r="H49" s="81">
        <v>0.81</v>
      </c>
      <c r="I49" s="81">
        <v>0.62</v>
      </c>
      <c r="J49" s="84">
        <v>0.88</v>
      </c>
      <c r="K49" s="85">
        <v>0.71</v>
      </c>
      <c r="L49" s="1"/>
      <c r="M49" s="2"/>
      <c r="N49" s="2"/>
      <c r="O49" s="2"/>
      <c r="P49" s="2"/>
      <c r="Q49" s="2"/>
      <c r="R49" s="2"/>
      <c r="S49" s="2"/>
      <c r="T49" s="2"/>
      <c r="U49" s="2"/>
      <c r="V49" s="2"/>
      <c r="W49" s="2"/>
      <c r="X49" s="2"/>
      <c r="Y49" s="2"/>
      <c r="Z49" s="2"/>
      <c r="AA49" s="2"/>
      <c r="AB49" s="2"/>
      <c r="AC49" s="3"/>
      <c r="AD49" s="3"/>
      <c r="AE49" s="3"/>
    </row>
    <row r="50" spans="1:31" ht="12.75" customHeight="1" x14ac:dyDescent="0.2">
      <c r="A50" s="9" t="s">
        <v>6</v>
      </c>
      <c r="B50" s="17">
        <v>0.65</v>
      </c>
      <c r="C50" s="17">
        <v>0.54</v>
      </c>
      <c r="D50" s="17">
        <v>0.61</v>
      </c>
      <c r="E50" s="17">
        <v>0.59</v>
      </c>
      <c r="F50" s="47" t="s">
        <v>15</v>
      </c>
      <c r="G50" s="48"/>
      <c r="H50" s="86">
        <v>0.49</v>
      </c>
      <c r="I50" s="86">
        <v>0.35</v>
      </c>
      <c r="J50" s="87">
        <v>0.33</v>
      </c>
      <c r="K50" s="83">
        <v>0.41</v>
      </c>
      <c r="L50" s="1"/>
      <c r="M50" s="2"/>
      <c r="N50" s="2"/>
      <c r="O50" s="2"/>
      <c r="P50" s="2"/>
      <c r="Q50" s="2"/>
      <c r="R50" s="2"/>
      <c r="S50" s="2"/>
      <c r="T50" s="2"/>
      <c r="U50" s="2"/>
      <c r="V50" s="2"/>
      <c r="W50" s="2"/>
      <c r="X50" s="2"/>
      <c r="Y50" s="2"/>
      <c r="Z50" s="2"/>
      <c r="AA50" s="2"/>
      <c r="AB50" s="2"/>
      <c r="AC50" s="3"/>
      <c r="AD50" s="3"/>
      <c r="AE50" s="3"/>
    </row>
    <row r="51" spans="1:31" ht="12.75" customHeight="1" x14ac:dyDescent="0.2">
      <c r="A51" s="9" t="s">
        <v>7</v>
      </c>
      <c r="B51" s="17">
        <v>0.84</v>
      </c>
      <c r="C51" s="17">
        <v>0.83</v>
      </c>
      <c r="D51" s="17">
        <v>0.84</v>
      </c>
      <c r="E51" s="17">
        <v>0.86</v>
      </c>
      <c r="F51" s="47" t="s">
        <v>15</v>
      </c>
      <c r="G51" s="48"/>
      <c r="H51" s="87">
        <v>0.54</v>
      </c>
      <c r="I51" s="87">
        <v>0.5</v>
      </c>
      <c r="J51" s="87">
        <v>0.72</v>
      </c>
      <c r="K51" s="83">
        <v>0.64</v>
      </c>
      <c r="L51" s="1"/>
      <c r="M51" s="2"/>
      <c r="N51" s="2"/>
      <c r="O51" s="2"/>
      <c r="P51" s="2"/>
      <c r="Q51" s="2"/>
      <c r="R51" s="2"/>
      <c r="S51" s="2"/>
      <c r="T51" s="2"/>
      <c r="U51" s="2"/>
      <c r="V51" s="2"/>
      <c r="W51" s="2"/>
      <c r="X51" s="2"/>
      <c r="Y51" s="2"/>
      <c r="Z51" s="2"/>
      <c r="AA51" s="2"/>
      <c r="AB51" s="2"/>
      <c r="AC51" s="3"/>
      <c r="AD51" s="3"/>
      <c r="AE51" s="3"/>
    </row>
    <row r="52" spans="1:31" ht="12.75" customHeight="1" x14ac:dyDescent="0.2">
      <c r="A52" s="9" t="s">
        <v>8</v>
      </c>
      <c r="B52" s="17">
        <v>0.88</v>
      </c>
      <c r="C52" s="17">
        <v>0.82</v>
      </c>
      <c r="D52" s="17">
        <v>0.88</v>
      </c>
      <c r="E52" s="17">
        <v>0.84</v>
      </c>
      <c r="F52" s="47" t="s">
        <v>15</v>
      </c>
      <c r="G52" s="48"/>
      <c r="H52" s="87">
        <v>0.6</v>
      </c>
      <c r="I52" s="87">
        <v>0.52</v>
      </c>
      <c r="J52" s="87">
        <v>0.71</v>
      </c>
      <c r="K52" s="83">
        <v>0.64</v>
      </c>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77">
        <v>0.9</v>
      </c>
      <c r="C53" s="77">
        <v>0.76</v>
      </c>
      <c r="D53" s="77">
        <v>0.94</v>
      </c>
      <c r="E53" s="77">
        <v>0.81</v>
      </c>
      <c r="F53" s="47" t="s">
        <v>15</v>
      </c>
      <c r="G53" s="48"/>
      <c r="H53" s="88">
        <v>0.85</v>
      </c>
      <c r="I53" s="88">
        <v>0.68</v>
      </c>
      <c r="J53" s="88">
        <v>0.91</v>
      </c>
      <c r="K53" s="85">
        <v>0.74</v>
      </c>
      <c r="L53" s="1"/>
      <c r="M53" s="2"/>
      <c r="N53" s="2"/>
      <c r="O53" s="2"/>
      <c r="P53" s="2"/>
      <c r="Q53" s="2"/>
      <c r="R53" s="2"/>
      <c r="S53" s="2"/>
      <c r="T53" s="2"/>
      <c r="U53" s="2"/>
      <c r="V53" s="2"/>
      <c r="W53" s="2"/>
      <c r="X53" s="2"/>
      <c r="Y53" s="2"/>
      <c r="Z53" s="2"/>
      <c r="AA53" s="2"/>
      <c r="AB53" s="2"/>
      <c r="AC53" s="3"/>
      <c r="AD53" s="3"/>
      <c r="AE53" s="3"/>
    </row>
    <row r="54" spans="1:31" ht="12.75" customHeight="1" x14ac:dyDescent="0.2">
      <c r="A54" s="9" t="s">
        <v>6</v>
      </c>
      <c r="B54" s="17">
        <v>0.61</v>
      </c>
      <c r="C54" s="17">
        <v>0.39</v>
      </c>
      <c r="D54" s="17">
        <v>0.77</v>
      </c>
      <c r="E54" s="17">
        <v>0.47</v>
      </c>
      <c r="F54" s="47" t="s">
        <v>15</v>
      </c>
      <c r="G54" s="48"/>
      <c r="H54" s="87">
        <v>0.55000000000000004</v>
      </c>
      <c r="I54" s="87">
        <v>0.37</v>
      </c>
      <c r="J54" s="87">
        <v>0.46</v>
      </c>
      <c r="K54" s="83">
        <v>0.42</v>
      </c>
      <c r="L54" s="1"/>
      <c r="M54" s="2"/>
      <c r="N54" s="2"/>
      <c r="O54" s="2"/>
      <c r="P54" s="2"/>
      <c r="Q54" s="2"/>
      <c r="R54" s="2"/>
      <c r="S54" s="2"/>
      <c r="T54" s="2"/>
      <c r="U54" s="2"/>
      <c r="V54" s="2"/>
      <c r="W54" s="2"/>
      <c r="X54" s="2"/>
      <c r="Y54" s="2"/>
      <c r="Z54" s="2"/>
      <c r="AA54" s="2"/>
      <c r="AB54" s="2"/>
      <c r="AC54" s="3"/>
      <c r="AD54" s="3"/>
      <c r="AE54" s="3"/>
    </row>
    <row r="55" spans="1:31" ht="12.75" customHeight="1" x14ac:dyDescent="0.2">
      <c r="A55" s="9" t="s">
        <v>7</v>
      </c>
      <c r="B55" s="17">
        <v>0.71</v>
      </c>
      <c r="C55" s="17">
        <v>0.64</v>
      </c>
      <c r="D55" s="17">
        <v>0.86</v>
      </c>
      <c r="E55" s="17">
        <v>0.71</v>
      </c>
      <c r="F55" s="47" t="s">
        <v>15</v>
      </c>
      <c r="G55" s="48"/>
      <c r="H55" s="87">
        <v>0.61</v>
      </c>
      <c r="I55" s="87">
        <v>0.52</v>
      </c>
      <c r="J55" s="87">
        <v>0.74</v>
      </c>
      <c r="K55" s="83">
        <v>0.63</v>
      </c>
      <c r="L55" s="1"/>
      <c r="M55" s="2"/>
      <c r="N55" s="2"/>
      <c r="O55" s="2"/>
      <c r="P55" s="2"/>
      <c r="Q55" s="2"/>
      <c r="R55" s="2"/>
      <c r="S55" s="2"/>
      <c r="T55" s="2"/>
      <c r="U55" s="2"/>
      <c r="V55" s="2"/>
      <c r="W55" s="2"/>
      <c r="X55" s="2"/>
      <c r="Y55" s="2"/>
      <c r="Z55" s="2"/>
      <c r="AA55" s="2"/>
      <c r="AB55" s="2"/>
      <c r="AC55" s="3"/>
      <c r="AD55" s="3"/>
      <c r="AE55" s="3"/>
    </row>
    <row r="56" spans="1:31" ht="12.75" customHeight="1" x14ac:dyDescent="0.2">
      <c r="A56" s="9" t="s">
        <v>8</v>
      </c>
      <c r="B56" s="17">
        <v>0.77</v>
      </c>
      <c r="C56" s="17">
        <v>0.68</v>
      </c>
      <c r="D56" s="17">
        <v>0.85</v>
      </c>
      <c r="E56" s="17">
        <v>0.74</v>
      </c>
      <c r="F56" s="47" t="s">
        <v>15</v>
      </c>
      <c r="G56" s="48"/>
      <c r="H56" s="87">
        <v>0.63</v>
      </c>
      <c r="I56" s="87">
        <v>0.56999999999999995</v>
      </c>
      <c r="J56" s="87">
        <v>0.77</v>
      </c>
      <c r="K56" s="83">
        <v>0.66</v>
      </c>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77">
        <v>0.86</v>
      </c>
      <c r="C57" s="77">
        <v>0.65</v>
      </c>
      <c r="D57" s="77">
        <v>0.86</v>
      </c>
      <c r="E57" s="77">
        <v>0.69</v>
      </c>
      <c r="F57" s="47" t="s">
        <v>15</v>
      </c>
      <c r="G57" s="48"/>
      <c r="H57" s="88">
        <v>0.82</v>
      </c>
      <c r="I57" s="88">
        <v>0.56999999999999995</v>
      </c>
      <c r="J57" s="88">
        <v>0.88</v>
      </c>
      <c r="K57" s="105">
        <v>0.61</v>
      </c>
      <c r="L57" s="1"/>
      <c r="M57" s="2"/>
      <c r="N57" s="2"/>
      <c r="O57" s="2"/>
      <c r="P57" s="2"/>
      <c r="Q57" s="2"/>
      <c r="R57" s="2"/>
      <c r="S57" s="2"/>
      <c r="T57" s="2"/>
      <c r="U57" s="2"/>
      <c r="V57" s="2"/>
      <c r="W57" s="2"/>
      <c r="X57" s="2"/>
      <c r="Y57" s="2"/>
      <c r="Z57" s="2"/>
      <c r="AA57" s="2"/>
      <c r="AB57" s="2"/>
      <c r="AC57" s="3"/>
      <c r="AD57" s="3"/>
      <c r="AE57" s="3"/>
    </row>
    <row r="58" spans="1:31" ht="12.75" customHeight="1" x14ac:dyDescent="0.2">
      <c r="A58" s="9" t="s">
        <v>6</v>
      </c>
      <c r="B58" s="17">
        <v>0.56999999999999995</v>
      </c>
      <c r="C58" s="17">
        <v>0.34</v>
      </c>
      <c r="D58" s="17">
        <v>0.52</v>
      </c>
      <c r="E58" s="17">
        <v>0.37</v>
      </c>
      <c r="F58" s="47" t="s">
        <v>15</v>
      </c>
      <c r="G58" s="48"/>
      <c r="H58" s="87">
        <v>0.5</v>
      </c>
      <c r="I58" s="87">
        <v>0.32</v>
      </c>
      <c r="J58" s="104">
        <v>0.43</v>
      </c>
      <c r="K58" s="107">
        <v>0.34</v>
      </c>
      <c r="L58" s="21"/>
      <c r="M58" s="2"/>
      <c r="N58" s="2"/>
      <c r="O58" s="2"/>
      <c r="P58" s="2"/>
      <c r="Q58" s="2"/>
      <c r="R58" s="2"/>
      <c r="S58" s="2"/>
      <c r="T58" s="2"/>
      <c r="U58" s="2"/>
      <c r="V58" s="2"/>
      <c r="W58" s="2"/>
      <c r="X58" s="2"/>
      <c r="Y58" s="2"/>
      <c r="Z58" s="2"/>
      <c r="AA58" s="2"/>
      <c r="AB58" s="2"/>
      <c r="AC58" s="3"/>
      <c r="AD58" s="3"/>
      <c r="AE58" s="3"/>
    </row>
    <row r="59" spans="1:31" ht="12.75" customHeight="1" x14ac:dyDescent="0.2">
      <c r="A59" s="9" t="s">
        <v>7</v>
      </c>
      <c r="B59" s="17">
        <v>0.63</v>
      </c>
      <c r="C59" s="17">
        <v>0.51</v>
      </c>
      <c r="D59" s="17">
        <v>0.64</v>
      </c>
      <c r="E59" s="17">
        <v>0.55000000000000004</v>
      </c>
      <c r="F59" s="47" t="s">
        <v>15</v>
      </c>
      <c r="G59" s="48"/>
      <c r="H59" s="87">
        <v>0.59</v>
      </c>
      <c r="I59" s="87">
        <v>0.38</v>
      </c>
      <c r="J59" s="104">
        <v>0.66</v>
      </c>
      <c r="K59" s="107">
        <v>0.44</v>
      </c>
      <c r="L59" s="21"/>
      <c r="M59" s="2"/>
      <c r="N59" s="2"/>
      <c r="O59" s="2"/>
      <c r="P59" s="2"/>
      <c r="Q59" s="2"/>
      <c r="R59" s="2"/>
      <c r="S59" s="2"/>
      <c r="T59" s="2"/>
      <c r="U59" s="2"/>
      <c r="V59" s="2"/>
      <c r="W59" s="2"/>
      <c r="X59" s="2"/>
      <c r="Y59" s="2"/>
      <c r="Z59" s="2"/>
      <c r="AA59" s="2"/>
      <c r="AB59" s="2"/>
      <c r="AC59" s="3"/>
      <c r="AD59" s="3"/>
      <c r="AE59" s="3"/>
    </row>
    <row r="60" spans="1:31" ht="12.75" customHeight="1" thickBot="1" x14ac:dyDescent="0.25">
      <c r="A60" s="9" t="s">
        <v>8</v>
      </c>
      <c r="B60" s="17">
        <v>0.67</v>
      </c>
      <c r="C60" s="17">
        <v>0.55000000000000004</v>
      </c>
      <c r="D60" s="17">
        <v>0.71</v>
      </c>
      <c r="E60" s="17">
        <v>0.59</v>
      </c>
      <c r="F60" s="47" t="s">
        <v>15</v>
      </c>
      <c r="G60" s="48"/>
      <c r="H60" s="87">
        <v>0.6</v>
      </c>
      <c r="I60" s="87">
        <v>0.44</v>
      </c>
      <c r="J60" s="83">
        <v>0.67</v>
      </c>
      <c r="K60" s="106">
        <v>0.5</v>
      </c>
      <c r="L60" s="1"/>
      <c r="M60" s="2"/>
      <c r="N60" s="2"/>
      <c r="O60" s="2"/>
      <c r="P60" s="2"/>
      <c r="Q60" s="2"/>
      <c r="R60" s="2"/>
      <c r="S60" s="2"/>
      <c r="T60" s="2"/>
      <c r="U60" s="2"/>
      <c r="V60" s="2"/>
      <c r="W60" s="2"/>
      <c r="X60" s="2"/>
      <c r="Y60" s="2"/>
      <c r="Z60" s="2"/>
      <c r="AA60" s="2"/>
      <c r="AB60" s="2"/>
      <c r="AC60" s="3"/>
      <c r="AD60" s="3"/>
      <c r="AE60" s="3"/>
    </row>
    <row r="61" spans="1:31" ht="12.5" customHeight="1" x14ac:dyDescent="0.2">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 customHeight="1" x14ac:dyDescent="0.15">
      <c r="A62" s="50" t="str">
        <f>HYPERLINK("https://drive.google.com/file/d/1To_ANNgOnxoieqxaVCisLdyLgOy6psz4/view?usp=sharing","For a model of a completed data spreadsheet, click here.")</f>
        <v>For a model of a completed data spreadsheet, click here.</v>
      </c>
      <c r="B62" s="51"/>
      <c r="C62" s="51"/>
      <c r="D62" s="51"/>
      <c r="E62" s="51"/>
      <c r="F62" s="51"/>
      <c r="G62" s="51"/>
      <c r="H62" s="51"/>
      <c r="I62" s="51"/>
      <c r="J62" s="51"/>
      <c r="K62" s="51"/>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73">
    <mergeCell ref="R6:V23"/>
    <mergeCell ref="M13:Q15"/>
    <mergeCell ref="A1:K1"/>
    <mergeCell ref="A2:K2"/>
    <mergeCell ref="A3:K3"/>
    <mergeCell ref="A4:K4"/>
    <mergeCell ref="B5:C5"/>
    <mergeCell ref="D5:E5"/>
    <mergeCell ref="F5:G5"/>
    <mergeCell ref="H5:I5"/>
    <mergeCell ref="J5:K5"/>
    <mergeCell ref="M2:Q12"/>
    <mergeCell ref="F7:G7"/>
    <mergeCell ref="F20:G20"/>
    <mergeCell ref="F21:G21"/>
    <mergeCell ref="F22:G22"/>
    <mergeCell ref="A62:K62"/>
    <mergeCell ref="A23:K23"/>
    <mergeCell ref="B24:C24"/>
    <mergeCell ref="D24:E24"/>
    <mergeCell ref="F24:G24"/>
    <mergeCell ref="H24:I24"/>
    <mergeCell ref="J24:K24"/>
    <mergeCell ref="A42:K42"/>
    <mergeCell ref="B43:C43"/>
    <mergeCell ref="D43:E43"/>
    <mergeCell ref="F43:G43"/>
    <mergeCell ref="H43:I43"/>
    <mergeCell ref="J43:K43"/>
    <mergeCell ref="F45:G4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8:G8"/>
    <mergeCell ref="F9:G9"/>
    <mergeCell ref="F10:G10"/>
    <mergeCell ref="F11:G11"/>
    <mergeCell ref="F12:G12"/>
    <mergeCell ref="F13:G13"/>
    <mergeCell ref="F14:G14"/>
    <mergeCell ref="F15:G15"/>
    <mergeCell ref="F16:G16"/>
    <mergeCell ref="F17:G17"/>
    <mergeCell ref="F18:G18"/>
    <mergeCell ref="F19:G1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4928-7B63-944D-8B39-4D064F2CA1A2}">
  <dimension ref="A1:I13"/>
  <sheetViews>
    <sheetView workbookViewId="0">
      <selection activeCell="C18" sqref="C18"/>
    </sheetView>
  </sheetViews>
  <sheetFormatPr baseColWidth="10" defaultRowHeight="14" x14ac:dyDescent="0.15"/>
  <cols>
    <col min="1" max="1" width="22" style="34" customWidth="1"/>
    <col min="2" max="2" width="9.6640625" style="42" customWidth="1"/>
    <col min="3" max="3" width="14.33203125" customWidth="1"/>
    <col min="4" max="4" width="12.33203125" customWidth="1"/>
    <col min="5" max="5" width="11.33203125" customWidth="1"/>
    <col min="6" max="6" width="10.6640625" customWidth="1"/>
    <col min="7" max="7" width="10.5" customWidth="1"/>
    <col min="8" max="8" width="8.6640625" customWidth="1"/>
    <col min="9" max="9" width="9.33203125" customWidth="1"/>
  </cols>
  <sheetData>
    <row r="1" spans="1:9" x14ac:dyDescent="0.15">
      <c r="A1" s="43"/>
      <c r="B1" s="36"/>
      <c r="C1" s="42"/>
      <c r="D1" s="74" t="s">
        <v>44</v>
      </c>
      <c r="E1" s="74"/>
      <c r="F1" s="74"/>
      <c r="G1" s="74"/>
      <c r="H1" s="74"/>
      <c r="I1" s="42"/>
    </row>
    <row r="2" spans="1:9" x14ac:dyDescent="0.15">
      <c r="A2" s="44"/>
      <c r="B2" s="73" t="s">
        <v>36</v>
      </c>
      <c r="C2" s="73"/>
      <c r="D2" s="73" t="s">
        <v>37</v>
      </c>
      <c r="E2" s="73"/>
      <c r="F2" s="73" t="s">
        <v>10</v>
      </c>
      <c r="G2" s="73"/>
      <c r="H2" s="73" t="s">
        <v>38</v>
      </c>
      <c r="I2" s="73"/>
    </row>
    <row r="3" spans="1:9" x14ac:dyDescent="0.15">
      <c r="A3" s="43"/>
      <c r="B3" s="36" t="s">
        <v>39</v>
      </c>
      <c r="C3" s="46" t="s">
        <v>40</v>
      </c>
      <c r="D3" s="36" t="s">
        <v>39</v>
      </c>
      <c r="E3" s="46" t="s">
        <v>40</v>
      </c>
      <c r="F3" s="36" t="s">
        <v>39</v>
      </c>
      <c r="G3" s="46" t="s">
        <v>40</v>
      </c>
      <c r="H3" s="36" t="s">
        <v>39</v>
      </c>
      <c r="I3" s="46" t="s">
        <v>40</v>
      </c>
    </row>
    <row r="4" spans="1:9" ht="30" x14ac:dyDescent="0.15">
      <c r="A4" s="37" t="s">
        <v>43</v>
      </c>
      <c r="B4" s="39">
        <v>245</v>
      </c>
      <c r="C4" s="40">
        <v>0.41499999999999998</v>
      </c>
      <c r="D4" s="39">
        <v>230</v>
      </c>
      <c r="E4" s="45">
        <v>0.39</v>
      </c>
      <c r="F4" s="39">
        <v>192</v>
      </c>
      <c r="G4" s="40">
        <v>0.32500000000000001</v>
      </c>
      <c r="H4" s="39">
        <v>207</v>
      </c>
      <c r="I4" s="45">
        <v>0.35</v>
      </c>
    </row>
    <row r="5" spans="1:9" ht="30" x14ac:dyDescent="0.15">
      <c r="A5" s="37" t="s">
        <v>45</v>
      </c>
      <c r="B5" s="39">
        <v>15</v>
      </c>
      <c r="C5" s="39" t="s">
        <v>41</v>
      </c>
      <c r="D5" s="39">
        <v>10</v>
      </c>
      <c r="E5" s="40">
        <v>2.3E-2</v>
      </c>
      <c r="F5" s="39">
        <v>2</v>
      </c>
      <c r="G5" s="40">
        <v>4.7000000000000002E-3</v>
      </c>
      <c r="H5" s="39">
        <v>20</v>
      </c>
      <c r="I5" s="40">
        <v>4.7E-2</v>
      </c>
    </row>
    <row r="6" spans="1:9" ht="30" x14ac:dyDescent="0.15">
      <c r="A6" s="37" t="s">
        <v>46</v>
      </c>
      <c r="B6" s="39">
        <v>12</v>
      </c>
      <c r="C6" s="40">
        <v>3.1E-2</v>
      </c>
      <c r="D6" s="39">
        <v>12</v>
      </c>
      <c r="E6" s="40">
        <v>3.1E-2</v>
      </c>
      <c r="F6" s="39">
        <v>6</v>
      </c>
      <c r="G6" s="40">
        <v>1.4999999999999999E-2</v>
      </c>
      <c r="H6" s="39">
        <v>11</v>
      </c>
      <c r="I6" s="40">
        <v>2.8899999999999999E-2</v>
      </c>
    </row>
    <row r="7" spans="1:9" ht="30" x14ac:dyDescent="0.15">
      <c r="A7" s="37" t="s">
        <v>47</v>
      </c>
      <c r="B7" s="39">
        <v>1</v>
      </c>
      <c r="C7" s="40">
        <v>2.5999999999999999E-3</v>
      </c>
      <c r="D7" s="39">
        <v>0</v>
      </c>
      <c r="E7" s="39" t="s">
        <v>42</v>
      </c>
      <c r="F7" s="39">
        <v>0</v>
      </c>
      <c r="G7" s="45">
        <v>0</v>
      </c>
      <c r="H7" s="39">
        <v>1</v>
      </c>
      <c r="I7" s="40">
        <v>2.5999999999999999E-3</v>
      </c>
    </row>
    <row r="8" spans="1:9" x14ac:dyDescent="0.15">
      <c r="B8" s="36"/>
      <c r="F8" s="31"/>
    </row>
    <row r="9" spans="1:9" x14ac:dyDescent="0.15">
      <c r="A9" s="32"/>
      <c r="B9" s="35"/>
      <c r="C9" s="29"/>
      <c r="D9" s="29"/>
      <c r="E9" s="29"/>
      <c r="F9" s="29"/>
      <c r="G9" s="29"/>
      <c r="H9" s="29"/>
      <c r="I9" s="29"/>
    </row>
    <row r="10" spans="1:9" x14ac:dyDescent="0.15">
      <c r="A10" s="33"/>
      <c r="B10" s="39"/>
      <c r="C10" s="38"/>
      <c r="D10" s="30"/>
      <c r="E10" s="38"/>
      <c r="F10" s="30"/>
      <c r="G10" s="38"/>
      <c r="H10" s="30"/>
      <c r="I10" s="38"/>
    </row>
    <row r="11" spans="1:9" x14ac:dyDescent="0.15">
      <c r="B11" s="36"/>
      <c r="F11" s="31"/>
    </row>
    <row r="12" spans="1:9" x14ac:dyDescent="0.15">
      <c r="A12" s="32"/>
      <c r="B12" s="35"/>
      <c r="C12" s="29"/>
      <c r="D12" s="29"/>
      <c r="E12" s="29"/>
      <c r="F12" s="29"/>
      <c r="G12" s="29"/>
      <c r="H12" s="29"/>
      <c r="I12" s="29"/>
    </row>
    <row r="13" spans="1:9" x14ac:dyDescent="0.15">
      <c r="A13" s="33"/>
      <c r="B13" s="39"/>
      <c r="C13" s="38"/>
      <c r="D13" s="30"/>
      <c r="E13" s="38"/>
      <c r="F13" s="30"/>
      <c r="G13" s="41"/>
      <c r="H13" s="30"/>
      <c r="I13" s="38"/>
    </row>
  </sheetData>
  <mergeCells count="5">
    <mergeCell ref="B2:C2"/>
    <mergeCell ref="D2:E2"/>
    <mergeCell ref="F2:G2"/>
    <mergeCell ref="H2:I2"/>
    <mergeCell ref="D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2677-DA98-264E-8727-22181393B67D}">
  <dimension ref="A1:K382"/>
  <sheetViews>
    <sheetView workbookViewId="0">
      <pane ySplit="1" topLeftCell="A2" activePane="bottomLeft" state="frozen"/>
      <selection pane="bottomLeft" activeCell="L2" sqref="L2"/>
    </sheetView>
  </sheetViews>
  <sheetFormatPr baseColWidth="10" defaultRowHeight="14" x14ac:dyDescent="0.15"/>
  <cols>
    <col min="1" max="1" width="17.5" customWidth="1"/>
    <col min="3" max="3" width="12.33203125" customWidth="1"/>
    <col min="5" max="5" width="17" customWidth="1"/>
    <col min="8" max="10" width="21" customWidth="1"/>
    <col min="11" max="11" width="33.1640625" customWidth="1"/>
  </cols>
  <sheetData>
    <row r="1" spans="1:11" s="34" customFormat="1" ht="34" x14ac:dyDescent="0.2">
      <c r="A1" s="102"/>
      <c r="B1" s="102" t="s">
        <v>173</v>
      </c>
      <c r="C1" s="103" t="s">
        <v>174</v>
      </c>
      <c r="D1" s="102" t="s">
        <v>86</v>
      </c>
      <c r="E1" s="103" t="s">
        <v>175</v>
      </c>
      <c r="F1" s="102" t="s">
        <v>176</v>
      </c>
      <c r="G1" s="102" t="s">
        <v>527</v>
      </c>
      <c r="H1" s="103" t="s">
        <v>83</v>
      </c>
      <c r="I1" s="103" t="s">
        <v>84</v>
      </c>
      <c r="J1" s="102" t="s">
        <v>85</v>
      </c>
      <c r="K1" s="102" t="s">
        <v>526</v>
      </c>
    </row>
    <row r="2" spans="1:11" ht="15" x14ac:dyDescent="0.2">
      <c r="A2" s="98" t="s">
        <v>138</v>
      </c>
      <c r="B2" s="97" t="s">
        <v>6</v>
      </c>
      <c r="C2" s="98">
        <v>9</v>
      </c>
      <c r="D2" s="97">
        <v>3.3</v>
      </c>
      <c r="E2" s="98">
        <v>10</v>
      </c>
      <c r="F2" s="98">
        <v>1344</v>
      </c>
      <c r="G2" s="98" t="s">
        <v>94</v>
      </c>
      <c r="H2" s="97" t="s">
        <v>95</v>
      </c>
      <c r="I2" s="97" t="s">
        <v>95</v>
      </c>
      <c r="J2" s="97" t="s">
        <v>95</v>
      </c>
      <c r="K2" s="97" t="s">
        <v>107</v>
      </c>
    </row>
    <row r="3" spans="1:11" ht="29" x14ac:dyDescent="0.2">
      <c r="A3" s="98" t="s">
        <v>139</v>
      </c>
      <c r="B3" s="98" t="s">
        <v>89</v>
      </c>
      <c r="C3" s="98">
        <v>14</v>
      </c>
      <c r="D3" s="97">
        <v>4.2</v>
      </c>
      <c r="E3" s="98" t="s">
        <v>523</v>
      </c>
      <c r="F3" s="98" t="s">
        <v>523</v>
      </c>
      <c r="G3" s="98" t="s">
        <v>523</v>
      </c>
      <c r="H3" s="97" t="s">
        <v>95</v>
      </c>
      <c r="I3" s="97" t="s">
        <v>95</v>
      </c>
      <c r="J3" s="97" t="s">
        <v>95</v>
      </c>
      <c r="K3" s="99" t="s">
        <v>127</v>
      </c>
    </row>
    <row r="4" spans="1:11" ht="15" x14ac:dyDescent="0.2">
      <c r="A4" s="98" t="s">
        <v>140</v>
      </c>
      <c r="B4" s="98" t="s">
        <v>104</v>
      </c>
      <c r="C4" s="98">
        <v>14</v>
      </c>
      <c r="D4" s="97">
        <v>4.2</v>
      </c>
      <c r="E4" s="98">
        <v>14</v>
      </c>
      <c r="F4" s="98">
        <v>1403</v>
      </c>
      <c r="G4" s="98" t="s">
        <v>94</v>
      </c>
      <c r="H4" s="97" t="s">
        <v>88</v>
      </c>
      <c r="I4" s="97" t="s">
        <v>88</v>
      </c>
      <c r="J4" s="97" t="s">
        <v>88</v>
      </c>
      <c r="K4" s="97"/>
    </row>
    <row r="5" spans="1:11" ht="15" x14ac:dyDescent="0.2">
      <c r="A5" s="98" t="s">
        <v>141</v>
      </c>
      <c r="B5" s="97"/>
      <c r="C5" s="98">
        <v>25</v>
      </c>
      <c r="D5" s="97">
        <v>6.4</v>
      </c>
      <c r="E5" s="98">
        <v>34</v>
      </c>
      <c r="F5" s="98">
        <v>1691</v>
      </c>
      <c r="G5" s="98" t="s">
        <v>87</v>
      </c>
      <c r="H5" s="97" t="s">
        <v>90</v>
      </c>
      <c r="I5" s="97" t="s">
        <v>90</v>
      </c>
      <c r="J5" s="97" t="s">
        <v>88</v>
      </c>
      <c r="K5" s="97"/>
    </row>
    <row r="6" spans="1:11" ht="15" x14ac:dyDescent="0.2">
      <c r="A6" s="98" t="s">
        <v>142</v>
      </c>
      <c r="B6" s="98" t="s">
        <v>89</v>
      </c>
      <c r="C6" s="98">
        <v>26</v>
      </c>
      <c r="D6" s="97">
        <v>6.6</v>
      </c>
      <c r="E6" s="98">
        <v>25</v>
      </c>
      <c r="F6" s="98">
        <v>1542</v>
      </c>
      <c r="G6" s="98" t="s">
        <v>87</v>
      </c>
      <c r="H6" s="97" t="s">
        <v>88</v>
      </c>
      <c r="I6" s="97" t="s">
        <v>90</v>
      </c>
      <c r="J6" s="97" t="s">
        <v>88</v>
      </c>
      <c r="K6" s="97"/>
    </row>
    <row r="7" spans="1:11" ht="15" x14ac:dyDescent="0.2">
      <c r="A7" s="98" t="s">
        <v>143</v>
      </c>
      <c r="B7" s="97"/>
      <c r="C7" s="98">
        <v>24</v>
      </c>
      <c r="D7" s="97">
        <v>6.2</v>
      </c>
      <c r="E7" s="98">
        <v>31</v>
      </c>
      <c r="F7" s="98">
        <v>1629</v>
      </c>
      <c r="G7" s="98" t="s">
        <v>87</v>
      </c>
      <c r="H7" s="97" t="s">
        <v>88</v>
      </c>
      <c r="I7" s="97" t="s">
        <v>92</v>
      </c>
      <c r="J7" s="97" t="s">
        <v>92</v>
      </c>
      <c r="K7" s="97"/>
    </row>
    <row r="8" spans="1:11" ht="15" x14ac:dyDescent="0.2">
      <c r="A8" s="98" t="s">
        <v>144</v>
      </c>
      <c r="B8" s="97"/>
      <c r="C8" s="98">
        <v>29</v>
      </c>
      <c r="D8" s="97">
        <v>7.5</v>
      </c>
      <c r="E8" s="98" t="s">
        <v>523</v>
      </c>
      <c r="F8" s="98" t="s">
        <v>523</v>
      </c>
      <c r="G8" s="98" t="s">
        <v>523</v>
      </c>
      <c r="H8" s="97" t="s">
        <v>88</v>
      </c>
      <c r="I8" s="97" t="s">
        <v>88</v>
      </c>
      <c r="J8" s="97" t="s">
        <v>88</v>
      </c>
      <c r="K8" s="97"/>
    </row>
    <row r="9" spans="1:11" ht="15" x14ac:dyDescent="0.2">
      <c r="A9" s="98" t="s">
        <v>145</v>
      </c>
      <c r="B9" s="97"/>
      <c r="C9" s="98">
        <v>46</v>
      </c>
      <c r="D9" s="97">
        <v>13</v>
      </c>
      <c r="E9" s="98">
        <v>37</v>
      </c>
      <c r="F9" s="98">
        <v>1782</v>
      </c>
      <c r="G9" s="98" t="s">
        <v>87</v>
      </c>
      <c r="H9" s="97" t="s">
        <v>92</v>
      </c>
      <c r="I9" s="97" t="s">
        <v>92</v>
      </c>
      <c r="J9" s="97" t="s">
        <v>92</v>
      </c>
      <c r="K9" s="97"/>
    </row>
    <row r="10" spans="1:11" ht="15" x14ac:dyDescent="0.2">
      <c r="A10" s="98" t="s">
        <v>146</v>
      </c>
      <c r="B10" s="97"/>
      <c r="C10" s="98">
        <v>40</v>
      </c>
      <c r="D10" s="97">
        <v>13</v>
      </c>
      <c r="E10" s="98">
        <v>36</v>
      </c>
      <c r="F10" s="98">
        <v>1746</v>
      </c>
      <c r="G10" s="98" t="s">
        <v>87</v>
      </c>
      <c r="H10" s="97" t="s">
        <v>92</v>
      </c>
      <c r="I10" s="97" t="s">
        <v>92</v>
      </c>
      <c r="J10" s="97" t="s">
        <v>92</v>
      </c>
      <c r="K10" s="97"/>
    </row>
    <row r="11" spans="1:11" ht="15" x14ac:dyDescent="0.2">
      <c r="A11" s="98" t="s">
        <v>147</v>
      </c>
      <c r="B11" s="97"/>
      <c r="C11" s="98">
        <v>31</v>
      </c>
      <c r="D11" s="97">
        <v>8.1</v>
      </c>
      <c r="E11" s="98" t="s">
        <v>523</v>
      </c>
      <c r="F11" s="98" t="s">
        <v>523</v>
      </c>
      <c r="G11" s="98" t="s">
        <v>523</v>
      </c>
      <c r="H11" s="97" t="s">
        <v>88</v>
      </c>
      <c r="I11" s="97" t="s">
        <v>88</v>
      </c>
      <c r="J11" s="97" t="s">
        <v>92</v>
      </c>
      <c r="K11" s="97"/>
    </row>
    <row r="12" spans="1:11" ht="15" x14ac:dyDescent="0.2">
      <c r="A12" s="98" t="s">
        <v>148</v>
      </c>
      <c r="B12" s="97"/>
      <c r="C12" s="98">
        <v>25</v>
      </c>
      <c r="D12" s="97">
        <v>6.4</v>
      </c>
      <c r="E12" s="98">
        <v>31</v>
      </c>
      <c r="F12" s="98">
        <v>1629</v>
      </c>
      <c r="G12" s="98" t="s">
        <v>87</v>
      </c>
      <c r="H12" s="97" t="s">
        <v>90</v>
      </c>
      <c r="I12" s="97" t="s">
        <v>90</v>
      </c>
      <c r="J12" s="97" t="s">
        <v>88</v>
      </c>
      <c r="K12" s="97"/>
    </row>
    <row r="13" spans="1:11" ht="15" x14ac:dyDescent="0.2">
      <c r="A13" s="98" t="s">
        <v>149</v>
      </c>
      <c r="B13" s="97"/>
      <c r="C13" s="98">
        <v>16</v>
      </c>
      <c r="D13" s="97">
        <v>4.5999999999999996</v>
      </c>
      <c r="E13" s="98" t="s">
        <v>523</v>
      </c>
      <c r="F13" s="98" t="s">
        <v>523</v>
      </c>
      <c r="G13" s="98" t="s">
        <v>523</v>
      </c>
      <c r="H13" s="97" t="s">
        <v>88</v>
      </c>
      <c r="I13" s="97" t="s">
        <v>92</v>
      </c>
      <c r="J13" s="97" t="s">
        <v>92</v>
      </c>
      <c r="K13" s="97"/>
    </row>
    <row r="14" spans="1:11" ht="29" x14ac:dyDescent="0.2">
      <c r="A14" s="98" t="s">
        <v>150</v>
      </c>
      <c r="B14" s="97"/>
      <c r="C14" s="98">
        <v>28</v>
      </c>
      <c r="D14" s="97">
        <v>7.2</v>
      </c>
      <c r="E14" s="98" t="s">
        <v>523</v>
      </c>
      <c r="F14" s="98" t="s">
        <v>523</v>
      </c>
      <c r="G14" s="98" t="s">
        <v>523</v>
      </c>
      <c r="H14" s="97" t="s">
        <v>90</v>
      </c>
      <c r="I14" s="97" t="s">
        <v>88</v>
      </c>
      <c r="J14" s="97" t="s">
        <v>88</v>
      </c>
      <c r="K14" s="99" t="s">
        <v>118</v>
      </c>
    </row>
    <row r="15" spans="1:11" ht="15" x14ac:dyDescent="0.2">
      <c r="A15" s="98" t="s">
        <v>151</v>
      </c>
      <c r="B15" s="97"/>
      <c r="C15" s="98">
        <v>35</v>
      </c>
      <c r="D15" s="97">
        <v>9.6</v>
      </c>
      <c r="E15" s="98">
        <v>32</v>
      </c>
      <c r="F15" s="98">
        <v>1649</v>
      </c>
      <c r="G15" s="98" t="s">
        <v>87</v>
      </c>
      <c r="H15" s="97" t="s">
        <v>90</v>
      </c>
      <c r="I15" s="97" t="s">
        <v>90</v>
      </c>
      <c r="J15" s="97" t="s">
        <v>88</v>
      </c>
      <c r="K15" s="97"/>
    </row>
    <row r="16" spans="1:11" ht="15" x14ac:dyDescent="0.2">
      <c r="A16" s="98" t="s">
        <v>152</v>
      </c>
      <c r="B16" s="97"/>
      <c r="C16" s="98">
        <v>35</v>
      </c>
      <c r="D16" s="97">
        <v>9.6</v>
      </c>
      <c r="E16" s="98">
        <v>35</v>
      </c>
      <c r="F16" s="98">
        <v>1718</v>
      </c>
      <c r="G16" s="98" t="s">
        <v>87</v>
      </c>
      <c r="H16" s="97" t="s">
        <v>88</v>
      </c>
      <c r="I16" s="97" t="s">
        <v>88</v>
      </c>
      <c r="J16" s="97" t="s">
        <v>88</v>
      </c>
      <c r="K16" s="97"/>
    </row>
    <row r="17" spans="1:11" ht="15" x14ac:dyDescent="0.2">
      <c r="A17" s="98" t="s">
        <v>153</v>
      </c>
      <c r="B17" s="97"/>
      <c r="C17" s="98">
        <v>19</v>
      </c>
      <c r="D17" s="97">
        <v>5.2</v>
      </c>
      <c r="E17" s="98">
        <v>30</v>
      </c>
      <c r="F17" s="98">
        <v>1614</v>
      </c>
      <c r="G17" s="98" t="s">
        <v>87</v>
      </c>
      <c r="H17" s="97" t="s">
        <v>88</v>
      </c>
      <c r="I17" s="97" t="s">
        <v>88</v>
      </c>
      <c r="J17" s="97" t="s">
        <v>92</v>
      </c>
      <c r="K17" s="97"/>
    </row>
    <row r="18" spans="1:11" ht="15" x14ac:dyDescent="0.2">
      <c r="A18" s="98" t="s">
        <v>154</v>
      </c>
      <c r="B18" s="97"/>
      <c r="C18" s="98">
        <v>29</v>
      </c>
      <c r="D18" s="97">
        <v>7.5</v>
      </c>
      <c r="E18" s="98">
        <v>34</v>
      </c>
      <c r="F18" s="98">
        <v>1691</v>
      </c>
      <c r="G18" s="98" t="s">
        <v>87</v>
      </c>
      <c r="H18" s="97" t="s">
        <v>88</v>
      </c>
      <c r="I18" s="97" t="s">
        <v>88</v>
      </c>
      <c r="J18" s="97" t="s">
        <v>88</v>
      </c>
      <c r="K18" s="97"/>
    </row>
    <row r="19" spans="1:11" ht="15" x14ac:dyDescent="0.2">
      <c r="A19" s="98" t="s">
        <v>155</v>
      </c>
      <c r="B19" s="98" t="s">
        <v>89</v>
      </c>
      <c r="C19" s="98">
        <v>40</v>
      </c>
      <c r="D19" s="97">
        <v>3</v>
      </c>
      <c r="E19" s="98">
        <v>8</v>
      </c>
      <c r="F19" s="98">
        <v>1309</v>
      </c>
      <c r="G19" s="98" t="s">
        <v>94</v>
      </c>
      <c r="H19" s="97" t="s">
        <v>90</v>
      </c>
      <c r="I19" s="97" t="s">
        <v>88</v>
      </c>
      <c r="J19" s="97" t="s">
        <v>88</v>
      </c>
      <c r="K19" s="97"/>
    </row>
    <row r="20" spans="1:11" ht="15" x14ac:dyDescent="0.2">
      <c r="A20" s="98" t="s">
        <v>156</v>
      </c>
      <c r="B20" s="97"/>
      <c r="C20" s="98">
        <v>32</v>
      </c>
      <c r="D20" s="97">
        <v>8.4</v>
      </c>
      <c r="E20" s="98">
        <v>38</v>
      </c>
      <c r="F20" s="98">
        <v>1833</v>
      </c>
      <c r="G20" s="98" t="s">
        <v>87</v>
      </c>
      <c r="H20" s="97" t="s">
        <v>88</v>
      </c>
      <c r="I20" s="97" t="s">
        <v>88</v>
      </c>
      <c r="J20" s="97" t="s">
        <v>88</v>
      </c>
      <c r="K20" s="97"/>
    </row>
    <row r="21" spans="1:11" ht="15" x14ac:dyDescent="0.2">
      <c r="A21" s="98" t="s">
        <v>157</v>
      </c>
      <c r="B21" s="97"/>
      <c r="C21" s="98">
        <v>42</v>
      </c>
      <c r="D21" s="97">
        <v>13</v>
      </c>
      <c r="E21" s="98">
        <v>29</v>
      </c>
      <c r="F21" s="98">
        <v>1599</v>
      </c>
      <c r="G21" s="98" t="s">
        <v>87</v>
      </c>
      <c r="H21" s="97" t="s">
        <v>88</v>
      </c>
      <c r="I21" s="97" t="s">
        <v>88</v>
      </c>
      <c r="J21" s="97" t="s">
        <v>88</v>
      </c>
      <c r="K21" s="97"/>
    </row>
    <row r="22" spans="1:11" ht="15" x14ac:dyDescent="0.2">
      <c r="A22" s="98" t="s">
        <v>158</v>
      </c>
      <c r="B22" s="98" t="s">
        <v>89</v>
      </c>
      <c r="C22" s="98">
        <v>38</v>
      </c>
      <c r="D22" s="97">
        <v>11.2</v>
      </c>
      <c r="E22" s="98">
        <v>34</v>
      </c>
      <c r="F22" s="98">
        <v>1691</v>
      </c>
      <c r="G22" s="98" t="s">
        <v>87</v>
      </c>
      <c r="H22" s="97" t="s">
        <v>88</v>
      </c>
      <c r="I22" s="97" t="s">
        <v>92</v>
      </c>
      <c r="J22" s="97" t="s">
        <v>92</v>
      </c>
      <c r="K22" s="97"/>
    </row>
    <row r="23" spans="1:11" ht="15" x14ac:dyDescent="0.2">
      <c r="A23" s="98" t="s">
        <v>159</v>
      </c>
      <c r="B23" s="97"/>
      <c r="C23" s="98">
        <v>45</v>
      </c>
      <c r="D23" s="97">
        <v>12</v>
      </c>
      <c r="E23" s="98">
        <v>24</v>
      </c>
      <c r="F23" s="98">
        <v>1529</v>
      </c>
      <c r="G23" s="98" t="s">
        <v>87</v>
      </c>
      <c r="H23" s="97" t="s">
        <v>92</v>
      </c>
      <c r="I23" s="97" t="s">
        <v>92</v>
      </c>
      <c r="J23" s="97" t="s">
        <v>92</v>
      </c>
      <c r="K23" s="97"/>
    </row>
    <row r="24" spans="1:11" ht="15" x14ac:dyDescent="0.2">
      <c r="A24" s="98" t="s">
        <v>160</v>
      </c>
      <c r="B24" s="97"/>
      <c r="C24" s="98">
        <v>9</v>
      </c>
      <c r="D24" s="97">
        <v>3.3</v>
      </c>
      <c r="E24" s="98">
        <v>22</v>
      </c>
      <c r="F24" s="98">
        <v>1504</v>
      </c>
      <c r="G24" s="98" t="s">
        <v>94</v>
      </c>
      <c r="H24" s="97" t="s">
        <v>95</v>
      </c>
      <c r="I24" s="97" t="s">
        <v>95</v>
      </c>
      <c r="J24" s="97" t="s">
        <v>95</v>
      </c>
      <c r="K24" s="97"/>
    </row>
    <row r="25" spans="1:11" ht="29" x14ac:dyDescent="0.2">
      <c r="A25" s="98" t="s">
        <v>161</v>
      </c>
      <c r="B25" s="97"/>
      <c r="C25" s="98">
        <v>37</v>
      </c>
      <c r="D25" s="97">
        <v>10.5</v>
      </c>
      <c r="E25" s="98">
        <v>38</v>
      </c>
      <c r="F25" s="98">
        <v>1833</v>
      </c>
      <c r="G25" s="98" t="s">
        <v>87</v>
      </c>
      <c r="H25" s="97" t="s">
        <v>90</v>
      </c>
      <c r="I25" s="97" t="s">
        <v>88</v>
      </c>
      <c r="J25" s="97" t="s">
        <v>88</v>
      </c>
      <c r="K25" s="99" t="s">
        <v>91</v>
      </c>
    </row>
    <row r="26" spans="1:11" ht="15" x14ac:dyDescent="0.2">
      <c r="A26" s="98" t="s">
        <v>162</v>
      </c>
      <c r="B26" s="97"/>
      <c r="C26" s="98">
        <v>19</v>
      </c>
      <c r="D26" s="97">
        <v>5.2</v>
      </c>
      <c r="E26" s="98" t="s">
        <v>523</v>
      </c>
      <c r="F26" s="98" t="s">
        <v>523</v>
      </c>
      <c r="G26" s="98" t="s">
        <v>523</v>
      </c>
      <c r="H26" s="97" t="s">
        <v>88</v>
      </c>
      <c r="I26" s="97" t="s">
        <v>90</v>
      </c>
      <c r="J26" s="97" t="s">
        <v>90</v>
      </c>
      <c r="K26" s="97"/>
    </row>
    <row r="27" spans="1:11" ht="15" x14ac:dyDescent="0.2">
      <c r="A27" s="98" t="s">
        <v>163</v>
      </c>
      <c r="B27" s="98" t="s">
        <v>89</v>
      </c>
      <c r="C27" s="98">
        <v>10</v>
      </c>
      <c r="D27" s="97">
        <v>3.5</v>
      </c>
      <c r="E27" s="98">
        <v>31</v>
      </c>
      <c r="F27" s="98">
        <v>1629</v>
      </c>
      <c r="G27" s="98" t="s">
        <v>87</v>
      </c>
      <c r="H27" s="97" t="s">
        <v>111</v>
      </c>
      <c r="I27" s="97" t="s">
        <v>88</v>
      </c>
      <c r="J27" s="97" t="s">
        <v>88</v>
      </c>
      <c r="K27" s="97"/>
    </row>
    <row r="28" spans="1:11" ht="15" x14ac:dyDescent="0.2">
      <c r="A28" s="98" t="s">
        <v>164</v>
      </c>
      <c r="B28" s="97"/>
      <c r="C28" s="98">
        <v>33</v>
      </c>
      <c r="D28" s="97">
        <v>8.8000000000000007</v>
      </c>
      <c r="E28" s="98">
        <v>34</v>
      </c>
      <c r="F28" s="98">
        <v>1691</v>
      </c>
      <c r="G28" s="98" t="s">
        <v>87</v>
      </c>
      <c r="H28" s="97" t="s">
        <v>88</v>
      </c>
      <c r="I28" s="97" t="s">
        <v>88</v>
      </c>
      <c r="J28" s="97" t="s">
        <v>88</v>
      </c>
      <c r="K28" s="97"/>
    </row>
    <row r="29" spans="1:11" ht="15" x14ac:dyDescent="0.2">
      <c r="A29" s="98" t="s">
        <v>165</v>
      </c>
      <c r="B29" s="97"/>
      <c r="C29" s="98">
        <v>45</v>
      </c>
      <c r="D29" s="97">
        <v>13</v>
      </c>
      <c r="E29" s="98">
        <v>37</v>
      </c>
      <c r="F29" s="98">
        <v>1782</v>
      </c>
      <c r="G29" s="98" t="s">
        <v>87</v>
      </c>
      <c r="H29" s="97" t="s">
        <v>92</v>
      </c>
      <c r="I29" s="97" t="s">
        <v>92</v>
      </c>
      <c r="J29" s="97" t="s">
        <v>92</v>
      </c>
      <c r="K29" s="97"/>
    </row>
    <row r="30" spans="1:11" ht="15" x14ac:dyDescent="0.2">
      <c r="A30" s="98" t="s">
        <v>166</v>
      </c>
      <c r="B30" s="97"/>
      <c r="C30" s="98">
        <v>45</v>
      </c>
      <c r="D30" s="97">
        <v>12</v>
      </c>
      <c r="E30" s="98">
        <v>30</v>
      </c>
      <c r="F30" s="98">
        <v>1614</v>
      </c>
      <c r="G30" s="98" t="s">
        <v>87</v>
      </c>
      <c r="H30" s="97" t="s">
        <v>92</v>
      </c>
      <c r="I30" s="97" t="s">
        <v>92</v>
      </c>
      <c r="J30" s="97" t="s">
        <v>92</v>
      </c>
      <c r="K30" s="97"/>
    </row>
    <row r="31" spans="1:11" ht="15" x14ac:dyDescent="0.2">
      <c r="A31" s="98" t="s">
        <v>167</v>
      </c>
      <c r="B31" s="97"/>
      <c r="C31" s="98">
        <v>41</v>
      </c>
      <c r="D31" s="97">
        <v>4</v>
      </c>
      <c r="E31" s="98">
        <v>15</v>
      </c>
      <c r="F31" s="98">
        <v>1416</v>
      </c>
      <c r="G31" s="98" t="s">
        <v>94</v>
      </c>
      <c r="H31" s="97" t="s">
        <v>90</v>
      </c>
      <c r="I31" s="97" t="s">
        <v>88</v>
      </c>
      <c r="J31" s="97" t="s">
        <v>92</v>
      </c>
      <c r="K31" s="97"/>
    </row>
    <row r="32" spans="1:11" ht="15" x14ac:dyDescent="0.2">
      <c r="A32" s="98" t="s">
        <v>168</v>
      </c>
      <c r="B32" s="98" t="s">
        <v>89</v>
      </c>
      <c r="C32" s="98">
        <v>21</v>
      </c>
      <c r="D32" s="97">
        <v>5.6</v>
      </c>
      <c r="E32" s="98">
        <v>33</v>
      </c>
      <c r="F32" s="98">
        <v>1669</v>
      </c>
      <c r="G32" s="98" t="s">
        <v>87</v>
      </c>
      <c r="H32" s="97" t="s">
        <v>88</v>
      </c>
      <c r="I32" s="97" t="s">
        <v>525</v>
      </c>
      <c r="J32" s="97" t="s">
        <v>92</v>
      </c>
      <c r="K32" s="97"/>
    </row>
    <row r="33" spans="1:11" ht="15" x14ac:dyDescent="0.2">
      <c r="A33" s="98" t="s">
        <v>169</v>
      </c>
      <c r="B33" s="97"/>
      <c r="C33" s="98">
        <v>46</v>
      </c>
      <c r="D33" s="97">
        <v>4</v>
      </c>
      <c r="E33" s="98">
        <v>14</v>
      </c>
      <c r="F33" s="98">
        <v>1403</v>
      </c>
      <c r="G33" s="98" t="s">
        <v>94</v>
      </c>
      <c r="H33" s="97" t="s">
        <v>92</v>
      </c>
      <c r="I33" s="97" t="s">
        <v>88</v>
      </c>
      <c r="J33" s="97" t="s">
        <v>92</v>
      </c>
      <c r="K33" s="97"/>
    </row>
    <row r="34" spans="1:11" ht="15" x14ac:dyDescent="0.2">
      <c r="A34" s="98" t="s">
        <v>170</v>
      </c>
      <c r="B34" s="98" t="s">
        <v>104</v>
      </c>
      <c r="C34" s="98">
        <v>15</v>
      </c>
      <c r="D34" s="97">
        <v>4.4000000000000004</v>
      </c>
      <c r="E34" s="98">
        <v>10</v>
      </c>
      <c r="F34" s="98">
        <v>1344</v>
      </c>
      <c r="G34" s="98" t="s">
        <v>94</v>
      </c>
      <c r="H34" s="97" t="s">
        <v>88</v>
      </c>
      <c r="I34" s="97" t="s">
        <v>88</v>
      </c>
      <c r="J34" s="97" t="s">
        <v>88</v>
      </c>
      <c r="K34" s="97"/>
    </row>
    <row r="35" spans="1:11" ht="15" x14ac:dyDescent="0.2">
      <c r="A35" s="98" t="s">
        <v>171</v>
      </c>
      <c r="B35" s="97"/>
      <c r="C35" s="98">
        <v>35</v>
      </c>
      <c r="D35" s="97">
        <v>9.6</v>
      </c>
      <c r="E35" s="98">
        <v>31</v>
      </c>
      <c r="F35" s="98">
        <v>1629</v>
      </c>
      <c r="G35" s="98" t="s">
        <v>87</v>
      </c>
      <c r="H35" s="97" t="s">
        <v>88</v>
      </c>
      <c r="I35" s="97" t="s">
        <v>525</v>
      </c>
      <c r="J35" s="97" t="s">
        <v>88</v>
      </c>
      <c r="K35" s="97"/>
    </row>
    <row r="36" spans="1:11" ht="29" x14ac:dyDescent="0.2">
      <c r="A36" s="98" t="s">
        <v>172</v>
      </c>
      <c r="B36" s="97"/>
      <c r="C36" s="98">
        <v>29</v>
      </c>
      <c r="D36" s="97">
        <v>7.5</v>
      </c>
      <c r="E36" s="98">
        <v>28</v>
      </c>
      <c r="F36" s="98">
        <v>1584</v>
      </c>
      <c r="G36" s="98" t="s">
        <v>87</v>
      </c>
      <c r="H36" s="97" t="s">
        <v>90</v>
      </c>
      <c r="I36" s="97" t="s">
        <v>88</v>
      </c>
      <c r="J36" s="97" t="s">
        <v>88</v>
      </c>
      <c r="K36" s="99" t="s">
        <v>135</v>
      </c>
    </row>
    <row r="37" spans="1:11" ht="15" x14ac:dyDescent="0.2">
      <c r="A37" s="98" t="s">
        <v>177</v>
      </c>
      <c r="B37" s="97"/>
      <c r="C37" s="98">
        <v>45</v>
      </c>
      <c r="D37" s="97">
        <v>13</v>
      </c>
      <c r="E37" s="98">
        <v>37</v>
      </c>
      <c r="F37" s="98">
        <v>1782</v>
      </c>
      <c r="G37" s="98" t="s">
        <v>87</v>
      </c>
      <c r="H37" s="97" t="s">
        <v>92</v>
      </c>
      <c r="I37" s="97" t="s">
        <v>92</v>
      </c>
      <c r="J37" s="97" t="s">
        <v>92</v>
      </c>
      <c r="K37" s="97"/>
    </row>
    <row r="38" spans="1:11" ht="15" x14ac:dyDescent="0.2">
      <c r="A38" s="98" t="s">
        <v>178</v>
      </c>
      <c r="B38" s="97"/>
      <c r="C38" s="98">
        <v>21</v>
      </c>
      <c r="D38" s="97">
        <v>5.6</v>
      </c>
      <c r="E38" s="98">
        <v>36</v>
      </c>
      <c r="F38" s="98">
        <v>1746</v>
      </c>
      <c r="G38" s="98" t="s">
        <v>87</v>
      </c>
      <c r="H38" s="97" t="s">
        <v>88</v>
      </c>
      <c r="I38" s="97" t="s">
        <v>525</v>
      </c>
      <c r="J38" s="97" t="s">
        <v>92</v>
      </c>
      <c r="K38" s="97"/>
    </row>
    <row r="39" spans="1:11" ht="15" x14ac:dyDescent="0.2">
      <c r="A39" s="98" t="s">
        <v>179</v>
      </c>
      <c r="B39" s="97"/>
      <c r="C39" s="98">
        <v>45</v>
      </c>
      <c r="D39" s="97">
        <v>13</v>
      </c>
      <c r="E39" s="98">
        <v>38</v>
      </c>
      <c r="F39" s="98">
        <v>1833</v>
      </c>
      <c r="G39" s="98" t="s">
        <v>87</v>
      </c>
      <c r="H39" s="97" t="s">
        <v>90</v>
      </c>
      <c r="I39" s="97" t="s">
        <v>92</v>
      </c>
      <c r="J39" s="97" t="s">
        <v>92</v>
      </c>
      <c r="K39" s="97"/>
    </row>
    <row r="40" spans="1:11" ht="15" x14ac:dyDescent="0.2">
      <c r="A40" s="98" t="s">
        <v>180</v>
      </c>
      <c r="B40" s="97"/>
      <c r="C40" s="98">
        <v>37</v>
      </c>
      <c r="D40" s="97">
        <v>10.5</v>
      </c>
      <c r="E40" s="98">
        <v>35</v>
      </c>
      <c r="F40" s="98">
        <v>1718</v>
      </c>
      <c r="G40" s="98" t="s">
        <v>87</v>
      </c>
      <c r="H40" s="97" t="s">
        <v>88</v>
      </c>
      <c r="I40" s="97" t="s">
        <v>88</v>
      </c>
      <c r="J40" s="97" t="s">
        <v>88</v>
      </c>
      <c r="K40" s="97"/>
    </row>
    <row r="41" spans="1:11" ht="15" x14ac:dyDescent="0.2">
      <c r="A41" s="98" t="s">
        <v>181</v>
      </c>
      <c r="B41" s="97"/>
      <c r="C41" s="98">
        <v>6</v>
      </c>
      <c r="D41" s="97">
        <v>2.7</v>
      </c>
      <c r="E41" s="98">
        <v>15</v>
      </c>
      <c r="F41" s="98">
        <v>1416</v>
      </c>
      <c r="G41" s="98" t="s">
        <v>94</v>
      </c>
      <c r="H41" s="97" t="s">
        <v>90</v>
      </c>
      <c r="I41" s="97" t="s">
        <v>90</v>
      </c>
      <c r="J41" s="97" t="s">
        <v>88</v>
      </c>
      <c r="K41" s="97"/>
    </row>
    <row r="42" spans="1:11" ht="15" x14ac:dyDescent="0.2">
      <c r="A42" s="98" t="s">
        <v>182</v>
      </c>
      <c r="B42" s="97"/>
      <c r="C42" s="98">
        <v>22</v>
      </c>
      <c r="D42" s="97">
        <v>5.8</v>
      </c>
      <c r="E42" s="98" t="s">
        <v>523</v>
      </c>
      <c r="F42" s="98" t="s">
        <v>523</v>
      </c>
      <c r="G42" s="98" t="s">
        <v>523</v>
      </c>
      <c r="H42" s="97" t="s">
        <v>88</v>
      </c>
      <c r="I42" s="97" t="s">
        <v>88</v>
      </c>
      <c r="J42" s="97" t="s">
        <v>88</v>
      </c>
      <c r="K42" s="97"/>
    </row>
    <row r="43" spans="1:11" ht="15" x14ac:dyDescent="0.2">
      <c r="A43" s="98" t="s">
        <v>183</v>
      </c>
      <c r="B43" s="97"/>
      <c r="C43" s="98">
        <v>40</v>
      </c>
      <c r="D43" s="97">
        <v>13</v>
      </c>
      <c r="E43" s="98">
        <v>39</v>
      </c>
      <c r="F43" s="98">
        <v>1915</v>
      </c>
      <c r="G43" s="98" t="s">
        <v>87</v>
      </c>
      <c r="H43" s="97" t="s">
        <v>88</v>
      </c>
      <c r="I43" s="97" t="s">
        <v>524</v>
      </c>
      <c r="J43" s="97" t="s">
        <v>92</v>
      </c>
      <c r="K43" s="97"/>
    </row>
    <row r="44" spans="1:11" ht="15" x14ac:dyDescent="0.2">
      <c r="A44" s="98" t="s">
        <v>184</v>
      </c>
      <c r="B44" s="98" t="s">
        <v>89</v>
      </c>
      <c r="C44" s="98">
        <v>13</v>
      </c>
      <c r="D44" s="97">
        <v>4.0999999999999996</v>
      </c>
      <c r="E44" s="98">
        <v>24</v>
      </c>
      <c r="F44" s="98">
        <v>1529</v>
      </c>
      <c r="G44" s="98" t="s">
        <v>87</v>
      </c>
      <c r="H44" s="97" t="s">
        <v>88</v>
      </c>
      <c r="I44" s="97" t="s">
        <v>95</v>
      </c>
      <c r="J44" s="97" t="s">
        <v>88</v>
      </c>
      <c r="K44" s="97"/>
    </row>
    <row r="45" spans="1:11" ht="15" x14ac:dyDescent="0.2">
      <c r="A45" s="98" t="s">
        <v>185</v>
      </c>
      <c r="B45" s="97"/>
      <c r="C45" s="98">
        <v>38</v>
      </c>
      <c r="D45" s="97">
        <v>11.2</v>
      </c>
      <c r="E45" s="98">
        <v>27</v>
      </c>
      <c r="F45" s="98">
        <v>1570</v>
      </c>
      <c r="G45" s="98" t="s">
        <v>87</v>
      </c>
      <c r="H45" s="97" t="s">
        <v>88</v>
      </c>
      <c r="I45" s="97" t="s">
        <v>525</v>
      </c>
      <c r="J45" s="97" t="s">
        <v>88</v>
      </c>
      <c r="K45" s="97"/>
    </row>
    <row r="46" spans="1:11" ht="15" x14ac:dyDescent="0.2">
      <c r="A46" s="98" t="s">
        <v>186</v>
      </c>
      <c r="B46" s="97"/>
      <c r="C46" s="98">
        <v>27</v>
      </c>
      <c r="D46" s="97">
        <v>6.9</v>
      </c>
      <c r="E46" s="98" t="s">
        <v>523</v>
      </c>
      <c r="F46" s="98" t="s">
        <v>523</v>
      </c>
      <c r="G46" s="98" t="s">
        <v>523</v>
      </c>
      <c r="H46" s="97" t="s">
        <v>95</v>
      </c>
      <c r="I46" s="97" t="s">
        <v>95</v>
      </c>
      <c r="J46" s="97" t="s">
        <v>90</v>
      </c>
      <c r="K46" s="97"/>
    </row>
    <row r="47" spans="1:11" ht="29" x14ac:dyDescent="0.2">
      <c r="A47" s="98" t="s">
        <v>187</v>
      </c>
      <c r="B47" s="97"/>
      <c r="C47" s="98">
        <v>39</v>
      </c>
      <c r="D47" s="97">
        <v>12</v>
      </c>
      <c r="E47" s="98" t="s">
        <v>523</v>
      </c>
      <c r="F47" s="98" t="s">
        <v>523</v>
      </c>
      <c r="G47" s="98" t="s">
        <v>523</v>
      </c>
      <c r="H47" s="97" t="s">
        <v>90</v>
      </c>
      <c r="I47" s="97" t="s">
        <v>88</v>
      </c>
      <c r="J47" s="97" t="s">
        <v>88</v>
      </c>
      <c r="K47" s="99" t="s">
        <v>115</v>
      </c>
    </row>
    <row r="48" spans="1:11" ht="15" x14ac:dyDescent="0.2">
      <c r="A48" s="98" t="s">
        <v>188</v>
      </c>
      <c r="B48" s="98" t="s">
        <v>104</v>
      </c>
      <c r="C48" s="98">
        <v>12</v>
      </c>
      <c r="D48" s="97">
        <v>3.9</v>
      </c>
      <c r="E48" s="98">
        <v>11</v>
      </c>
      <c r="F48" s="98">
        <v>1360</v>
      </c>
      <c r="G48" s="98" t="s">
        <v>94</v>
      </c>
      <c r="H48" s="97" t="s">
        <v>95</v>
      </c>
      <c r="I48" s="97" t="s">
        <v>95</v>
      </c>
      <c r="J48" s="97" t="s">
        <v>95</v>
      </c>
      <c r="K48" s="97"/>
    </row>
    <row r="49" spans="1:11" ht="15" x14ac:dyDescent="0.2">
      <c r="A49" s="98" t="s">
        <v>189</v>
      </c>
      <c r="B49" s="97"/>
      <c r="C49" s="98">
        <v>42</v>
      </c>
      <c r="D49" s="97">
        <v>5</v>
      </c>
      <c r="E49" s="98">
        <v>17</v>
      </c>
      <c r="F49" s="98">
        <v>1442</v>
      </c>
      <c r="G49" s="98" t="s">
        <v>94</v>
      </c>
      <c r="H49" s="97" t="s">
        <v>90</v>
      </c>
      <c r="I49" s="97" t="s">
        <v>88</v>
      </c>
      <c r="J49" s="97" t="s">
        <v>92</v>
      </c>
      <c r="K49" s="97"/>
    </row>
    <row r="50" spans="1:11" ht="15" x14ac:dyDescent="0.2">
      <c r="A50" s="98" t="s">
        <v>190</v>
      </c>
      <c r="B50" s="97"/>
      <c r="C50" s="98">
        <v>42</v>
      </c>
      <c r="D50" s="97">
        <v>13</v>
      </c>
      <c r="E50" s="98">
        <v>39</v>
      </c>
      <c r="F50" s="98">
        <v>1915</v>
      </c>
      <c r="G50" s="98" t="s">
        <v>87</v>
      </c>
      <c r="H50" s="97" t="s">
        <v>88</v>
      </c>
      <c r="I50" s="97" t="s">
        <v>88</v>
      </c>
      <c r="J50" s="97" t="s">
        <v>88</v>
      </c>
      <c r="K50" s="97"/>
    </row>
    <row r="51" spans="1:11" ht="15" x14ac:dyDescent="0.2">
      <c r="A51" s="98" t="s">
        <v>191</v>
      </c>
      <c r="B51" s="97"/>
      <c r="C51" s="98">
        <v>25</v>
      </c>
      <c r="D51" s="97">
        <v>6.4</v>
      </c>
      <c r="E51" s="98">
        <v>33</v>
      </c>
      <c r="F51" s="98">
        <v>1669</v>
      </c>
      <c r="G51" s="98" t="s">
        <v>87</v>
      </c>
      <c r="H51" s="97" t="s">
        <v>90</v>
      </c>
      <c r="I51" s="97" t="s">
        <v>90</v>
      </c>
      <c r="J51" s="97" t="s">
        <v>88</v>
      </c>
      <c r="K51" s="97"/>
    </row>
    <row r="52" spans="1:11" ht="15" x14ac:dyDescent="0.2">
      <c r="A52" s="98" t="s">
        <v>192</v>
      </c>
      <c r="B52" s="97"/>
      <c r="C52" s="98">
        <v>37</v>
      </c>
      <c r="D52" s="97">
        <v>10.5</v>
      </c>
      <c r="E52" s="98">
        <v>37</v>
      </c>
      <c r="F52" s="98">
        <v>1782</v>
      </c>
      <c r="G52" s="98" t="s">
        <v>87</v>
      </c>
      <c r="H52" s="97" t="s">
        <v>92</v>
      </c>
      <c r="I52" s="97" t="s">
        <v>524</v>
      </c>
      <c r="J52" s="97" t="s">
        <v>92</v>
      </c>
      <c r="K52" s="97"/>
    </row>
    <row r="53" spans="1:11" ht="15" x14ac:dyDescent="0.2">
      <c r="A53" s="98" t="s">
        <v>193</v>
      </c>
      <c r="B53" s="97"/>
      <c r="C53" s="98">
        <v>27</v>
      </c>
      <c r="D53" s="97">
        <v>6.9</v>
      </c>
      <c r="E53" s="98">
        <v>37</v>
      </c>
      <c r="F53" s="98">
        <v>1782</v>
      </c>
      <c r="G53" s="98" t="s">
        <v>87</v>
      </c>
      <c r="H53" s="97" t="s">
        <v>88</v>
      </c>
      <c r="I53" s="97" t="s">
        <v>525</v>
      </c>
      <c r="J53" s="97" t="s">
        <v>88</v>
      </c>
      <c r="K53" s="97"/>
    </row>
    <row r="54" spans="1:11" ht="15" x14ac:dyDescent="0.2">
      <c r="A54" s="98" t="s">
        <v>194</v>
      </c>
      <c r="B54" s="97"/>
      <c r="C54" s="98">
        <v>35</v>
      </c>
      <c r="D54" s="97">
        <v>9.6</v>
      </c>
      <c r="E54" s="98">
        <v>36</v>
      </c>
      <c r="F54" s="98">
        <v>1746</v>
      </c>
      <c r="G54" s="98" t="s">
        <v>87</v>
      </c>
      <c r="H54" s="97" t="s">
        <v>88</v>
      </c>
      <c r="I54" s="97" t="s">
        <v>88</v>
      </c>
      <c r="J54" s="97" t="s">
        <v>88</v>
      </c>
      <c r="K54" s="97"/>
    </row>
    <row r="55" spans="1:11" ht="15" x14ac:dyDescent="0.2">
      <c r="A55" s="98" t="s">
        <v>195</v>
      </c>
      <c r="B55" s="97"/>
      <c r="C55" s="98">
        <v>46</v>
      </c>
      <c r="D55" s="97">
        <v>13</v>
      </c>
      <c r="E55" s="98">
        <v>36</v>
      </c>
      <c r="F55" s="98">
        <v>1746</v>
      </c>
      <c r="G55" s="98" t="s">
        <v>87</v>
      </c>
      <c r="H55" s="97" t="s">
        <v>524</v>
      </c>
      <c r="I55" s="97" t="s">
        <v>92</v>
      </c>
      <c r="J55" s="97" t="s">
        <v>92</v>
      </c>
      <c r="K55" s="97"/>
    </row>
    <row r="56" spans="1:11" ht="15" x14ac:dyDescent="0.2">
      <c r="A56" s="98" t="s">
        <v>196</v>
      </c>
      <c r="B56" s="97"/>
      <c r="C56" s="98">
        <v>32</v>
      </c>
      <c r="D56" s="97">
        <v>8.4</v>
      </c>
      <c r="E56" s="98" t="s">
        <v>523</v>
      </c>
      <c r="F56" s="98" t="s">
        <v>523</v>
      </c>
      <c r="G56" s="98" t="s">
        <v>523</v>
      </c>
      <c r="H56" s="97" t="s">
        <v>88</v>
      </c>
      <c r="I56" s="97" t="s">
        <v>525</v>
      </c>
      <c r="J56" s="97" t="s">
        <v>88</v>
      </c>
      <c r="K56" s="97"/>
    </row>
    <row r="57" spans="1:11" ht="15" x14ac:dyDescent="0.2">
      <c r="A57" s="98" t="s">
        <v>197</v>
      </c>
      <c r="B57" s="97"/>
      <c r="C57" s="98">
        <v>40</v>
      </c>
      <c r="D57" s="97">
        <v>13</v>
      </c>
      <c r="E57" s="98">
        <v>39</v>
      </c>
      <c r="F57" s="98">
        <v>1915</v>
      </c>
      <c r="G57" s="98" t="s">
        <v>87</v>
      </c>
      <c r="H57" s="97" t="s">
        <v>90</v>
      </c>
      <c r="I57" s="97" t="s">
        <v>525</v>
      </c>
      <c r="J57" s="97" t="s">
        <v>88</v>
      </c>
      <c r="K57" s="97"/>
    </row>
    <row r="58" spans="1:11" ht="29" x14ac:dyDescent="0.2">
      <c r="A58" s="98" t="s">
        <v>198</v>
      </c>
      <c r="B58" s="97"/>
      <c r="C58" s="98">
        <v>43</v>
      </c>
      <c r="D58" s="97">
        <v>13</v>
      </c>
      <c r="E58" s="98" t="s">
        <v>523</v>
      </c>
      <c r="F58" s="98" t="s">
        <v>523</v>
      </c>
      <c r="G58" s="98" t="s">
        <v>523</v>
      </c>
      <c r="H58" s="97" t="s">
        <v>88</v>
      </c>
      <c r="I58" s="97" t="s">
        <v>92</v>
      </c>
      <c r="J58" s="97" t="s">
        <v>92</v>
      </c>
      <c r="K58" s="99" t="s">
        <v>132</v>
      </c>
    </row>
    <row r="59" spans="1:11" ht="15" x14ac:dyDescent="0.2">
      <c r="A59" s="98" t="s">
        <v>199</v>
      </c>
      <c r="B59" s="98" t="s">
        <v>89</v>
      </c>
      <c r="C59" s="98">
        <v>22</v>
      </c>
      <c r="D59" s="97">
        <v>5.8</v>
      </c>
      <c r="E59" s="98">
        <v>27</v>
      </c>
      <c r="F59" s="98">
        <v>1570</v>
      </c>
      <c r="G59" s="98" t="s">
        <v>87</v>
      </c>
      <c r="H59" s="97" t="s">
        <v>90</v>
      </c>
      <c r="I59" s="97" t="s">
        <v>90</v>
      </c>
      <c r="J59" s="97" t="s">
        <v>88</v>
      </c>
      <c r="K59" s="97"/>
    </row>
    <row r="60" spans="1:11" ht="15" x14ac:dyDescent="0.2">
      <c r="A60" s="98" t="s">
        <v>200</v>
      </c>
      <c r="B60" s="97"/>
      <c r="C60" s="98">
        <v>19</v>
      </c>
      <c r="D60" s="97">
        <v>5.2</v>
      </c>
      <c r="E60" s="98">
        <v>31</v>
      </c>
      <c r="F60" s="98">
        <v>1629</v>
      </c>
      <c r="G60" s="98" t="s">
        <v>87</v>
      </c>
      <c r="H60" s="97" t="s">
        <v>90</v>
      </c>
      <c r="I60" s="97" t="s">
        <v>90</v>
      </c>
      <c r="J60" s="97" t="s">
        <v>88</v>
      </c>
      <c r="K60" s="97"/>
    </row>
    <row r="61" spans="1:11" ht="15" x14ac:dyDescent="0.2">
      <c r="A61" s="98" t="s">
        <v>201</v>
      </c>
      <c r="B61" s="97"/>
      <c r="C61" s="98">
        <v>44</v>
      </c>
      <c r="D61" s="97">
        <v>13</v>
      </c>
      <c r="E61" s="98">
        <v>33</v>
      </c>
      <c r="F61" s="98">
        <v>1669</v>
      </c>
      <c r="G61" s="98" t="s">
        <v>87</v>
      </c>
      <c r="H61" s="97" t="s">
        <v>88</v>
      </c>
      <c r="I61" s="97" t="s">
        <v>88</v>
      </c>
      <c r="J61" s="97" t="s">
        <v>88</v>
      </c>
      <c r="K61" s="97"/>
    </row>
    <row r="62" spans="1:11" ht="15" x14ac:dyDescent="0.2">
      <c r="A62" s="98" t="s">
        <v>202</v>
      </c>
      <c r="B62" s="97"/>
      <c r="C62" s="98">
        <v>40</v>
      </c>
      <c r="D62" s="97">
        <v>13</v>
      </c>
      <c r="E62" s="98" t="s">
        <v>523</v>
      </c>
      <c r="F62" s="98" t="s">
        <v>523</v>
      </c>
      <c r="G62" s="98" t="s">
        <v>523</v>
      </c>
      <c r="H62" s="97" t="s">
        <v>88</v>
      </c>
      <c r="I62" s="97" t="s">
        <v>525</v>
      </c>
      <c r="J62" s="97" t="s">
        <v>88</v>
      </c>
      <c r="K62" s="97"/>
    </row>
    <row r="63" spans="1:11" ht="15" x14ac:dyDescent="0.2">
      <c r="A63" s="98" t="s">
        <v>203</v>
      </c>
      <c r="B63" s="97"/>
      <c r="C63" s="98">
        <v>33</v>
      </c>
      <c r="D63" s="97">
        <v>9.6</v>
      </c>
      <c r="E63" s="98">
        <v>31</v>
      </c>
      <c r="F63" s="98">
        <v>1629</v>
      </c>
      <c r="G63" s="98" t="s">
        <v>87</v>
      </c>
      <c r="H63" s="97" t="s">
        <v>88</v>
      </c>
      <c r="I63" s="97" t="s">
        <v>92</v>
      </c>
      <c r="J63" s="97" t="s">
        <v>92</v>
      </c>
      <c r="K63" s="97"/>
    </row>
    <row r="64" spans="1:11" ht="15" x14ac:dyDescent="0.2">
      <c r="A64" s="98" t="s">
        <v>204</v>
      </c>
      <c r="B64" s="97"/>
      <c r="C64" s="98">
        <v>27</v>
      </c>
      <c r="D64" s="97">
        <v>6.9</v>
      </c>
      <c r="E64" s="98">
        <v>28</v>
      </c>
      <c r="F64" s="98">
        <v>1584</v>
      </c>
      <c r="G64" s="98" t="s">
        <v>87</v>
      </c>
      <c r="H64" s="97" t="s">
        <v>88</v>
      </c>
      <c r="I64" s="97" t="s">
        <v>88</v>
      </c>
      <c r="J64" s="97" t="s">
        <v>88</v>
      </c>
      <c r="K64" s="97"/>
    </row>
    <row r="65" spans="1:11" ht="15" x14ac:dyDescent="0.2">
      <c r="A65" s="98" t="s">
        <v>205</v>
      </c>
      <c r="B65" s="97"/>
      <c r="C65" s="98">
        <v>30</v>
      </c>
      <c r="D65" s="97">
        <v>6</v>
      </c>
      <c r="E65" s="98" t="s">
        <v>523</v>
      </c>
      <c r="F65" s="98" t="s">
        <v>523</v>
      </c>
      <c r="G65" s="98" t="s">
        <v>523</v>
      </c>
      <c r="H65" s="97" t="s">
        <v>88</v>
      </c>
      <c r="I65" s="97" t="s">
        <v>92</v>
      </c>
      <c r="J65" s="97" t="s">
        <v>92</v>
      </c>
      <c r="K65" s="97"/>
    </row>
    <row r="66" spans="1:11" ht="15" x14ac:dyDescent="0.2">
      <c r="A66" s="98" t="s">
        <v>206</v>
      </c>
      <c r="B66" s="98" t="s">
        <v>89</v>
      </c>
      <c r="C66" s="98">
        <v>18</v>
      </c>
      <c r="D66" s="97">
        <v>5</v>
      </c>
      <c r="E66" s="98" t="s">
        <v>523</v>
      </c>
      <c r="F66" s="98" t="s">
        <v>523</v>
      </c>
      <c r="G66" s="98" t="s">
        <v>523</v>
      </c>
      <c r="H66" s="97" t="s">
        <v>88</v>
      </c>
      <c r="I66" s="97" t="s">
        <v>88</v>
      </c>
      <c r="J66" s="97" t="s">
        <v>88</v>
      </c>
      <c r="K66" s="97"/>
    </row>
    <row r="67" spans="1:11" ht="15" x14ac:dyDescent="0.2">
      <c r="A67" s="98" t="s">
        <v>207</v>
      </c>
      <c r="B67" s="98"/>
      <c r="C67" s="98">
        <v>45</v>
      </c>
      <c r="D67" s="97">
        <v>13</v>
      </c>
      <c r="E67" s="98" t="s">
        <v>523</v>
      </c>
      <c r="F67" s="98" t="s">
        <v>523</v>
      </c>
      <c r="G67" s="98" t="s">
        <v>523</v>
      </c>
      <c r="H67" s="97" t="s">
        <v>92</v>
      </c>
      <c r="I67" s="97" t="s">
        <v>525</v>
      </c>
      <c r="J67" s="97" t="s">
        <v>92</v>
      </c>
      <c r="K67" s="97"/>
    </row>
    <row r="68" spans="1:11" ht="15" x14ac:dyDescent="0.2">
      <c r="A68" s="98" t="s">
        <v>208</v>
      </c>
      <c r="B68" s="97"/>
      <c r="C68" s="98">
        <v>22</v>
      </c>
      <c r="D68" s="97">
        <v>5.8</v>
      </c>
      <c r="E68" s="98">
        <v>25</v>
      </c>
      <c r="F68" s="98">
        <v>1542</v>
      </c>
      <c r="G68" s="98" t="s">
        <v>87</v>
      </c>
      <c r="H68" s="97" t="s">
        <v>88</v>
      </c>
      <c r="I68" s="97" t="s">
        <v>525</v>
      </c>
      <c r="J68" s="97" t="s">
        <v>92</v>
      </c>
      <c r="K68" s="97"/>
    </row>
    <row r="69" spans="1:11" ht="29" x14ac:dyDescent="0.2">
      <c r="A69" s="98" t="s">
        <v>209</v>
      </c>
      <c r="B69" s="97"/>
      <c r="C69" s="98">
        <v>40</v>
      </c>
      <c r="D69" s="97">
        <v>13</v>
      </c>
      <c r="E69" s="98">
        <v>37</v>
      </c>
      <c r="F69" s="98">
        <v>1782</v>
      </c>
      <c r="G69" s="98" t="s">
        <v>87</v>
      </c>
      <c r="H69" s="97" t="s">
        <v>88</v>
      </c>
      <c r="I69" s="97" t="s">
        <v>92</v>
      </c>
      <c r="J69" s="97" t="s">
        <v>92</v>
      </c>
      <c r="K69" s="99" t="s">
        <v>103</v>
      </c>
    </row>
    <row r="70" spans="1:11" ht="15" x14ac:dyDescent="0.2">
      <c r="A70" s="98" t="s">
        <v>210</v>
      </c>
      <c r="B70" s="97"/>
      <c r="C70" s="98">
        <v>25</v>
      </c>
      <c r="D70" s="97">
        <v>6.4</v>
      </c>
      <c r="E70" s="98">
        <v>24</v>
      </c>
      <c r="F70" s="98">
        <v>1529</v>
      </c>
      <c r="G70" s="98" t="s">
        <v>87</v>
      </c>
      <c r="H70" s="97" t="s">
        <v>88</v>
      </c>
      <c r="I70" s="97" t="s">
        <v>525</v>
      </c>
      <c r="J70" s="97" t="s">
        <v>88</v>
      </c>
      <c r="K70" s="97"/>
    </row>
    <row r="71" spans="1:11" ht="15" x14ac:dyDescent="0.2">
      <c r="A71" s="98" t="s">
        <v>211</v>
      </c>
      <c r="B71" s="97"/>
      <c r="C71" s="98">
        <v>45</v>
      </c>
      <c r="D71" s="97">
        <v>12</v>
      </c>
      <c r="E71" s="98">
        <v>35</v>
      </c>
      <c r="F71" s="98">
        <v>1718</v>
      </c>
      <c r="G71" s="98" t="s">
        <v>87</v>
      </c>
      <c r="H71" s="97" t="s">
        <v>92</v>
      </c>
      <c r="I71" s="97" t="s">
        <v>92</v>
      </c>
      <c r="J71" s="97" t="s">
        <v>92</v>
      </c>
      <c r="K71" s="97"/>
    </row>
    <row r="72" spans="1:11" ht="15" x14ac:dyDescent="0.2">
      <c r="A72" s="98" t="s">
        <v>212</v>
      </c>
      <c r="B72" s="97"/>
      <c r="C72" s="98">
        <v>19</v>
      </c>
      <c r="D72" s="97">
        <v>5.2</v>
      </c>
      <c r="E72" s="98">
        <v>27</v>
      </c>
      <c r="F72" s="98">
        <v>1570</v>
      </c>
      <c r="G72" s="98" t="s">
        <v>87</v>
      </c>
      <c r="H72" s="97" t="s">
        <v>88</v>
      </c>
      <c r="I72" s="97" t="s">
        <v>88</v>
      </c>
      <c r="J72" s="97" t="s">
        <v>88</v>
      </c>
      <c r="K72" s="97"/>
    </row>
    <row r="73" spans="1:11" ht="15" x14ac:dyDescent="0.2">
      <c r="A73" s="98" t="s">
        <v>213</v>
      </c>
      <c r="B73" s="97"/>
      <c r="C73" s="98">
        <v>44</v>
      </c>
      <c r="D73" s="97">
        <v>13</v>
      </c>
      <c r="E73" s="98">
        <v>39</v>
      </c>
      <c r="F73" s="98">
        <v>1915</v>
      </c>
      <c r="G73" s="98" t="s">
        <v>87</v>
      </c>
      <c r="H73" s="97" t="s">
        <v>524</v>
      </c>
      <c r="I73" s="97" t="s">
        <v>92</v>
      </c>
      <c r="J73" s="97" t="s">
        <v>92</v>
      </c>
      <c r="K73" s="97"/>
    </row>
    <row r="74" spans="1:11" ht="15" x14ac:dyDescent="0.2">
      <c r="A74" s="98" t="s">
        <v>214</v>
      </c>
      <c r="B74" s="97"/>
      <c r="C74" s="98">
        <v>14</v>
      </c>
      <c r="D74" s="97">
        <v>4.2</v>
      </c>
      <c r="E74" s="98">
        <v>18</v>
      </c>
      <c r="F74" s="98">
        <v>1455</v>
      </c>
      <c r="G74" s="98" t="s">
        <v>94</v>
      </c>
      <c r="H74" s="97" t="s">
        <v>88</v>
      </c>
      <c r="I74" s="97" t="s">
        <v>525</v>
      </c>
      <c r="J74" s="97" t="s">
        <v>92</v>
      </c>
      <c r="K74" s="97"/>
    </row>
    <row r="75" spans="1:11" ht="15" x14ac:dyDescent="0.2">
      <c r="A75" s="98" t="s">
        <v>215</v>
      </c>
      <c r="B75" s="97"/>
      <c r="C75" s="98">
        <v>45</v>
      </c>
      <c r="D75" s="97">
        <v>12</v>
      </c>
      <c r="E75" s="98">
        <v>27</v>
      </c>
      <c r="F75" s="98">
        <v>1570</v>
      </c>
      <c r="G75" s="98" t="s">
        <v>87</v>
      </c>
      <c r="H75" s="97" t="s">
        <v>92</v>
      </c>
      <c r="I75" s="97" t="s">
        <v>92</v>
      </c>
      <c r="J75" s="97" t="s">
        <v>92</v>
      </c>
      <c r="K75" s="97"/>
    </row>
    <row r="76" spans="1:11" ht="15" x14ac:dyDescent="0.2">
      <c r="A76" s="98" t="s">
        <v>216</v>
      </c>
      <c r="B76" s="98" t="s">
        <v>89</v>
      </c>
      <c r="C76" s="98">
        <v>29</v>
      </c>
      <c r="D76" s="97">
        <v>7.5</v>
      </c>
      <c r="E76" s="98">
        <v>28</v>
      </c>
      <c r="F76" s="98">
        <v>1584</v>
      </c>
      <c r="G76" s="98" t="s">
        <v>87</v>
      </c>
      <c r="H76" s="97" t="s">
        <v>90</v>
      </c>
      <c r="I76" s="97" t="s">
        <v>90</v>
      </c>
      <c r="J76" s="97" t="s">
        <v>88</v>
      </c>
      <c r="K76" s="97"/>
    </row>
    <row r="77" spans="1:11" ht="15" x14ac:dyDescent="0.2">
      <c r="A77" s="98" t="s">
        <v>217</v>
      </c>
      <c r="B77" s="98" t="s">
        <v>89</v>
      </c>
      <c r="C77" s="98">
        <v>10</v>
      </c>
      <c r="D77" s="97">
        <v>3.5</v>
      </c>
      <c r="E77" s="98" t="s">
        <v>523</v>
      </c>
      <c r="F77" s="98" t="s">
        <v>523</v>
      </c>
      <c r="G77" s="98" t="s">
        <v>523</v>
      </c>
      <c r="H77" s="97" t="s">
        <v>90</v>
      </c>
      <c r="I77" s="97" t="s">
        <v>90</v>
      </c>
      <c r="J77" s="97" t="s">
        <v>88</v>
      </c>
      <c r="K77" s="97"/>
    </row>
    <row r="78" spans="1:11" ht="15" x14ac:dyDescent="0.2">
      <c r="A78" s="98" t="s">
        <v>218</v>
      </c>
      <c r="B78" s="97"/>
      <c r="C78" s="98">
        <v>22</v>
      </c>
      <c r="D78" s="97">
        <v>5.8</v>
      </c>
      <c r="E78" s="98">
        <v>18</v>
      </c>
      <c r="F78" s="98">
        <v>1455</v>
      </c>
      <c r="G78" s="98" t="s">
        <v>94</v>
      </c>
      <c r="H78" s="97" t="s">
        <v>90</v>
      </c>
      <c r="I78" s="97" t="s">
        <v>90</v>
      </c>
      <c r="J78" s="97" t="s">
        <v>88</v>
      </c>
      <c r="K78" s="97"/>
    </row>
    <row r="79" spans="1:11" ht="15" x14ac:dyDescent="0.2">
      <c r="A79" s="98" t="s">
        <v>219</v>
      </c>
      <c r="B79" s="97"/>
      <c r="C79" s="98">
        <v>38</v>
      </c>
      <c r="D79" s="97">
        <v>11.2</v>
      </c>
      <c r="E79" s="98" t="s">
        <v>523</v>
      </c>
      <c r="F79" s="98" t="s">
        <v>523</v>
      </c>
      <c r="G79" s="98" t="s">
        <v>523</v>
      </c>
      <c r="H79" s="97" t="s">
        <v>90</v>
      </c>
      <c r="I79" s="97" t="s">
        <v>90</v>
      </c>
      <c r="J79" s="97" t="s">
        <v>88</v>
      </c>
      <c r="K79" s="97"/>
    </row>
    <row r="80" spans="1:11" ht="29" x14ac:dyDescent="0.2">
      <c r="A80" s="98" t="s">
        <v>220</v>
      </c>
      <c r="B80" s="97"/>
      <c r="C80" s="98">
        <v>38</v>
      </c>
      <c r="D80" s="97">
        <v>11.2</v>
      </c>
      <c r="E80" s="98" t="s">
        <v>523</v>
      </c>
      <c r="F80" s="98" t="s">
        <v>523</v>
      </c>
      <c r="G80" s="98" t="s">
        <v>523</v>
      </c>
      <c r="H80" s="97" t="s">
        <v>88</v>
      </c>
      <c r="I80" s="97" t="s">
        <v>92</v>
      </c>
      <c r="J80" s="97" t="s">
        <v>92</v>
      </c>
      <c r="K80" s="99" t="s">
        <v>131</v>
      </c>
    </row>
    <row r="81" spans="1:11" ht="15" x14ac:dyDescent="0.2">
      <c r="A81" s="98" t="s">
        <v>221</v>
      </c>
      <c r="B81" s="97"/>
      <c r="C81" s="98">
        <v>39</v>
      </c>
      <c r="D81" s="97">
        <v>12</v>
      </c>
      <c r="E81" s="98">
        <v>38</v>
      </c>
      <c r="F81" s="98">
        <v>1833</v>
      </c>
      <c r="G81" s="98" t="s">
        <v>87</v>
      </c>
      <c r="H81" s="97" t="s">
        <v>92</v>
      </c>
      <c r="I81" s="97" t="s">
        <v>92</v>
      </c>
      <c r="J81" s="97" t="s">
        <v>92</v>
      </c>
      <c r="K81" s="97"/>
    </row>
    <row r="82" spans="1:11" ht="15" x14ac:dyDescent="0.2">
      <c r="A82" s="98" t="s">
        <v>222</v>
      </c>
      <c r="B82" s="98" t="s">
        <v>116</v>
      </c>
      <c r="C82" s="98">
        <v>16</v>
      </c>
      <c r="D82" s="97">
        <v>4.5999999999999996</v>
      </c>
      <c r="E82" s="98" t="s">
        <v>523</v>
      </c>
      <c r="F82" s="98" t="s">
        <v>523</v>
      </c>
      <c r="G82" s="98" t="s">
        <v>523</v>
      </c>
      <c r="H82" s="97" t="s">
        <v>95</v>
      </c>
      <c r="I82" s="97" t="s">
        <v>95</v>
      </c>
      <c r="J82" s="97" t="s">
        <v>88</v>
      </c>
      <c r="K82" s="97"/>
    </row>
    <row r="83" spans="1:11" ht="15" x14ac:dyDescent="0.2">
      <c r="A83" s="98" t="s">
        <v>223</v>
      </c>
      <c r="B83" s="97"/>
      <c r="C83" s="98">
        <v>43</v>
      </c>
      <c r="D83" s="97">
        <v>13</v>
      </c>
      <c r="E83" s="98">
        <v>40</v>
      </c>
      <c r="F83" s="98">
        <v>2055</v>
      </c>
      <c r="G83" s="98" t="s">
        <v>87</v>
      </c>
      <c r="H83" s="97" t="s">
        <v>92</v>
      </c>
      <c r="I83" s="97" t="s">
        <v>524</v>
      </c>
      <c r="J83" s="97" t="s">
        <v>92</v>
      </c>
      <c r="K83" s="97"/>
    </row>
    <row r="84" spans="1:11" ht="15" x14ac:dyDescent="0.2">
      <c r="A84" s="98" t="s">
        <v>224</v>
      </c>
      <c r="B84" s="98" t="s">
        <v>93</v>
      </c>
      <c r="C84" s="98">
        <v>6</v>
      </c>
      <c r="D84" s="97">
        <v>2.7</v>
      </c>
      <c r="E84" s="98">
        <v>8</v>
      </c>
      <c r="F84" s="98">
        <v>1309</v>
      </c>
      <c r="G84" s="98" t="s">
        <v>94</v>
      </c>
      <c r="H84" s="97" t="s">
        <v>95</v>
      </c>
      <c r="I84" s="97" t="s">
        <v>109</v>
      </c>
      <c r="J84" s="97" t="s">
        <v>88</v>
      </c>
      <c r="K84" s="97"/>
    </row>
    <row r="85" spans="1:11" ht="15" x14ac:dyDescent="0.2">
      <c r="A85" s="98" t="s">
        <v>225</v>
      </c>
      <c r="B85" s="98" t="s">
        <v>89</v>
      </c>
      <c r="C85" s="98">
        <v>16</v>
      </c>
      <c r="D85" s="97">
        <v>4.5999999999999996</v>
      </c>
      <c r="E85" s="98">
        <v>34</v>
      </c>
      <c r="F85" s="98">
        <v>1691</v>
      </c>
      <c r="G85" s="98" t="s">
        <v>87</v>
      </c>
      <c r="H85" s="97" t="s">
        <v>88</v>
      </c>
      <c r="I85" s="97" t="s">
        <v>524</v>
      </c>
      <c r="J85" s="97" t="s">
        <v>92</v>
      </c>
      <c r="K85" s="97"/>
    </row>
    <row r="86" spans="1:11" ht="15" x14ac:dyDescent="0.2">
      <c r="A86" s="98" t="s">
        <v>226</v>
      </c>
      <c r="B86" s="97"/>
      <c r="C86" s="98">
        <v>45</v>
      </c>
      <c r="D86" s="97">
        <v>13</v>
      </c>
      <c r="E86" s="98" t="s">
        <v>523</v>
      </c>
      <c r="F86" s="98" t="s">
        <v>523</v>
      </c>
      <c r="G86" s="98" t="s">
        <v>523</v>
      </c>
      <c r="H86" s="97" t="s">
        <v>92</v>
      </c>
      <c r="I86" s="97" t="s">
        <v>92</v>
      </c>
      <c r="J86" s="97" t="s">
        <v>92</v>
      </c>
      <c r="K86" s="97"/>
    </row>
    <row r="87" spans="1:11" ht="15" x14ac:dyDescent="0.2">
      <c r="A87" s="98" t="s">
        <v>227</v>
      </c>
      <c r="B87" s="97"/>
      <c r="C87" s="98">
        <v>39</v>
      </c>
      <c r="D87" s="97">
        <v>12</v>
      </c>
      <c r="E87" s="98">
        <v>35</v>
      </c>
      <c r="F87" s="98">
        <v>1718</v>
      </c>
      <c r="G87" s="98" t="s">
        <v>87</v>
      </c>
      <c r="H87" s="97" t="s">
        <v>88</v>
      </c>
      <c r="I87" s="97" t="s">
        <v>524</v>
      </c>
      <c r="J87" s="97" t="s">
        <v>92</v>
      </c>
      <c r="K87" s="97"/>
    </row>
    <row r="88" spans="1:11" ht="15" x14ac:dyDescent="0.2">
      <c r="A88" s="98" t="s">
        <v>228</v>
      </c>
      <c r="B88" s="98" t="s">
        <v>89</v>
      </c>
      <c r="C88" s="98">
        <v>35</v>
      </c>
      <c r="D88" s="97">
        <v>9.6</v>
      </c>
      <c r="E88" s="98">
        <v>32</v>
      </c>
      <c r="F88" s="98">
        <v>1649</v>
      </c>
      <c r="G88" s="98" t="s">
        <v>87</v>
      </c>
      <c r="H88" s="97" t="s">
        <v>88</v>
      </c>
      <c r="I88" s="97" t="s">
        <v>88</v>
      </c>
      <c r="J88" s="97" t="s">
        <v>88</v>
      </c>
      <c r="K88" s="97"/>
    </row>
    <row r="89" spans="1:11" ht="15" x14ac:dyDescent="0.2">
      <c r="A89" s="98" t="s">
        <v>229</v>
      </c>
      <c r="B89" s="97"/>
      <c r="C89" s="98">
        <v>24</v>
      </c>
      <c r="D89" s="97">
        <v>6.2</v>
      </c>
      <c r="E89" s="98">
        <v>34</v>
      </c>
      <c r="F89" s="98">
        <v>1691</v>
      </c>
      <c r="G89" s="98" t="s">
        <v>87</v>
      </c>
      <c r="H89" s="97" t="s">
        <v>88</v>
      </c>
      <c r="I89" s="97" t="s">
        <v>88</v>
      </c>
      <c r="J89" s="97" t="s">
        <v>88</v>
      </c>
      <c r="K89" s="97"/>
    </row>
    <row r="90" spans="1:11" ht="15" x14ac:dyDescent="0.2">
      <c r="A90" s="98" t="s">
        <v>230</v>
      </c>
      <c r="B90" s="97"/>
      <c r="C90" s="98">
        <v>20</v>
      </c>
      <c r="D90" s="97">
        <v>5.4</v>
      </c>
      <c r="E90" s="98">
        <v>20</v>
      </c>
      <c r="F90" s="98">
        <v>1479</v>
      </c>
      <c r="G90" s="98" t="s">
        <v>94</v>
      </c>
      <c r="H90" s="97" t="s">
        <v>88</v>
      </c>
      <c r="I90" s="97" t="s">
        <v>88</v>
      </c>
      <c r="J90" s="97" t="s">
        <v>92</v>
      </c>
      <c r="K90" s="97"/>
    </row>
    <row r="91" spans="1:11" ht="29" x14ac:dyDescent="0.2">
      <c r="A91" s="98" t="s">
        <v>231</v>
      </c>
      <c r="B91" s="97"/>
      <c r="C91" s="98">
        <v>46</v>
      </c>
      <c r="D91" s="97">
        <v>13</v>
      </c>
      <c r="E91" s="98">
        <v>39</v>
      </c>
      <c r="F91" s="98">
        <v>1915</v>
      </c>
      <c r="G91" s="98" t="s">
        <v>87</v>
      </c>
      <c r="H91" s="97" t="s">
        <v>88</v>
      </c>
      <c r="I91" s="97" t="s">
        <v>92</v>
      </c>
      <c r="J91" s="97" t="s">
        <v>92</v>
      </c>
      <c r="K91" s="99" t="s">
        <v>100</v>
      </c>
    </row>
    <row r="92" spans="1:11" ht="15" x14ac:dyDescent="0.2">
      <c r="A92" s="98" t="s">
        <v>232</v>
      </c>
      <c r="B92" s="97"/>
      <c r="C92" s="98">
        <v>41</v>
      </c>
      <c r="D92" s="97">
        <v>13</v>
      </c>
      <c r="E92" s="98">
        <v>37</v>
      </c>
      <c r="F92" s="98">
        <v>1782</v>
      </c>
      <c r="G92" s="98" t="s">
        <v>87</v>
      </c>
      <c r="H92" s="97" t="s">
        <v>88</v>
      </c>
      <c r="I92" s="97" t="s">
        <v>88</v>
      </c>
      <c r="J92" s="97" t="s">
        <v>88</v>
      </c>
      <c r="K92" s="97"/>
    </row>
    <row r="93" spans="1:11" ht="15" x14ac:dyDescent="0.2">
      <c r="A93" s="98" t="s">
        <v>233</v>
      </c>
      <c r="B93" s="97"/>
      <c r="C93" s="98">
        <v>21</v>
      </c>
      <c r="D93" s="97">
        <v>5.6</v>
      </c>
      <c r="E93" s="98">
        <v>18</v>
      </c>
      <c r="F93" s="98">
        <v>1455</v>
      </c>
      <c r="G93" s="98" t="s">
        <v>94</v>
      </c>
      <c r="H93" s="97" t="s">
        <v>90</v>
      </c>
      <c r="I93" s="97" t="s">
        <v>90</v>
      </c>
      <c r="J93" s="97" t="s">
        <v>88</v>
      </c>
      <c r="K93" s="97"/>
    </row>
    <row r="94" spans="1:11" ht="15" x14ac:dyDescent="0.2">
      <c r="A94" s="98" t="s">
        <v>234</v>
      </c>
      <c r="B94" s="97"/>
      <c r="C94" s="98">
        <v>18</v>
      </c>
      <c r="D94" s="97">
        <v>5</v>
      </c>
      <c r="E94" s="98" t="s">
        <v>523</v>
      </c>
      <c r="F94" s="98" t="s">
        <v>523</v>
      </c>
      <c r="G94" s="98" t="s">
        <v>523</v>
      </c>
      <c r="H94" s="97" t="s">
        <v>111</v>
      </c>
      <c r="I94" s="97" t="s">
        <v>88</v>
      </c>
      <c r="J94" s="97" t="s">
        <v>88</v>
      </c>
      <c r="K94" s="97"/>
    </row>
    <row r="95" spans="1:11" ht="15" x14ac:dyDescent="0.2">
      <c r="A95" s="98" t="s">
        <v>235</v>
      </c>
      <c r="B95" s="97"/>
      <c r="C95" s="98">
        <v>38</v>
      </c>
      <c r="D95" s="97">
        <v>11.2</v>
      </c>
      <c r="E95" s="98">
        <v>37</v>
      </c>
      <c r="F95" s="98">
        <v>1782</v>
      </c>
      <c r="G95" s="98" t="s">
        <v>87</v>
      </c>
      <c r="H95" s="97" t="s">
        <v>92</v>
      </c>
      <c r="I95" s="97" t="s">
        <v>92</v>
      </c>
      <c r="J95" s="97" t="s">
        <v>92</v>
      </c>
      <c r="K95" s="97"/>
    </row>
    <row r="96" spans="1:11" ht="15" x14ac:dyDescent="0.2">
      <c r="A96" s="98" t="s">
        <v>236</v>
      </c>
      <c r="B96" s="97"/>
      <c r="C96" s="98">
        <v>40</v>
      </c>
      <c r="D96" s="97">
        <v>4</v>
      </c>
      <c r="E96" s="98">
        <v>12</v>
      </c>
      <c r="F96" s="98">
        <v>1375</v>
      </c>
      <c r="G96" s="98" t="s">
        <v>94</v>
      </c>
      <c r="H96" s="97" t="s">
        <v>90</v>
      </c>
      <c r="I96" s="97" t="s">
        <v>88</v>
      </c>
      <c r="J96" s="97" t="s">
        <v>88</v>
      </c>
      <c r="K96" s="97"/>
    </row>
    <row r="97" spans="1:11" ht="15" x14ac:dyDescent="0.2">
      <c r="A97" s="98" t="s">
        <v>237</v>
      </c>
      <c r="B97" s="97"/>
      <c r="C97" s="98">
        <v>45</v>
      </c>
      <c r="D97" s="97">
        <v>13</v>
      </c>
      <c r="E97" s="98" t="s">
        <v>523</v>
      </c>
      <c r="F97" s="98" t="s">
        <v>523</v>
      </c>
      <c r="G97" s="98" t="s">
        <v>523</v>
      </c>
      <c r="H97" s="97" t="s">
        <v>92</v>
      </c>
      <c r="I97" s="97" t="s">
        <v>524</v>
      </c>
      <c r="J97" s="97" t="s">
        <v>92</v>
      </c>
      <c r="K97" s="97"/>
    </row>
    <row r="98" spans="1:11" ht="15" x14ac:dyDescent="0.2">
      <c r="A98" s="98" t="s">
        <v>238</v>
      </c>
      <c r="B98" s="97"/>
      <c r="C98" s="98">
        <v>42</v>
      </c>
      <c r="D98" s="97">
        <v>13</v>
      </c>
      <c r="E98" s="98">
        <v>34</v>
      </c>
      <c r="F98" s="98">
        <v>1691</v>
      </c>
      <c r="G98" s="98" t="s">
        <v>87</v>
      </c>
      <c r="H98" s="97" t="s">
        <v>92</v>
      </c>
      <c r="I98" s="97" t="s">
        <v>524</v>
      </c>
      <c r="J98" s="97" t="s">
        <v>92</v>
      </c>
      <c r="K98" s="97"/>
    </row>
    <row r="99" spans="1:11" ht="15" x14ac:dyDescent="0.2">
      <c r="A99" s="98" t="s">
        <v>239</v>
      </c>
      <c r="B99" s="97"/>
      <c r="C99" s="98">
        <v>33</v>
      </c>
      <c r="D99" s="97">
        <v>8.8000000000000007</v>
      </c>
      <c r="E99" s="98">
        <v>33</v>
      </c>
      <c r="F99" s="98">
        <v>1669</v>
      </c>
      <c r="G99" s="98" t="s">
        <v>87</v>
      </c>
      <c r="H99" s="97" t="s">
        <v>88</v>
      </c>
      <c r="I99" s="97" t="s">
        <v>88</v>
      </c>
      <c r="J99" s="97" t="s">
        <v>88</v>
      </c>
      <c r="K99" s="97"/>
    </row>
    <row r="100" spans="1:11" ht="15" x14ac:dyDescent="0.2">
      <c r="A100" s="98" t="s">
        <v>240</v>
      </c>
      <c r="B100" s="97"/>
      <c r="C100" s="98">
        <v>41</v>
      </c>
      <c r="D100" s="97">
        <v>13</v>
      </c>
      <c r="E100" s="98">
        <v>37</v>
      </c>
      <c r="F100" s="98">
        <v>1782</v>
      </c>
      <c r="G100" s="98" t="s">
        <v>87</v>
      </c>
      <c r="H100" s="97" t="s">
        <v>88</v>
      </c>
      <c r="I100" s="97" t="s">
        <v>92</v>
      </c>
      <c r="J100" s="97" t="s">
        <v>92</v>
      </c>
      <c r="K100" s="97"/>
    </row>
    <row r="101" spans="1:11" ht="15" x14ac:dyDescent="0.2">
      <c r="A101" s="98" t="s">
        <v>241</v>
      </c>
      <c r="B101" s="97"/>
      <c r="C101" s="98">
        <v>16</v>
      </c>
      <c r="D101" s="97">
        <v>4.5999999999999996</v>
      </c>
      <c r="E101" s="98">
        <v>26</v>
      </c>
      <c r="F101" s="98">
        <v>1556</v>
      </c>
      <c r="G101" s="98" t="s">
        <v>87</v>
      </c>
      <c r="H101" s="97" t="s">
        <v>88</v>
      </c>
      <c r="I101" s="97" t="s">
        <v>88</v>
      </c>
      <c r="J101" s="97" t="s">
        <v>88</v>
      </c>
      <c r="K101" s="97"/>
    </row>
    <row r="102" spans="1:11" ht="15" x14ac:dyDescent="0.2">
      <c r="A102" s="98" t="s">
        <v>242</v>
      </c>
      <c r="B102" s="97"/>
      <c r="C102" s="98">
        <v>37</v>
      </c>
      <c r="D102" s="97">
        <v>10.5</v>
      </c>
      <c r="E102" s="98">
        <v>34</v>
      </c>
      <c r="F102" s="98">
        <v>1691</v>
      </c>
      <c r="G102" s="98" t="s">
        <v>87</v>
      </c>
      <c r="H102" s="97" t="s">
        <v>92</v>
      </c>
      <c r="I102" s="97" t="s">
        <v>92</v>
      </c>
      <c r="J102" s="97" t="s">
        <v>92</v>
      </c>
      <c r="K102" s="97" t="s">
        <v>117</v>
      </c>
    </row>
    <row r="103" spans="1:11" ht="15" x14ac:dyDescent="0.2">
      <c r="A103" s="98" t="s">
        <v>243</v>
      </c>
      <c r="B103" s="97"/>
      <c r="C103" s="98">
        <v>14</v>
      </c>
      <c r="D103" s="97">
        <v>4.2</v>
      </c>
      <c r="E103" s="98" t="s">
        <v>523</v>
      </c>
      <c r="F103" s="98" t="s">
        <v>523</v>
      </c>
      <c r="G103" s="98" t="s">
        <v>523</v>
      </c>
      <c r="H103" s="97" t="s">
        <v>88</v>
      </c>
      <c r="I103" s="97" t="s">
        <v>88</v>
      </c>
      <c r="J103" s="97" t="s">
        <v>88</v>
      </c>
      <c r="K103" s="97"/>
    </row>
    <row r="104" spans="1:11" ht="15" x14ac:dyDescent="0.2">
      <c r="A104" s="98" t="s">
        <v>244</v>
      </c>
      <c r="B104" s="97"/>
      <c r="C104" s="98">
        <v>15</v>
      </c>
      <c r="D104" s="97">
        <v>4.4000000000000004</v>
      </c>
      <c r="E104" s="98">
        <v>30</v>
      </c>
      <c r="F104" s="98">
        <v>1614</v>
      </c>
      <c r="G104" s="98" t="s">
        <v>87</v>
      </c>
      <c r="H104" s="97" t="s">
        <v>88</v>
      </c>
      <c r="I104" s="97" t="s">
        <v>88</v>
      </c>
      <c r="J104" s="97" t="s">
        <v>92</v>
      </c>
      <c r="K104" s="97"/>
    </row>
    <row r="105" spans="1:11" ht="15" x14ac:dyDescent="0.2">
      <c r="A105" s="98" t="s">
        <v>245</v>
      </c>
      <c r="B105" s="97"/>
      <c r="C105" s="98">
        <v>40</v>
      </c>
      <c r="D105" s="97">
        <v>13</v>
      </c>
      <c r="E105" s="98">
        <v>39</v>
      </c>
      <c r="F105" s="98">
        <v>1915</v>
      </c>
      <c r="G105" s="98" t="s">
        <v>87</v>
      </c>
      <c r="H105" s="97" t="s">
        <v>88</v>
      </c>
      <c r="I105" s="97" t="s">
        <v>92</v>
      </c>
      <c r="J105" s="97" t="s">
        <v>92</v>
      </c>
      <c r="K105" s="97"/>
    </row>
    <row r="106" spans="1:11" ht="15" x14ac:dyDescent="0.2">
      <c r="A106" s="98" t="s">
        <v>246</v>
      </c>
      <c r="B106" s="97"/>
      <c r="C106" s="98">
        <v>42</v>
      </c>
      <c r="D106" s="97">
        <v>13</v>
      </c>
      <c r="E106" s="98" t="s">
        <v>523</v>
      </c>
      <c r="F106" s="98" t="s">
        <v>523</v>
      </c>
      <c r="G106" s="98" t="s">
        <v>523</v>
      </c>
      <c r="H106" s="97" t="s">
        <v>92</v>
      </c>
      <c r="I106" s="97" t="s">
        <v>92</v>
      </c>
      <c r="J106" s="97" t="s">
        <v>92</v>
      </c>
      <c r="K106" s="97"/>
    </row>
    <row r="107" spans="1:11" ht="15" x14ac:dyDescent="0.2">
      <c r="A107" s="98" t="s">
        <v>247</v>
      </c>
      <c r="B107" s="97"/>
      <c r="C107" s="98">
        <v>39</v>
      </c>
      <c r="D107" s="97">
        <v>12</v>
      </c>
      <c r="E107" s="98">
        <v>35</v>
      </c>
      <c r="F107" s="98">
        <v>1718</v>
      </c>
      <c r="G107" s="98" t="s">
        <v>87</v>
      </c>
      <c r="H107" s="97" t="s">
        <v>88</v>
      </c>
      <c r="I107" s="97" t="s">
        <v>92</v>
      </c>
      <c r="J107" s="97" t="s">
        <v>92</v>
      </c>
      <c r="K107" s="97"/>
    </row>
    <row r="108" spans="1:11" ht="15" x14ac:dyDescent="0.2">
      <c r="A108" s="98" t="s">
        <v>248</v>
      </c>
      <c r="B108" s="97"/>
      <c r="C108" s="98">
        <v>40</v>
      </c>
      <c r="D108" s="97">
        <v>13</v>
      </c>
      <c r="E108" s="98">
        <v>33</v>
      </c>
      <c r="F108" s="98">
        <v>1669</v>
      </c>
      <c r="G108" s="98" t="s">
        <v>87</v>
      </c>
      <c r="H108" s="97" t="s">
        <v>88</v>
      </c>
      <c r="I108" s="97" t="s">
        <v>88</v>
      </c>
      <c r="J108" s="97" t="s">
        <v>88</v>
      </c>
      <c r="K108" s="97"/>
    </row>
    <row r="109" spans="1:11" ht="15" x14ac:dyDescent="0.2">
      <c r="A109" s="98" t="s">
        <v>249</v>
      </c>
      <c r="B109" s="98" t="s">
        <v>104</v>
      </c>
      <c r="C109" s="98">
        <v>11</v>
      </c>
      <c r="D109" s="97">
        <v>3.7</v>
      </c>
      <c r="E109" s="98">
        <v>15</v>
      </c>
      <c r="F109" s="98">
        <v>1416</v>
      </c>
      <c r="G109" s="98" t="s">
        <v>94</v>
      </c>
      <c r="H109" s="97" t="s">
        <v>90</v>
      </c>
      <c r="I109" s="97" t="s">
        <v>90</v>
      </c>
      <c r="J109" s="97" t="s">
        <v>88</v>
      </c>
      <c r="K109" s="97"/>
    </row>
    <row r="110" spans="1:11" ht="15" x14ac:dyDescent="0.2">
      <c r="A110" s="98" t="s">
        <v>250</v>
      </c>
      <c r="B110" s="98" t="s">
        <v>89</v>
      </c>
      <c r="C110" s="98">
        <v>20</v>
      </c>
      <c r="D110" s="97">
        <v>5.4</v>
      </c>
      <c r="E110" s="98">
        <v>35</v>
      </c>
      <c r="F110" s="98">
        <v>1718</v>
      </c>
      <c r="G110" s="98" t="s">
        <v>87</v>
      </c>
      <c r="H110" s="97" t="s">
        <v>88</v>
      </c>
      <c r="I110" s="97" t="s">
        <v>525</v>
      </c>
      <c r="J110" s="97" t="s">
        <v>92</v>
      </c>
      <c r="K110" s="97"/>
    </row>
    <row r="111" spans="1:11" ht="15" x14ac:dyDescent="0.2">
      <c r="A111" s="98" t="s">
        <v>251</v>
      </c>
      <c r="B111" s="97"/>
      <c r="C111" s="98">
        <v>29</v>
      </c>
      <c r="D111" s="97">
        <v>7.5</v>
      </c>
      <c r="E111" s="98">
        <v>30</v>
      </c>
      <c r="F111" s="98">
        <v>1614</v>
      </c>
      <c r="G111" s="98" t="s">
        <v>87</v>
      </c>
      <c r="H111" s="97" t="s">
        <v>88</v>
      </c>
      <c r="I111" s="97" t="s">
        <v>525</v>
      </c>
      <c r="J111" s="97" t="s">
        <v>88</v>
      </c>
      <c r="K111" s="97"/>
    </row>
    <row r="112" spans="1:11" ht="15" x14ac:dyDescent="0.2">
      <c r="A112" s="98" t="s">
        <v>252</v>
      </c>
      <c r="B112" s="97"/>
      <c r="C112" s="98">
        <v>29</v>
      </c>
      <c r="D112" s="97">
        <v>7.5</v>
      </c>
      <c r="E112" s="98">
        <v>34</v>
      </c>
      <c r="F112" s="98">
        <v>1691</v>
      </c>
      <c r="G112" s="98" t="s">
        <v>87</v>
      </c>
      <c r="H112" s="97" t="s">
        <v>92</v>
      </c>
      <c r="I112" s="97" t="s">
        <v>92</v>
      </c>
      <c r="J112" s="97" t="s">
        <v>92</v>
      </c>
      <c r="K112" s="97"/>
    </row>
    <row r="113" spans="1:11" ht="29" x14ac:dyDescent="0.2">
      <c r="A113" s="98" t="s">
        <v>253</v>
      </c>
      <c r="B113" s="97" t="s">
        <v>6</v>
      </c>
      <c r="C113" s="98">
        <v>17</v>
      </c>
      <c r="D113" s="97">
        <v>4.7</v>
      </c>
      <c r="E113" s="98">
        <v>11</v>
      </c>
      <c r="F113" s="98">
        <v>1360</v>
      </c>
      <c r="G113" s="98" t="s">
        <v>94</v>
      </c>
      <c r="H113" s="97" t="s">
        <v>95</v>
      </c>
      <c r="I113" s="97" t="s">
        <v>95</v>
      </c>
      <c r="J113" s="97" t="s">
        <v>95</v>
      </c>
      <c r="K113" s="99" t="s">
        <v>134</v>
      </c>
    </row>
    <row r="114" spans="1:11" ht="29" x14ac:dyDescent="0.2">
      <c r="A114" s="98" t="s">
        <v>254</v>
      </c>
      <c r="B114" s="97"/>
      <c r="C114" s="98">
        <v>30</v>
      </c>
      <c r="D114" s="97">
        <v>4</v>
      </c>
      <c r="E114" s="98" t="s">
        <v>523</v>
      </c>
      <c r="F114" s="98" t="s">
        <v>523</v>
      </c>
      <c r="G114" s="98" t="s">
        <v>523</v>
      </c>
      <c r="H114" s="97" t="s">
        <v>95</v>
      </c>
      <c r="I114" s="97" t="s">
        <v>95</v>
      </c>
      <c r="J114" s="97" t="s">
        <v>90</v>
      </c>
      <c r="K114" s="99" t="s">
        <v>128</v>
      </c>
    </row>
    <row r="115" spans="1:11" ht="15" x14ac:dyDescent="0.2">
      <c r="A115" s="98" t="s">
        <v>255</v>
      </c>
      <c r="B115" s="97"/>
      <c r="C115" s="98">
        <v>31</v>
      </c>
      <c r="D115" s="97">
        <v>8.1</v>
      </c>
      <c r="E115" s="98">
        <v>36</v>
      </c>
      <c r="F115" s="98">
        <v>1746</v>
      </c>
      <c r="G115" s="98" t="s">
        <v>87</v>
      </c>
      <c r="H115" s="97" t="s">
        <v>88</v>
      </c>
      <c r="I115" s="97" t="s">
        <v>88</v>
      </c>
      <c r="J115" s="97" t="s">
        <v>88</v>
      </c>
      <c r="K115" s="97"/>
    </row>
    <row r="116" spans="1:11" ht="15" x14ac:dyDescent="0.2">
      <c r="A116" s="98" t="s">
        <v>256</v>
      </c>
      <c r="B116" s="97"/>
      <c r="C116" s="98">
        <v>39</v>
      </c>
      <c r="D116" s="97">
        <v>12</v>
      </c>
      <c r="E116" s="98" t="s">
        <v>523</v>
      </c>
      <c r="F116" s="98" t="s">
        <v>523</v>
      </c>
      <c r="G116" s="98" t="s">
        <v>523</v>
      </c>
      <c r="H116" s="97" t="s">
        <v>92</v>
      </c>
      <c r="I116" s="101" t="s">
        <v>524</v>
      </c>
      <c r="J116" s="97" t="s">
        <v>92</v>
      </c>
      <c r="K116" s="97"/>
    </row>
    <row r="117" spans="1:11" ht="15" x14ac:dyDescent="0.2">
      <c r="A117" s="98" t="s">
        <v>257</v>
      </c>
      <c r="B117" s="98" t="s">
        <v>89</v>
      </c>
      <c r="C117" s="98">
        <v>27</v>
      </c>
      <c r="D117" s="97">
        <v>6.9</v>
      </c>
      <c r="E117" s="98">
        <v>33</v>
      </c>
      <c r="F117" s="98">
        <v>1669</v>
      </c>
      <c r="G117" s="98" t="s">
        <v>87</v>
      </c>
      <c r="H117" s="97" t="s">
        <v>95</v>
      </c>
      <c r="I117" s="97" t="s">
        <v>95</v>
      </c>
      <c r="J117" s="97" t="s">
        <v>90</v>
      </c>
      <c r="K117" s="97"/>
    </row>
    <row r="118" spans="1:11" ht="15" x14ac:dyDescent="0.2">
      <c r="A118" s="98" t="s">
        <v>258</v>
      </c>
      <c r="B118" s="97"/>
      <c r="C118" s="98">
        <v>47</v>
      </c>
      <c r="D118" s="97">
        <v>13</v>
      </c>
      <c r="E118" s="98" t="s">
        <v>523</v>
      </c>
      <c r="F118" s="98" t="s">
        <v>523</v>
      </c>
      <c r="G118" s="98" t="s">
        <v>523</v>
      </c>
      <c r="H118" s="97" t="s">
        <v>92</v>
      </c>
      <c r="I118" s="97" t="s">
        <v>92</v>
      </c>
      <c r="J118" s="97" t="s">
        <v>92</v>
      </c>
      <c r="K118" s="97"/>
    </row>
    <row r="119" spans="1:11" ht="15" x14ac:dyDescent="0.2">
      <c r="A119" s="98" t="s">
        <v>259</v>
      </c>
      <c r="B119" s="97"/>
      <c r="C119" s="98">
        <v>19</v>
      </c>
      <c r="D119" s="97">
        <v>5.2</v>
      </c>
      <c r="E119" s="98">
        <v>25</v>
      </c>
      <c r="F119" s="98">
        <v>1542</v>
      </c>
      <c r="G119" s="98" t="s">
        <v>87</v>
      </c>
      <c r="H119" s="97" t="s">
        <v>92</v>
      </c>
      <c r="I119" s="97" t="s">
        <v>524</v>
      </c>
      <c r="J119" s="97" t="s">
        <v>92</v>
      </c>
      <c r="K119" s="97"/>
    </row>
    <row r="120" spans="1:11" ht="15" x14ac:dyDescent="0.2">
      <c r="A120" s="98" t="s">
        <v>260</v>
      </c>
      <c r="B120" s="97"/>
      <c r="C120" s="98">
        <v>34</v>
      </c>
      <c r="D120" s="97">
        <v>9.1</v>
      </c>
      <c r="E120" s="98">
        <v>32</v>
      </c>
      <c r="F120" s="98">
        <v>1649</v>
      </c>
      <c r="G120" s="98" t="s">
        <v>87</v>
      </c>
      <c r="H120" s="97" t="s">
        <v>90</v>
      </c>
      <c r="I120" s="97" t="s">
        <v>525</v>
      </c>
      <c r="J120" s="97" t="s">
        <v>88</v>
      </c>
      <c r="K120" s="97"/>
    </row>
    <row r="121" spans="1:11" ht="15" x14ac:dyDescent="0.2">
      <c r="A121" s="98" t="s">
        <v>261</v>
      </c>
      <c r="B121" s="97"/>
      <c r="C121" s="98">
        <v>24</v>
      </c>
      <c r="D121" s="97">
        <v>6.2</v>
      </c>
      <c r="E121" s="98" t="s">
        <v>523</v>
      </c>
      <c r="F121" s="98" t="s">
        <v>523</v>
      </c>
      <c r="G121" s="98" t="s">
        <v>523</v>
      </c>
      <c r="H121" s="97" t="s">
        <v>88</v>
      </c>
      <c r="I121" s="97" t="s">
        <v>525</v>
      </c>
      <c r="J121" s="97" t="s">
        <v>88</v>
      </c>
      <c r="K121" s="97"/>
    </row>
    <row r="122" spans="1:11" ht="15" x14ac:dyDescent="0.2">
      <c r="A122" s="98" t="s">
        <v>262</v>
      </c>
      <c r="B122" s="97"/>
      <c r="C122" s="98">
        <v>28</v>
      </c>
      <c r="D122" s="97">
        <v>7.2</v>
      </c>
      <c r="E122" s="98">
        <v>36</v>
      </c>
      <c r="F122" s="98">
        <v>1746</v>
      </c>
      <c r="G122" s="98" t="s">
        <v>87</v>
      </c>
      <c r="H122" s="97" t="s">
        <v>88</v>
      </c>
      <c r="I122" s="97" t="s">
        <v>88</v>
      </c>
      <c r="J122" s="97" t="s">
        <v>88</v>
      </c>
      <c r="K122" s="97"/>
    </row>
    <row r="123" spans="1:11" ht="15" x14ac:dyDescent="0.2">
      <c r="A123" s="98" t="s">
        <v>263</v>
      </c>
      <c r="B123" s="97"/>
      <c r="C123" s="98">
        <v>28</v>
      </c>
      <c r="D123" s="97">
        <v>7.2</v>
      </c>
      <c r="E123" s="98">
        <v>30</v>
      </c>
      <c r="F123" s="98">
        <v>1614</v>
      </c>
      <c r="G123" s="98" t="s">
        <v>87</v>
      </c>
      <c r="H123" s="97" t="s">
        <v>92</v>
      </c>
      <c r="I123" s="97" t="s">
        <v>92</v>
      </c>
      <c r="J123" s="97" t="s">
        <v>92</v>
      </c>
      <c r="K123" s="97"/>
    </row>
    <row r="124" spans="1:11" ht="15" x14ac:dyDescent="0.2">
      <c r="A124" s="98" t="s">
        <v>264</v>
      </c>
      <c r="B124" s="97"/>
      <c r="C124" s="98">
        <v>45</v>
      </c>
      <c r="D124" s="97">
        <v>13</v>
      </c>
      <c r="E124" s="98">
        <v>35</v>
      </c>
      <c r="F124" s="98">
        <v>1718</v>
      </c>
      <c r="G124" s="98" t="s">
        <v>87</v>
      </c>
      <c r="H124" s="97" t="s">
        <v>92</v>
      </c>
      <c r="I124" s="97" t="s">
        <v>92</v>
      </c>
      <c r="J124" s="97" t="s">
        <v>92</v>
      </c>
      <c r="K124" s="97"/>
    </row>
    <row r="125" spans="1:11" ht="29" x14ac:dyDescent="0.2">
      <c r="A125" s="98" t="s">
        <v>265</v>
      </c>
      <c r="B125" s="98" t="s">
        <v>93</v>
      </c>
      <c r="C125" s="98">
        <v>13</v>
      </c>
      <c r="D125" s="97">
        <v>4.0999999999999996</v>
      </c>
      <c r="E125" s="98">
        <v>13</v>
      </c>
      <c r="F125" s="98">
        <v>1389</v>
      </c>
      <c r="G125" s="98" t="s">
        <v>94</v>
      </c>
      <c r="H125" s="97" t="s">
        <v>95</v>
      </c>
      <c r="I125" s="97" t="s">
        <v>95</v>
      </c>
      <c r="J125" s="97" t="s">
        <v>95</v>
      </c>
      <c r="K125" s="99" t="s">
        <v>96</v>
      </c>
    </row>
    <row r="126" spans="1:11" ht="15" x14ac:dyDescent="0.2">
      <c r="A126" s="98" t="s">
        <v>266</v>
      </c>
      <c r="B126" s="97"/>
      <c r="C126" s="98">
        <v>36</v>
      </c>
      <c r="D126" s="97">
        <v>10.1</v>
      </c>
      <c r="E126" s="98">
        <v>36</v>
      </c>
      <c r="F126" s="98">
        <v>1746</v>
      </c>
      <c r="G126" s="98" t="s">
        <v>87</v>
      </c>
      <c r="H126" s="97" t="s">
        <v>92</v>
      </c>
      <c r="I126" s="97" t="s">
        <v>92</v>
      </c>
      <c r="J126" s="97" t="s">
        <v>92</v>
      </c>
      <c r="K126" s="97"/>
    </row>
    <row r="127" spans="1:11" ht="15" x14ac:dyDescent="0.2">
      <c r="A127" s="98" t="s">
        <v>267</v>
      </c>
      <c r="B127" s="97"/>
      <c r="C127" s="98">
        <v>19</v>
      </c>
      <c r="D127" s="97">
        <v>5.2</v>
      </c>
      <c r="E127" s="98">
        <v>22</v>
      </c>
      <c r="F127" s="98">
        <v>1504</v>
      </c>
      <c r="G127" s="98" t="s">
        <v>94</v>
      </c>
      <c r="H127" s="97" t="s">
        <v>90</v>
      </c>
      <c r="I127" s="97" t="s">
        <v>90</v>
      </c>
      <c r="J127" s="97" t="s">
        <v>88</v>
      </c>
      <c r="K127" s="97"/>
    </row>
    <row r="128" spans="1:11" ht="15" x14ac:dyDescent="0.2">
      <c r="A128" s="98" t="s">
        <v>268</v>
      </c>
      <c r="B128" s="97"/>
      <c r="C128" s="98">
        <v>22</v>
      </c>
      <c r="D128" s="97">
        <v>5.8</v>
      </c>
      <c r="E128" s="98">
        <v>24</v>
      </c>
      <c r="F128" s="98">
        <v>1529</v>
      </c>
      <c r="G128" s="98" t="s">
        <v>87</v>
      </c>
      <c r="H128" s="97" t="s">
        <v>92</v>
      </c>
      <c r="I128" s="97" t="s">
        <v>92</v>
      </c>
      <c r="J128" s="97" t="s">
        <v>92</v>
      </c>
      <c r="K128" s="97"/>
    </row>
    <row r="129" spans="1:11" ht="15" x14ac:dyDescent="0.2">
      <c r="A129" s="98" t="s">
        <v>269</v>
      </c>
      <c r="B129" s="98" t="s">
        <v>89</v>
      </c>
      <c r="C129" s="98">
        <v>41</v>
      </c>
      <c r="D129" s="97">
        <v>4</v>
      </c>
      <c r="E129" s="98">
        <v>12</v>
      </c>
      <c r="F129" s="98">
        <v>1375</v>
      </c>
      <c r="G129" s="98" t="s">
        <v>94</v>
      </c>
      <c r="H129" s="97" t="s">
        <v>90</v>
      </c>
      <c r="I129" s="97" t="s">
        <v>88</v>
      </c>
      <c r="J129" s="97" t="s">
        <v>92</v>
      </c>
      <c r="K129" s="97"/>
    </row>
    <row r="130" spans="1:11" ht="15" x14ac:dyDescent="0.2">
      <c r="A130" s="98" t="s">
        <v>270</v>
      </c>
      <c r="B130" s="97"/>
      <c r="C130" s="98">
        <v>33</v>
      </c>
      <c r="D130" s="97">
        <v>8.8000000000000007</v>
      </c>
      <c r="E130" s="98">
        <v>39</v>
      </c>
      <c r="F130" s="98">
        <v>1915</v>
      </c>
      <c r="G130" s="98" t="s">
        <v>87</v>
      </c>
      <c r="H130" s="97" t="s">
        <v>88</v>
      </c>
      <c r="I130" s="97" t="s">
        <v>88</v>
      </c>
      <c r="J130" s="97" t="s">
        <v>88</v>
      </c>
      <c r="K130" s="97"/>
    </row>
    <row r="131" spans="1:11" ht="15" x14ac:dyDescent="0.2">
      <c r="A131" s="98" t="s">
        <v>271</v>
      </c>
      <c r="B131" s="97"/>
      <c r="C131" s="98">
        <v>7</v>
      </c>
      <c r="D131" s="97">
        <v>2.9</v>
      </c>
      <c r="E131" s="98">
        <v>15</v>
      </c>
      <c r="F131" s="98">
        <v>1416</v>
      </c>
      <c r="G131" s="98" t="s">
        <v>94</v>
      </c>
      <c r="H131" s="97" t="s">
        <v>88</v>
      </c>
      <c r="I131" s="97" t="s">
        <v>88</v>
      </c>
      <c r="J131" s="97" t="s">
        <v>88</v>
      </c>
      <c r="K131" s="97"/>
    </row>
    <row r="132" spans="1:11" ht="15" x14ac:dyDescent="0.2">
      <c r="A132" s="98" t="s">
        <v>272</v>
      </c>
      <c r="B132" s="97"/>
      <c r="C132" s="98">
        <v>36</v>
      </c>
      <c r="D132" s="97">
        <v>10.1</v>
      </c>
      <c r="E132" s="98">
        <v>37</v>
      </c>
      <c r="F132" s="98">
        <v>1782</v>
      </c>
      <c r="G132" s="98" t="s">
        <v>87</v>
      </c>
      <c r="H132" s="97" t="s">
        <v>88</v>
      </c>
      <c r="I132" s="97" t="s">
        <v>88</v>
      </c>
      <c r="J132" s="97" t="s">
        <v>88</v>
      </c>
      <c r="K132" s="97"/>
    </row>
    <row r="133" spans="1:11" ht="15" x14ac:dyDescent="0.2">
      <c r="A133" s="98" t="s">
        <v>273</v>
      </c>
      <c r="B133" s="97"/>
      <c r="C133" s="98">
        <v>26</v>
      </c>
      <c r="D133" s="97">
        <v>6.6</v>
      </c>
      <c r="E133" s="98" t="s">
        <v>523</v>
      </c>
      <c r="F133" s="98" t="s">
        <v>523</v>
      </c>
      <c r="G133" s="98" t="s">
        <v>523</v>
      </c>
      <c r="H133" s="97" t="s">
        <v>88</v>
      </c>
      <c r="I133" s="97" t="s">
        <v>88</v>
      </c>
      <c r="J133" s="97" t="s">
        <v>88</v>
      </c>
      <c r="K133" s="97"/>
    </row>
    <row r="134" spans="1:11" ht="15" x14ac:dyDescent="0.2">
      <c r="A134" s="98" t="s">
        <v>274</v>
      </c>
      <c r="B134" s="98" t="s">
        <v>104</v>
      </c>
      <c r="C134" s="98">
        <v>12</v>
      </c>
      <c r="D134" s="97">
        <v>3.9</v>
      </c>
      <c r="E134" s="98" t="s">
        <v>523</v>
      </c>
      <c r="F134" s="98" t="s">
        <v>523</v>
      </c>
      <c r="G134" s="98" t="s">
        <v>523</v>
      </c>
      <c r="H134" s="97" t="s">
        <v>95</v>
      </c>
      <c r="I134" s="97" t="s">
        <v>95</v>
      </c>
      <c r="J134" s="97" t="s">
        <v>95</v>
      </c>
      <c r="K134" s="97"/>
    </row>
    <row r="135" spans="1:11" ht="15" x14ac:dyDescent="0.2">
      <c r="A135" s="98" t="s">
        <v>275</v>
      </c>
      <c r="B135" s="97"/>
      <c r="C135" s="98">
        <v>27</v>
      </c>
      <c r="D135" s="97">
        <v>6.9</v>
      </c>
      <c r="E135" s="98">
        <v>25</v>
      </c>
      <c r="F135" s="98">
        <v>1542</v>
      </c>
      <c r="G135" s="98" t="s">
        <v>87</v>
      </c>
      <c r="H135" s="97" t="s">
        <v>92</v>
      </c>
      <c r="I135" s="97" t="s">
        <v>92</v>
      </c>
      <c r="J135" s="97" t="s">
        <v>92</v>
      </c>
      <c r="K135" s="97"/>
    </row>
    <row r="136" spans="1:11" ht="15" x14ac:dyDescent="0.2">
      <c r="A136" s="98" t="s">
        <v>276</v>
      </c>
      <c r="B136" s="97"/>
      <c r="C136" s="98">
        <v>28</v>
      </c>
      <c r="D136" s="97">
        <v>7.2</v>
      </c>
      <c r="E136" s="98">
        <v>25</v>
      </c>
      <c r="F136" s="98">
        <v>1542</v>
      </c>
      <c r="G136" s="98" t="s">
        <v>87</v>
      </c>
      <c r="H136" s="97" t="s">
        <v>90</v>
      </c>
      <c r="I136" s="97" t="s">
        <v>90</v>
      </c>
      <c r="J136" s="97" t="s">
        <v>88</v>
      </c>
      <c r="K136" s="97" t="s">
        <v>97</v>
      </c>
    </row>
    <row r="137" spans="1:11" ht="15" x14ac:dyDescent="0.2">
      <c r="A137" s="98" t="s">
        <v>277</v>
      </c>
      <c r="B137" s="97" t="s">
        <v>6</v>
      </c>
      <c r="C137" s="98">
        <v>19</v>
      </c>
      <c r="D137" s="97">
        <v>5.2</v>
      </c>
      <c r="E137" s="98" t="s">
        <v>523</v>
      </c>
      <c r="F137" s="98" t="s">
        <v>523</v>
      </c>
      <c r="G137" s="98" t="s">
        <v>523</v>
      </c>
      <c r="H137" s="97" t="s">
        <v>95</v>
      </c>
      <c r="I137" s="97" t="s">
        <v>106</v>
      </c>
      <c r="J137" s="97" t="s">
        <v>95</v>
      </c>
      <c r="K137" s="97"/>
    </row>
    <row r="138" spans="1:11" ht="15" x14ac:dyDescent="0.2">
      <c r="A138" s="98" t="s">
        <v>278</v>
      </c>
      <c r="B138" s="98" t="s">
        <v>104</v>
      </c>
      <c r="C138" s="98">
        <v>15</v>
      </c>
      <c r="D138" s="97">
        <v>4.4000000000000004</v>
      </c>
      <c r="E138" s="98">
        <v>15</v>
      </c>
      <c r="F138" s="98">
        <v>1416</v>
      </c>
      <c r="G138" s="98" t="s">
        <v>94</v>
      </c>
      <c r="H138" s="97" t="s">
        <v>88</v>
      </c>
      <c r="I138" s="97" t="s">
        <v>95</v>
      </c>
      <c r="J138" s="97"/>
      <c r="K138" s="97"/>
    </row>
    <row r="139" spans="1:11" ht="15" x14ac:dyDescent="0.2">
      <c r="A139" s="98" t="s">
        <v>279</v>
      </c>
      <c r="B139" s="97"/>
      <c r="C139" s="98">
        <v>13</v>
      </c>
      <c r="D139" s="97">
        <v>4.0999999999999996</v>
      </c>
      <c r="E139" s="98" t="s">
        <v>523</v>
      </c>
      <c r="F139" s="98" t="s">
        <v>523</v>
      </c>
      <c r="G139" s="98" t="s">
        <v>523</v>
      </c>
      <c r="H139" s="97" t="s">
        <v>90</v>
      </c>
      <c r="I139" s="97" t="s">
        <v>90</v>
      </c>
      <c r="J139" s="97" t="s">
        <v>88</v>
      </c>
      <c r="K139" s="97"/>
    </row>
    <row r="140" spans="1:11" ht="15" x14ac:dyDescent="0.2">
      <c r="A140" s="98" t="s">
        <v>280</v>
      </c>
      <c r="B140" s="98" t="s">
        <v>89</v>
      </c>
      <c r="C140" s="98">
        <v>25</v>
      </c>
      <c r="D140" s="97">
        <v>6.4</v>
      </c>
      <c r="E140" s="98">
        <v>19</v>
      </c>
      <c r="F140" s="98">
        <v>1467</v>
      </c>
      <c r="G140" s="98" t="s">
        <v>94</v>
      </c>
      <c r="H140" s="97" t="s">
        <v>90</v>
      </c>
      <c r="I140" s="97" t="s">
        <v>90</v>
      </c>
      <c r="J140" s="97" t="s">
        <v>88</v>
      </c>
      <c r="K140" s="97"/>
    </row>
    <row r="141" spans="1:11" ht="15" x14ac:dyDescent="0.2">
      <c r="A141" s="98" t="s">
        <v>281</v>
      </c>
      <c r="B141" s="98" t="s">
        <v>89</v>
      </c>
      <c r="C141" s="98">
        <v>28</v>
      </c>
      <c r="D141" s="97">
        <v>7.2</v>
      </c>
      <c r="E141" s="98">
        <v>37</v>
      </c>
      <c r="F141" s="98">
        <v>1782</v>
      </c>
      <c r="G141" s="98" t="s">
        <v>87</v>
      </c>
      <c r="H141" s="97" t="s">
        <v>88</v>
      </c>
      <c r="I141" s="97" t="s">
        <v>524</v>
      </c>
      <c r="J141" s="97" t="s">
        <v>92</v>
      </c>
      <c r="K141" s="97"/>
    </row>
    <row r="142" spans="1:11" ht="15" x14ac:dyDescent="0.2">
      <c r="A142" s="98" t="s">
        <v>282</v>
      </c>
      <c r="B142" s="97"/>
      <c r="C142" s="98">
        <v>34</v>
      </c>
      <c r="D142" s="97">
        <v>9.1</v>
      </c>
      <c r="E142" s="98" t="s">
        <v>523</v>
      </c>
      <c r="F142" s="98" t="s">
        <v>523</v>
      </c>
      <c r="G142" s="98" t="s">
        <v>523</v>
      </c>
      <c r="H142" s="97" t="s">
        <v>88</v>
      </c>
      <c r="I142" s="97" t="s">
        <v>525</v>
      </c>
      <c r="J142" s="97" t="s">
        <v>88</v>
      </c>
      <c r="K142" s="97"/>
    </row>
    <row r="143" spans="1:11" ht="15" x14ac:dyDescent="0.2">
      <c r="A143" s="98" t="s">
        <v>283</v>
      </c>
      <c r="B143" s="98" t="s">
        <v>120</v>
      </c>
      <c r="C143" s="98">
        <v>42</v>
      </c>
      <c r="D143" s="97">
        <v>5</v>
      </c>
      <c r="E143" s="98">
        <v>17</v>
      </c>
      <c r="F143" s="98">
        <v>1442</v>
      </c>
      <c r="G143" s="98" t="s">
        <v>94</v>
      </c>
      <c r="H143" s="97" t="s">
        <v>90</v>
      </c>
      <c r="I143" s="97" t="s">
        <v>88</v>
      </c>
      <c r="J143" s="97" t="s">
        <v>92</v>
      </c>
      <c r="K143" s="97"/>
    </row>
    <row r="144" spans="1:11" ht="15" x14ac:dyDescent="0.2">
      <c r="A144" s="98" t="s">
        <v>284</v>
      </c>
      <c r="B144" s="97"/>
      <c r="C144" s="98">
        <v>38</v>
      </c>
      <c r="D144" s="97">
        <v>8</v>
      </c>
      <c r="E144" s="98" t="s">
        <v>523</v>
      </c>
      <c r="F144" s="98" t="s">
        <v>523</v>
      </c>
      <c r="G144" s="98" t="s">
        <v>523</v>
      </c>
      <c r="H144" s="97" t="s">
        <v>88</v>
      </c>
      <c r="I144" s="97" t="s">
        <v>525</v>
      </c>
      <c r="J144" s="97" t="s">
        <v>88</v>
      </c>
      <c r="K144" s="97"/>
    </row>
    <row r="145" spans="1:11" ht="15" x14ac:dyDescent="0.2">
      <c r="A145" s="98" t="s">
        <v>285</v>
      </c>
      <c r="B145" s="97"/>
      <c r="C145" s="98">
        <v>15</v>
      </c>
      <c r="D145" s="97">
        <v>4.4000000000000004</v>
      </c>
      <c r="E145" s="98">
        <v>20</v>
      </c>
      <c r="F145" s="98">
        <v>1479</v>
      </c>
      <c r="G145" s="98" t="s">
        <v>94</v>
      </c>
      <c r="H145" s="97" t="s">
        <v>90</v>
      </c>
      <c r="I145" s="97" t="s">
        <v>90</v>
      </c>
      <c r="J145" s="97" t="s">
        <v>88</v>
      </c>
      <c r="K145" s="97"/>
    </row>
    <row r="146" spans="1:11" ht="15" x14ac:dyDescent="0.2">
      <c r="A146" s="98" t="s">
        <v>286</v>
      </c>
      <c r="B146" s="97"/>
      <c r="C146" s="98">
        <v>26</v>
      </c>
      <c r="D146" s="97">
        <v>6.6</v>
      </c>
      <c r="E146" s="98">
        <v>22</v>
      </c>
      <c r="F146" s="98">
        <v>1504</v>
      </c>
      <c r="G146" s="98" t="s">
        <v>94</v>
      </c>
      <c r="H146" s="97" t="s">
        <v>88</v>
      </c>
      <c r="I146" s="97" t="s">
        <v>525</v>
      </c>
      <c r="J146" s="97" t="s">
        <v>88</v>
      </c>
      <c r="K146" s="97"/>
    </row>
    <row r="147" spans="1:11" ht="15" x14ac:dyDescent="0.2">
      <c r="A147" s="98" t="s">
        <v>287</v>
      </c>
      <c r="B147" s="97"/>
      <c r="C147" s="98">
        <v>25</v>
      </c>
      <c r="D147" s="97">
        <v>6.4</v>
      </c>
      <c r="E147" s="98">
        <v>31</v>
      </c>
      <c r="F147" s="98">
        <v>1629</v>
      </c>
      <c r="G147" s="98" t="s">
        <v>87</v>
      </c>
      <c r="H147" s="97" t="s">
        <v>88</v>
      </c>
      <c r="I147" s="97" t="s">
        <v>88</v>
      </c>
      <c r="J147" s="97" t="s">
        <v>88</v>
      </c>
      <c r="K147" s="97" t="s">
        <v>133</v>
      </c>
    </row>
    <row r="148" spans="1:11" ht="15" x14ac:dyDescent="0.2">
      <c r="A148" s="98" t="s">
        <v>288</v>
      </c>
      <c r="B148" s="97"/>
      <c r="C148" s="98">
        <v>26</v>
      </c>
      <c r="D148" s="97">
        <v>6.6</v>
      </c>
      <c r="E148" s="98">
        <v>35</v>
      </c>
      <c r="F148" s="98">
        <v>1718</v>
      </c>
      <c r="G148" s="98" t="s">
        <v>87</v>
      </c>
      <c r="H148" s="97" t="s">
        <v>88</v>
      </c>
      <c r="I148" s="97" t="s">
        <v>92</v>
      </c>
      <c r="J148" s="97" t="s">
        <v>92</v>
      </c>
      <c r="K148" s="97"/>
    </row>
    <row r="149" spans="1:11" ht="15" x14ac:dyDescent="0.2">
      <c r="A149" s="98" t="s">
        <v>289</v>
      </c>
      <c r="B149" s="97"/>
      <c r="C149" s="98">
        <v>19</v>
      </c>
      <c r="D149" s="97">
        <v>5.2</v>
      </c>
      <c r="E149" s="98">
        <v>24</v>
      </c>
      <c r="F149" s="98">
        <v>1529</v>
      </c>
      <c r="G149" s="98" t="s">
        <v>87</v>
      </c>
      <c r="H149" s="97" t="s">
        <v>90</v>
      </c>
      <c r="I149" s="97" t="s">
        <v>90</v>
      </c>
      <c r="J149" s="97" t="s">
        <v>88</v>
      </c>
      <c r="K149" s="97"/>
    </row>
    <row r="150" spans="1:11" ht="15" x14ac:dyDescent="0.2">
      <c r="A150" s="98" t="s">
        <v>290</v>
      </c>
      <c r="B150" s="97"/>
      <c r="C150" s="98">
        <v>33</v>
      </c>
      <c r="D150" s="97">
        <v>8.8000000000000007</v>
      </c>
      <c r="E150" s="98" t="s">
        <v>523</v>
      </c>
      <c r="F150" s="98" t="s">
        <v>523</v>
      </c>
      <c r="G150" s="98" t="s">
        <v>523</v>
      </c>
      <c r="H150" s="97" t="s">
        <v>88</v>
      </c>
      <c r="I150" s="97" t="s">
        <v>92</v>
      </c>
      <c r="J150" s="97" t="s">
        <v>92</v>
      </c>
      <c r="K150" s="97"/>
    </row>
    <row r="151" spans="1:11" ht="15" x14ac:dyDescent="0.2">
      <c r="A151" s="98" t="s">
        <v>291</v>
      </c>
      <c r="B151" s="97"/>
      <c r="C151" s="98">
        <v>31</v>
      </c>
      <c r="D151" s="97">
        <v>8.1</v>
      </c>
      <c r="E151" s="98">
        <v>33</v>
      </c>
      <c r="F151" s="98">
        <v>1669</v>
      </c>
      <c r="G151" s="98" t="s">
        <v>87</v>
      </c>
      <c r="H151" s="97" t="s">
        <v>524</v>
      </c>
      <c r="I151" s="97" t="s">
        <v>92</v>
      </c>
      <c r="J151" s="97" t="s">
        <v>92</v>
      </c>
      <c r="K151" s="97"/>
    </row>
    <row r="152" spans="1:11" ht="15" x14ac:dyDescent="0.2">
      <c r="A152" s="98" t="s">
        <v>292</v>
      </c>
      <c r="B152" s="97"/>
      <c r="C152" s="98">
        <v>46</v>
      </c>
      <c r="D152" s="97">
        <v>13</v>
      </c>
      <c r="E152" s="98" t="s">
        <v>523</v>
      </c>
      <c r="F152" s="98" t="s">
        <v>523</v>
      </c>
      <c r="G152" s="98" t="s">
        <v>523</v>
      </c>
      <c r="H152" s="97" t="s">
        <v>92</v>
      </c>
      <c r="I152" s="97" t="s">
        <v>92</v>
      </c>
      <c r="J152" s="97" t="s">
        <v>92</v>
      </c>
      <c r="K152" s="97"/>
    </row>
    <row r="153" spans="1:11" ht="15" x14ac:dyDescent="0.2">
      <c r="A153" s="98" t="s">
        <v>293</v>
      </c>
      <c r="B153" s="97"/>
      <c r="C153" s="98">
        <v>22</v>
      </c>
      <c r="D153" s="97">
        <v>5.8</v>
      </c>
      <c r="E153" s="98">
        <v>30</v>
      </c>
      <c r="F153" s="98">
        <v>1614</v>
      </c>
      <c r="G153" s="98" t="s">
        <v>87</v>
      </c>
      <c r="H153" s="97" t="s">
        <v>90</v>
      </c>
      <c r="I153" s="97" t="s">
        <v>90</v>
      </c>
      <c r="J153" s="97" t="s">
        <v>88</v>
      </c>
      <c r="K153" s="97"/>
    </row>
    <row r="154" spans="1:11" ht="15" x14ac:dyDescent="0.2">
      <c r="A154" s="98" t="s">
        <v>294</v>
      </c>
      <c r="B154" s="98" t="s">
        <v>89</v>
      </c>
      <c r="C154" s="98">
        <v>34</v>
      </c>
      <c r="D154" s="97">
        <v>5</v>
      </c>
      <c r="E154" s="98">
        <v>16</v>
      </c>
      <c r="F154" s="98">
        <v>1429</v>
      </c>
      <c r="G154" s="98" t="s">
        <v>94</v>
      </c>
      <c r="H154" s="97" t="s">
        <v>95</v>
      </c>
      <c r="I154" s="97" t="s">
        <v>88</v>
      </c>
      <c r="J154" s="97" t="s">
        <v>88</v>
      </c>
      <c r="K154" s="97"/>
    </row>
    <row r="155" spans="1:11" ht="15" x14ac:dyDescent="0.2">
      <c r="A155" s="98" t="s">
        <v>295</v>
      </c>
      <c r="B155" s="98" t="s">
        <v>104</v>
      </c>
      <c r="C155" s="98">
        <v>14</v>
      </c>
      <c r="D155" s="97">
        <v>4.2</v>
      </c>
      <c r="E155" s="98">
        <v>19</v>
      </c>
      <c r="F155" s="98">
        <v>1467</v>
      </c>
      <c r="G155" s="98" t="s">
        <v>94</v>
      </c>
      <c r="H155" s="97" t="s">
        <v>95</v>
      </c>
      <c r="I155" s="97" t="s">
        <v>95</v>
      </c>
      <c r="J155" s="97" t="s">
        <v>95</v>
      </c>
      <c r="K155" s="97"/>
    </row>
    <row r="156" spans="1:11" ht="15" x14ac:dyDescent="0.2">
      <c r="A156" s="98" t="s">
        <v>296</v>
      </c>
      <c r="B156" s="97"/>
      <c r="C156" s="98">
        <v>14</v>
      </c>
      <c r="D156" s="97">
        <v>4.2</v>
      </c>
      <c r="E156" s="98">
        <v>9</v>
      </c>
      <c r="F156" s="98">
        <v>1327</v>
      </c>
      <c r="G156" s="98" t="s">
        <v>94</v>
      </c>
      <c r="H156" s="97" t="s">
        <v>90</v>
      </c>
      <c r="I156" s="97" t="s">
        <v>90</v>
      </c>
      <c r="J156" s="97" t="s">
        <v>88</v>
      </c>
      <c r="K156" s="97"/>
    </row>
    <row r="157" spans="1:11" ht="15" x14ac:dyDescent="0.2">
      <c r="A157" s="98" t="s">
        <v>297</v>
      </c>
      <c r="B157" s="97"/>
      <c r="C157" s="98">
        <v>21</v>
      </c>
      <c r="D157" s="97">
        <v>5.6</v>
      </c>
      <c r="E157" s="98">
        <v>37</v>
      </c>
      <c r="F157" s="98">
        <v>1782</v>
      </c>
      <c r="G157" s="98" t="s">
        <v>87</v>
      </c>
      <c r="H157" s="97" t="s">
        <v>90</v>
      </c>
      <c r="I157" s="97" t="s">
        <v>90</v>
      </c>
      <c r="J157" s="97" t="s">
        <v>88</v>
      </c>
      <c r="K157" s="97"/>
    </row>
    <row r="158" spans="1:11" ht="15" x14ac:dyDescent="0.2">
      <c r="A158" s="98" t="s">
        <v>298</v>
      </c>
      <c r="B158" s="97"/>
      <c r="C158" s="98">
        <v>33</v>
      </c>
      <c r="D158" s="97">
        <v>8.8000000000000007</v>
      </c>
      <c r="E158" s="98">
        <v>29</v>
      </c>
      <c r="F158" s="98">
        <v>1599</v>
      </c>
      <c r="G158" s="98" t="s">
        <v>87</v>
      </c>
      <c r="H158" s="97" t="s">
        <v>88</v>
      </c>
      <c r="I158" s="97" t="s">
        <v>88</v>
      </c>
      <c r="J158" s="97" t="s">
        <v>88</v>
      </c>
      <c r="K158" s="97" t="s">
        <v>102</v>
      </c>
    </row>
    <row r="159" spans="1:11" ht="15" x14ac:dyDescent="0.2">
      <c r="A159" s="98" t="s">
        <v>299</v>
      </c>
      <c r="B159" s="97"/>
      <c r="C159" s="98">
        <v>22</v>
      </c>
      <c r="D159" s="97">
        <v>5.8</v>
      </c>
      <c r="E159" s="98">
        <v>35</v>
      </c>
      <c r="F159" s="98">
        <v>1718</v>
      </c>
      <c r="G159" s="98" t="s">
        <v>87</v>
      </c>
      <c r="H159" s="97" t="s">
        <v>88</v>
      </c>
      <c r="I159" s="97" t="s">
        <v>88</v>
      </c>
      <c r="J159" s="97" t="s">
        <v>88</v>
      </c>
      <c r="K159" s="97"/>
    </row>
    <row r="160" spans="1:11" ht="15" x14ac:dyDescent="0.2">
      <c r="A160" s="98" t="s">
        <v>300</v>
      </c>
      <c r="B160" s="97"/>
      <c r="C160" s="98">
        <v>27</v>
      </c>
      <c r="D160" s="97">
        <v>6.9</v>
      </c>
      <c r="E160" s="98">
        <v>31</v>
      </c>
      <c r="F160" s="98">
        <v>1629</v>
      </c>
      <c r="G160" s="98" t="s">
        <v>87</v>
      </c>
      <c r="H160" s="97" t="s">
        <v>88</v>
      </c>
      <c r="I160" s="97" t="s">
        <v>88</v>
      </c>
      <c r="J160" s="97" t="s">
        <v>92</v>
      </c>
      <c r="K160" s="97"/>
    </row>
    <row r="161" spans="1:11" ht="15" x14ac:dyDescent="0.2">
      <c r="A161" s="98" t="s">
        <v>301</v>
      </c>
      <c r="B161" s="97"/>
      <c r="C161" s="98">
        <v>45</v>
      </c>
      <c r="D161" s="97">
        <v>13</v>
      </c>
      <c r="E161" s="98">
        <v>38</v>
      </c>
      <c r="F161" s="98">
        <v>1833</v>
      </c>
      <c r="G161" s="98" t="s">
        <v>87</v>
      </c>
      <c r="H161" s="97" t="s">
        <v>88</v>
      </c>
      <c r="I161" s="97" t="s">
        <v>92</v>
      </c>
      <c r="J161" s="97" t="s">
        <v>92</v>
      </c>
      <c r="K161" s="97"/>
    </row>
    <row r="162" spans="1:11" ht="15" x14ac:dyDescent="0.2">
      <c r="A162" s="98" t="s">
        <v>302</v>
      </c>
      <c r="B162" s="97"/>
      <c r="C162" s="98">
        <v>21</v>
      </c>
      <c r="D162" s="97">
        <v>5.6</v>
      </c>
      <c r="E162" s="98">
        <v>20</v>
      </c>
      <c r="F162" s="98">
        <v>1479</v>
      </c>
      <c r="G162" s="98" t="s">
        <v>94</v>
      </c>
      <c r="H162" s="97" t="s">
        <v>95</v>
      </c>
      <c r="I162" s="97" t="s">
        <v>121</v>
      </c>
      <c r="J162" s="97"/>
      <c r="K162" s="97"/>
    </row>
    <row r="163" spans="1:11" ht="15" x14ac:dyDescent="0.2">
      <c r="A163" s="98" t="s">
        <v>303</v>
      </c>
      <c r="B163" s="97"/>
      <c r="C163" s="98">
        <v>29</v>
      </c>
      <c r="D163" s="97">
        <v>7.5</v>
      </c>
      <c r="E163" s="98">
        <v>36</v>
      </c>
      <c r="F163" s="98">
        <v>1746</v>
      </c>
      <c r="G163" s="98" t="s">
        <v>87</v>
      </c>
      <c r="H163" s="97" t="s">
        <v>88</v>
      </c>
      <c r="I163" s="97" t="s">
        <v>525</v>
      </c>
      <c r="J163" s="97" t="s">
        <v>88</v>
      </c>
      <c r="K163" s="97"/>
    </row>
    <row r="164" spans="1:11" ht="15" x14ac:dyDescent="0.2">
      <c r="A164" s="98" t="s">
        <v>304</v>
      </c>
      <c r="B164" s="97"/>
      <c r="C164" s="98">
        <v>42</v>
      </c>
      <c r="D164" s="97">
        <v>13</v>
      </c>
      <c r="E164" s="98">
        <v>36</v>
      </c>
      <c r="F164" s="98">
        <v>1746</v>
      </c>
      <c r="G164" s="98" t="s">
        <v>87</v>
      </c>
      <c r="H164" s="97" t="s">
        <v>92</v>
      </c>
      <c r="I164" s="97" t="s">
        <v>92</v>
      </c>
      <c r="J164" s="97" t="s">
        <v>92</v>
      </c>
      <c r="K164" s="97"/>
    </row>
    <row r="165" spans="1:11" ht="15" x14ac:dyDescent="0.2">
      <c r="A165" s="98" t="s">
        <v>305</v>
      </c>
      <c r="B165" s="97"/>
      <c r="C165" s="98">
        <v>16</v>
      </c>
      <c r="D165" s="97">
        <v>4.5999999999999996</v>
      </c>
      <c r="E165" s="98">
        <v>29</v>
      </c>
      <c r="F165" s="98">
        <v>1599</v>
      </c>
      <c r="G165" s="98" t="s">
        <v>87</v>
      </c>
      <c r="H165" s="97" t="s">
        <v>90</v>
      </c>
      <c r="I165" s="97" t="s">
        <v>90</v>
      </c>
      <c r="J165" s="97" t="s">
        <v>88</v>
      </c>
      <c r="K165" s="97"/>
    </row>
    <row r="166" spans="1:11" ht="15" x14ac:dyDescent="0.2">
      <c r="A166" s="98" t="s">
        <v>306</v>
      </c>
      <c r="B166" s="97"/>
      <c r="C166" s="98">
        <v>31</v>
      </c>
      <c r="D166" s="97">
        <v>8.1</v>
      </c>
      <c r="E166" s="98">
        <v>30</v>
      </c>
      <c r="F166" s="98">
        <v>1614</v>
      </c>
      <c r="G166" s="98" t="s">
        <v>87</v>
      </c>
      <c r="H166" s="97" t="s">
        <v>92</v>
      </c>
      <c r="I166" s="97" t="s">
        <v>92</v>
      </c>
      <c r="J166" s="97" t="s">
        <v>92</v>
      </c>
      <c r="K166" s="97"/>
    </row>
    <row r="167" spans="1:11" ht="15" x14ac:dyDescent="0.2">
      <c r="A167" s="98" t="s">
        <v>307</v>
      </c>
      <c r="B167" s="97"/>
      <c r="C167" s="98">
        <v>28</v>
      </c>
      <c r="D167" s="97">
        <v>7.2</v>
      </c>
      <c r="E167" s="98">
        <v>28</v>
      </c>
      <c r="F167" s="98">
        <v>1584</v>
      </c>
      <c r="G167" s="98" t="s">
        <v>87</v>
      </c>
      <c r="H167" s="97" t="s">
        <v>88</v>
      </c>
      <c r="I167" s="97" t="s">
        <v>88</v>
      </c>
      <c r="J167" s="97" t="s">
        <v>88</v>
      </c>
      <c r="K167" s="97"/>
    </row>
    <row r="168" spans="1:11" ht="15" x14ac:dyDescent="0.2">
      <c r="A168" s="98" t="s">
        <v>308</v>
      </c>
      <c r="B168" s="97"/>
      <c r="C168" s="98">
        <v>45</v>
      </c>
      <c r="D168" s="97">
        <v>12</v>
      </c>
      <c r="E168" s="98">
        <v>27</v>
      </c>
      <c r="F168" s="98">
        <v>1570</v>
      </c>
      <c r="G168" s="98" t="s">
        <v>87</v>
      </c>
      <c r="H168" s="97" t="s">
        <v>92</v>
      </c>
      <c r="I168" s="97" t="s">
        <v>92</v>
      </c>
      <c r="J168" s="97" t="s">
        <v>92</v>
      </c>
      <c r="K168" s="97"/>
    </row>
    <row r="169" spans="1:11" ht="15" x14ac:dyDescent="0.2">
      <c r="A169" s="98" t="s">
        <v>309</v>
      </c>
      <c r="B169" s="97"/>
      <c r="C169" s="98">
        <v>34</v>
      </c>
      <c r="D169" s="97">
        <v>9.1</v>
      </c>
      <c r="E169" s="98">
        <v>38</v>
      </c>
      <c r="F169" s="98">
        <v>1833</v>
      </c>
      <c r="G169" s="98" t="s">
        <v>87</v>
      </c>
      <c r="H169" s="97" t="s">
        <v>88</v>
      </c>
      <c r="I169" s="97" t="s">
        <v>88</v>
      </c>
      <c r="J169" s="97" t="s">
        <v>88</v>
      </c>
      <c r="K169" s="97" t="s">
        <v>102</v>
      </c>
    </row>
    <row r="170" spans="1:11" ht="15" x14ac:dyDescent="0.2">
      <c r="A170" s="98" t="s">
        <v>310</v>
      </c>
      <c r="B170" s="97"/>
      <c r="C170" s="98">
        <v>22</v>
      </c>
      <c r="D170" s="97">
        <v>5.8</v>
      </c>
      <c r="E170" s="98">
        <v>27</v>
      </c>
      <c r="F170" s="98">
        <v>1570</v>
      </c>
      <c r="G170" s="98" t="s">
        <v>87</v>
      </c>
      <c r="H170" s="97" t="s">
        <v>90</v>
      </c>
      <c r="I170" s="97" t="s">
        <v>90</v>
      </c>
      <c r="J170" s="97" t="s">
        <v>88</v>
      </c>
      <c r="K170" s="97"/>
    </row>
    <row r="171" spans="1:11" ht="15" x14ac:dyDescent="0.2">
      <c r="A171" s="98" t="s">
        <v>311</v>
      </c>
      <c r="B171" s="97"/>
      <c r="C171" s="98">
        <v>44</v>
      </c>
      <c r="D171" s="97">
        <v>13</v>
      </c>
      <c r="E171" s="98">
        <v>37</v>
      </c>
      <c r="F171" s="98">
        <v>1782</v>
      </c>
      <c r="G171" s="98" t="s">
        <v>87</v>
      </c>
      <c r="H171" s="97" t="s">
        <v>88</v>
      </c>
      <c r="I171" s="97" t="s">
        <v>92</v>
      </c>
      <c r="J171" s="97" t="s">
        <v>92</v>
      </c>
      <c r="K171" s="97"/>
    </row>
    <row r="172" spans="1:11" ht="15" x14ac:dyDescent="0.2">
      <c r="A172" s="98" t="s">
        <v>312</v>
      </c>
      <c r="B172" s="98" t="s">
        <v>89</v>
      </c>
      <c r="C172" s="98">
        <v>25</v>
      </c>
      <c r="D172" s="97">
        <v>6.4</v>
      </c>
      <c r="E172" s="98">
        <v>16</v>
      </c>
      <c r="F172" s="98">
        <v>1429</v>
      </c>
      <c r="G172" s="98" t="s">
        <v>94</v>
      </c>
      <c r="H172" s="97" t="s">
        <v>88</v>
      </c>
      <c r="I172" s="97" t="s">
        <v>525</v>
      </c>
      <c r="J172" s="97" t="s">
        <v>88</v>
      </c>
      <c r="K172" s="97"/>
    </row>
    <row r="173" spans="1:11" ht="15" x14ac:dyDescent="0.2">
      <c r="A173" s="98" t="s">
        <v>313</v>
      </c>
      <c r="B173" s="97"/>
      <c r="C173" s="98">
        <v>24</v>
      </c>
      <c r="D173" s="97">
        <v>6.2</v>
      </c>
      <c r="E173" s="98" t="s">
        <v>523</v>
      </c>
      <c r="F173" s="98" t="s">
        <v>523</v>
      </c>
      <c r="G173" s="98" t="s">
        <v>523</v>
      </c>
      <c r="H173" s="97" t="s">
        <v>88</v>
      </c>
      <c r="I173" s="97" t="s">
        <v>525</v>
      </c>
      <c r="J173" s="97" t="s">
        <v>88</v>
      </c>
      <c r="K173" s="97"/>
    </row>
    <row r="174" spans="1:11" ht="15" x14ac:dyDescent="0.2">
      <c r="A174" s="98" t="s">
        <v>314</v>
      </c>
      <c r="B174" s="97"/>
      <c r="C174" s="98">
        <v>45</v>
      </c>
      <c r="D174" s="97">
        <v>12</v>
      </c>
      <c r="E174" s="98">
        <v>24</v>
      </c>
      <c r="F174" s="98">
        <v>1529</v>
      </c>
      <c r="G174" s="98" t="s">
        <v>87</v>
      </c>
      <c r="H174" s="97" t="s">
        <v>92</v>
      </c>
      <c r="I174" s="97" t="s">
        <v>92</v>
      </c>
      <c r="J174" s="97" t="s">
        <v>92</v>
      </c>
      <c r="K174" s="97"/>
    </row>
    <row r="175" spans="1:11" ht="15" x14ac:dyDescent="0.2">
      <c r="A175" s="98" t="s">
        <v>315</v>
      </c>
      <c r="B175" s="97"/>
      <c r="C175" s="98">
        <v>39</v>
      </c>
      <c r="D175" s="97">
        <v>12</v>
      </c>
      <c r="E175" s="98">
        <v>39</v>
      </c>
      <c r="F175" s="98">
        <v>1915</v>
      </c>
      <c r="G175" s="98" t="s">
        <v>87</v>
      </c>
      <c r="H175" s="97" t="s">
        <v>92</v>
      </c>
      <c r="I175" s="97" t="s">
        <v>92</v>
      </c>
      <c r="J175" s="97" t="s">
        <v>92</v>
      </c>
      <c r="K175" s="97"/>
    </row>
    <row r="176" spans="1:11" ht="15" x14ac:dyDescent="0.2">
      <c r="A176" s="98" t="s">
        <v>316</v>
      </c>
      <c r="B176" s="97"/>
      <c r="C176" s="98">
        <v>19</v>
      </c>
      <c r="D176" s="97">
        <v>5.2</v>
      </c>
      <c r="E176" s="98">
        <v>28</v>
      </c>
      <c r="F176" s="98">
        <v>1584</v>
      </c>
      <c r="G176" s="98" t="s">
        <v>87</v>
      </c>
      <c r="H176" s="97" t="s">
        <v>88</v>
      </c>
      <c r="I176" s="97" t="s">
        <v>88</v>
      </c>
      <c r="J176" s="97" t="s">
        <v>92</v>
      </c>
      <c r="K176" s="97"/>
    </row>
    <row r="177" spans="1:11" ht="15" x14ac:dyDescent="0.2">
      <c r="A177" s="98" t="s">
        <v>317</v>
      </c>
      <c r="B177" s="97"/>
      <c r="C177" s="98">
        <v>28</v>
      </c>
      <c r="D177" s="97">
        <v>7.2</v>
      </c>
      <c r="E177" s="98">
        <v>34</v>
      </c>
      <c r="F177" s="98">
        <v>1691</v>
      </c>
      <c r="G177" s="98" t="s">
        <v>87</v>
      </c>
      <c r="H177" s="97" t="s">
        <v>88</v>
      </c>
      <c r="I177" s="97" t="s">
        <v>525</v>
      </c>
      <c r="J177" s="97" t="s">
        <v>88</v>
      </c>
      <c r="K177" s="97"/>
    </row>
    <row r="178" spans="1:11" ht="15" x14ac:dyDescent="0.2">
      <c r="A178" s="98" t="s">
        <v>318</v>
      </c>
      <c r="B178" s="97"/>
      <c r="C178" s="98">
        <v>30</v>
      </c>
      <c r="D178" s="97">
        <v>7.8</v>
      </c>
      <c r="E178" s="98">
        <v>34</v>
      </c>
      <c r="F178" s="98">
        <v>1691</v>
      </c>
      <c r="G178" s="98" t="s">
        <v>87</v>
      </c>
      <c r="H178" s="97" t="s">
        <v>88</v>
      </c>
      <c r="I178" s="97" t="s">
        <v>88</v>
      </c>
      <c r="J178" s="97" t="s">
        <v>88</v>
      </c>
      <c r="K178" s="97"/>
    </row>
    <row r="179" spans="1:11" ht="15" x14ac:dyDescent="0.2">
      <c r="A179" s="98" t="s">
        <v>319</v>
      </c>
      <c r="B179" s="97"/>
      <c r="C179" s="98">
        <v>25</v>
      </c>
      <c r="D179" s="97">
        <v>6.4</v>
      </c>
      <c r="E179" s="98">
        <v>31</v>
      </c>
      <c r="F179" s="98">
        <v>1629</v>
      </c>
      <c r="G179" s="98" t="s">
        <v>87</v>
      </c>
      <c r="H179" s="97" t="s">
        <v>88</v>
      </c>
      <c r="I179" s="97" t="s">
        <v>88</v>
      </c>
      <c r="J179" s="97" t="s">
        <v>88</v>
      </c>
      <c r="K179" s="97"/>
    </row>
    <row r="180" spans="1:11" ht="15" x14ac:dyDescent="0.2">
      <c r="A180" s="98" t="s">
        <v>320</v>
      </c>
      <c r="B180" s="97"/>
      <c r="C180" s="98">
        <v>38</v>
      </c>
      <c r="D180" s="97">
        <v>11.2</v>
      </c>
      <c r="E180" s="98">
        <v>37</v>
      </c>
      <c r="F180" s="98">
        <v>1782</v>
      </c>
      <c r="G180" s="98" t="s">
        <v>87</v>
      </c>
      <c r="H180" s="97" t="s">
        <v>88</v>
      </c>
      <c r="I180" s="97" t="s">
        <v>88</v>
      </c>
      <c r="J180" s="97" t="s">
        <v>88</v>
      </c>
      <c r="K180" s="97" t="s">
        <v>102</v>
      </c>
    </row>
    <row r="181" spans="1:11" ht="15" x14ac:dyDescent="0.2">
      <c r="A181" s="98" t="s">
        <v>321</v>
      </c>
      <c r="B181" s="97"/>
      <c r="C181" s="98">
        <v>37</v>
      </c>
      <c r="D181" s="97">
        <v>10.5</v>
      </c>
      <c r="E181" s="98">
        <v>39</v>
      </c>
      <c r="F181" s="98">
        <v>1915</v>
      </c>
      <c r="G181" s="98" t="s">
        <v>87</v>
      </c>
      <c r="H181" s="97" t="s">
        <v>92</v>
      </c>
      <c r="I181" s="97" t="s">
        <v>92</v>
      </c>
      <c r="J181" s="97" t="s">
        <v>92</v>
      </c>
      <c r="K181" s="97"/>
    </row>
    <row r="182" spans="1:11" ht="15" x14ac:dyDescent="0.2">
      <c r="A182" s="98" t="s">
        <v>322</v>
      </c>
      <c r="B182" s="97"/>
      <c r="C182" s="98">
        <v>13</v>
      </c>
      <c r="D182" s="97">
        <v>4.0999999999999996</v>
      </c>
      <c r="E182" s="98">
        <v>29</v>
      </c>
      <c r="F182" s="98">
        <v>1599</v>
      </c>
      <c r="G182" s="98" t="s">
        <v>87</v>
      </c>
      <c r="H182" s="97" t="s">
        <v>88</v>
      </c>
      <c r="I182" s="97" t="s">
        <v>88</v>
      </c>
      <c r="J182" s="97" t="s">
        <v>88</v>
      </c>
      <c r="K182" s="97"/>
    </row>
    <row r="183" spans="1:11" ht="15" x14ac:dyDescent="0.2">
      <c r="A183" s="98" t="s">
        <v>323</v>
      </c>
      <c r="B183" s="97"/>
      <c r="C183" s="98">
        <v>37</v>
      </c>
      <c r="D183" s="97">
        <v>10.5</v>
      </c>
      <c r="E183" s="98">
        <v>35</v>
      </c>
      <c r="F183" s="98">
        <v>1718</v>
      </c>
      <c r="G183" s="98" t="s">
        <v>87</v>
      </c>
      <c r="H183" s="97" t="s">
        <v>88</v>
      </c>
      <c r="I183" s="97" t="s">
        <v>88</v>
      </c>
      <c r="J183" s="97" t="s">
        <v>88</v>
      </c>
      <c r="K183" s="97"/>
    </row>
    <row r="184" spans="1:11" ht="15" x14ac:dyDescent="0.2">
      <c r="A184" s="98" t="s">
        <v>324</v>
      </c>
      <c r="B184" s="97"/>
      <c r="C184" s="98"/>
      <c r="D184" s="97">
        <v>2.4</v>
      </c>
      <c r="E184" s="98">
        <v>7</v>
      </c>
      <c r="F184" s="98">
        <v>1289</v>
      </c>
      <c r="G184" s="98" t="s">
        <v>94</v>
      </c>
      <c r="H184" s="97" t="s">
        <v>88</v>
      </c>
      <c r="I184" s="97" t="s">
        <v>88</v>
      </c>
      <c r="J184" s="97" t="s">
        <v>88</v>
      </c>
      <c r="K184" s="97"/>
    </row>
    <row r="185" spans="1:11" ht="15" x14ac:dyDescent="0.2">
      <c r="A185" s="98" t="s">
        <v>325</v>
      </c>
      <c r="B185" s="97"/>
      <c r="C185" s="98">
        <v>22</v>
      </c>
      <c r="D185" s="97">
        <v>5.8</v>
      </c>
      <c r="E185" s="98">
        <v>29</v>
      </c>
      <c r="F185" s="98">
        <v>1599</v>
      </c>
      <c r="G185" s="98" t="s">
        <v>87</v>
      </c>
      <c r="H185" s="97" t="s">
        <v>88</v>
      </c>
      <c r="I185" s="97" t="s">
        <v>92</v>
      </c>
      <c r="J185" s="97" t="s">
        <v>92</v>
      </c>
      <c r="K185" s="97"/>
    </row>
    <row r="186" spans="1:11" ht="15" x14ac:dyDescent="0.2">
      <c r="A186" s="98" t="s">
        <v>326</v>
      </c>
      <c r="B186" s="97"/>
      <c r="C186" s="98">
        <v>26</v>
      </c>
      <c r="D186" s="97">
        <v>6.6</v>
      </c>
      <c r="E186" s="98">
        <v>38</v>
      </c>
      <c r="F186" s="98">
        <v>1833</v>
      </c>
      <c r="G186" s="98" t="s">
        <v>87</v>
      </c>
      <c r="H186" s="97" t="s">
        <v>88</v>
      </c>
      <c r="I186" s="97" t="s">
        <v>524</v>
      </c>
      <c r="J186" s="97" t="s">
        <v>92</v>
      </c>
      <c r="K186" s="97"/>
    </row>
    <row r="187" spans="1:11" ht="15" x14ac:dyDescent="0.2">
      <c r="A187" s="98" t="s">
        <v>327</v>
      </c>
      <c r="B187" s="97"/>
      <c r="C187" s="98">
        <v>25</v>
      </c>
      <c r="D187" s="97">
        <v>6.4</v>
      </c>
      <c r="E187" s="98">
        <v>29</v>
      </c>
      <c r="F187" s="98">
        <v>1599</v>
      </c>
      <c r="G187" s="98" t="s">
        <v>87</v>
      </c>
      <c r="H187" s="97" t="s">
        <v>88</v>
      </c>
      <c r="I187" s="97" t="s">
        <v>88</v>
      </c>
      <c r="J187" s="97" t="s">
        <v>88</v>
      </c>
      <c r="K187" s="97"/>
    </row>
    <row r="188" spans="1:11" ht="15" x14ac:dyDescent="0.2">
      <c r="A188" s="98" t="s">
        <v>328</v>
      </c>
      <c r="B188" s="97"/>
      <c r="C188" s="98">
        <v>42</v>
      </c>
      <c r="D188" s="97">
        <v>13</v>
      </c>
      <c r="E188" s="98" t="s">
        <v>523</v>
      </c>
      <c r="F188" s="98" t="s">
        <v>523</v>
      </c>
      <c r="G188" s="98" t="s">
        <v>523</v>
      </c>
      <c r="H188" s="97" t="s">
        <v>92</v>
      </c>
      <c r="I188" s="97" t="s">
        <v>92</v>
      </c>
      <c r="J188" s="97" t="s">
        <v>92</v>
      </c>
      <c r="K188" s="97"/>
    </row>
    <row r="189" spans="1:11" ht="15" x14ac:dyDescent="0.2">
      <c r="A189" s="98" t="s">
        <v>329</v>
      </c>
      <c r="B189" s="97"/>
      <c r="C189" s="98">
        <v>18</v>
      </c>
      <c r="D189" s="97">
        <v>5</v>
      </c>
      <c r="E189" s="98">
        <v>25</v>
      </c>
      <c r="F189" s="98">
        <v>1542</v>
      </c>
      <c r="G189" s="98" t="s">
        <v>87</v>
      </c>
      <c r="H189" s="97" t="s">
        <v>88</v>
      </c>
      <c r="I189" s="97" t="s">
        <v>88</v>
      </c>
      <c r="J189" s="97" t="s">
        <v>88</v>
      </c>
      <c r="K189" s="97"/>
    </row>
    <row r="190" spans="1:11" ht="15" x14ac:dyDescent="0.2">
      <c r="A190" s="98" t="s">
        <v>330</v>
      </c>
      <c r="B190" s="98" t="s">
        <v>89</v>
      </c>
      <c r="C190" s="98">
        <v>28</v>
      </c>
      <c r="D190" s="97">
        <v>7.2</v>
      </c>
      <c r="E190" s="98">
        <v>30</v>
      </c>
      <c r="F190" s="98">
        <v>1614</v>
      </c>
      <c r="G190" s="98" t="s">
        <v>87</v>
      </c>
      <c r="H190" s="97" t="s">
        <v>90</v>
      </c>
      <c r="I190" s="97" t="s">
        <v>90</v>
      </c>
      <c r="J190" s="97" t="s">
        <v>88</v>
      </c>
      <c r="K190" s="97"/>
    </row>
    <row r="191" spans="1:11" ht="15" x14ac:dyDescent="0.2">
      <c r="A191" s="98" t="s">
        <v>331</v>
      </c>
      <c r="B191" s="97"/>
      <c r="C191" s="98">
        <v>31</v>
      </c>
      <c r="D191" s="97">
        <v>8.1</v>
      </c>
      <c r="E191" s="98">
        <v>33</v>
      </c>
      <c r="F191" s="98">
        <v>1669</v>
      </c>
      <c r="G191" s="98" t="s">
        <v>87</v>
      </c>
      <c r="H191" s="97" t="s">
        <v>88</v>
      </c>
      <c r="I191" s="97" t="s">
        <v>88</v>
      </c>
      <c r="J191" s="97" t="s">
        <v>88</v>
      </c>
      <c r="K191" s="97" t="s">
        <v>124</v>
      </c>
    </row>
    <row r="192" spans="1:11" ht="15" x14ac:dyDescent="0.2">
      <c r="A192" s="98" t="s">
        <v>332</v>
      </c>
      <c r="B192" s="97"/>
      <c r="C192" s="98">
        <v>30</v>
      </c>
      <c r="D192" s="97">
        <v>7.8</v>
      </c>
      <c r="E192" s="98">
        <v>37</v>
      </c>
      <c r="F192" s="98">
        <v>1782</v>
      </c>
      <c r="G192" s="98" t="s">
        <v>87</v>
      </c>
      <c r="H192" s="97" t="s">
        <v>88</v>
      </c>
      <c r="I192" s="97" t="s">
        <v>88</v>
      </c>
      <c r="J192" s="97" t="s">
        <v>88</v>
      </c>
      <c r="K192" s="97"/>
    </row>
    <row r="193" spans="1:11" ht="15" x14ac:dyDescent="0.2">
      <c r="A193" s="98" t="s">
        <v>333</v>
      </c>
      <c r="B193" s="97"/>
      <c r="C193" s="98">
        <v>6</v>
      </c>
      <c r="D193" s="97">
        <v>2.7</v>
      </c>
      <c r="E193" s="98">
        <v>11</v>
      </c>
      <c r="F193" s="98">
        <v>1360</v>
      </c>
      <c r="G193" s="98" t="s">
        <v>94</v>
      </c>
      <c r="H193" s="97" t="s">
        <v>95</v>
      </c>
      <c r="I193" s="97" t="s">
        <v>95</v>
      </c>
      <c r="J193" s="97" t="s">
        <v>88</v>
      </c>
      <c r="K193" s="97"/>
    </row>
    <row r="194" spans="1:11" ht="15" x14ac:dyDescent="0.2">
      <c r="A194" s="98" t="s">
        <v>334</v>
      </c>
      <c r="B194" s="97"/>
      <c r="C194" s="98">
        <v>8</v>
      </c>
      <c r="D194" s="97">
        <v>3.1</v>
      </c>
      <c r="E194" s="98">
        <v>16</v>
      </c>
      <c r="F194" s="98">
        <v>1429</v>
      </c>
      <c r="G194" s="98" t="s">
        <v>94</v>
      </c>
      <c r="H194" s="97" t="s">
        <v>90</v>
      </c>
      <c r="I194" s="97" t="s">
        <v>90</v>
      </c>
      <c r="J194" s="97" t="s">
        <v>88</v>
      </c>
      <c r="K194" s="97"/>
    </row>
    <row r="195" spans="1:11" ht="15" x14ac:dyDescent="0.2">
      <c r="A195" s="98" t="s">
        <v>335</v>
      </c>
      <c r="B195" s="98" t="s">
        <v>89</v>
      </c>
      <c r="C195" s="98">
        <v>29</v>
      </c>
      <c r="D195" s="97">
        <v>7.5</v>
      </c>
      <c r="E195" s="98">
        <v>19</v>
      </c>
      <c r="F195" s="98">
        <v>1467</v>
      </c>
      <c r="G195" s="98" t="s">
        <v>94</v>
      </c>
      <c r="H195" s="97" t="s">
        <v>95</v>
      </c>
      <c r="I195" s="97" t="s">
        <v>95</v>
      </c>
      <c r="J195" s="97" t="s">
        <v>90</v>
      </c>
      <c r="K195" s="97"/>
    </row>
    <row r="196" spans="1:11" ht="15" x14ac:dyDescent="0.2">
      <c r="A196" s="98" t="s">
        <v>336</v>
      </c>
      <c r="B196" s="97"/>
      <c r="C196" s="98">
        <v>36</v>
      </c>
      <c r="D196" s="97">
        <v>10.1</v>
      </c>
      <c r="E196" s="98">
        <v>33</v>
      </c>
      <c r="F196" s="98">
        <v>1669</v>
      </c>
      <c r="G196" s="98" t="s">
        <v>87</v>
      </c>
      <c r="H196" s="97" t="s">
        <v>92</v>
      </c>
      <c r="I196" s="97" t="s">
        <v>92</v>
      </c>
      <c r="J196" s="97" t="s">
        <v>92</v>
      </c>
      <c r="K196" s="97"/>
    </row>
    <row r="197" spans="1:11" ht="15" x14ac:dyDescent="0.2">
      <c r="A197" s="98" t="s">
        <v>337</v>
      </c>
      <c r="B197" s="97"/>
      <c r="C197" s="98">
        <v>14</v>
      </c>
      <c r="D197" s="97">
        <v>4.2</v>
      </c>
      <c r="E197" s="98">
        <v>13</v>
      </c>
      <c r="F197" s="98">
        <v>1389</v>
      </c>
      <c r="G197" s="98" t="s">
        <v>94</v>
      </c>
      <c r="H197" s="97" t="s">
        <v>90</v>
      </c>
      <c r="I197" s="97" t="s">
        <v>90</v>
      </c>
      <c r="J197" s="97" t="s">
        <v>88</v>
      </c>
      <c r="K197" s="97"/>
    </row>
    <row r="198" spans="1:11" ht="15" x14ac:dyDescent="0.2">
      <c r="A198" s="98" t="s">
        <v>338</v>
      </c>
      <c r="B198" s="97"/>
      <c r="C198" s="98">
        <v>29</v>
      </c>
      <c r="D198" s="97">
        <v>7.5</v>
      </c>
      <c r="E198" s="98" t="s">
        <v>523</v>
      </c>
      <c r="F198" s="98" t="s">
        <v>523</v>
      </c>
      <c r="G198" s="98" t="s">
        <v>523</v>
      </c>
      <c r="H198" s="97" t="s">
        <v>88</v>
      </c>
      <c r="I198" s="97" t="s">
        <v>525</v>
      </c>
      <c r="J198" s="97" t="s">
        <v>88</v>
      </c>
      <c r="K198" s="97"/>
    </row>
    <row r="199" spans="1:11" ht="15" x14ac:dyDescent="0.2">
      <c r="A199" s="98" t="s">
        <v>339</v>
      </c>
      <c r="B199" s="97"/>
      <c r="C199" s="98">
        <v>36</v>
      </c>
      <c r="D199" s="97">
        <v>10.1</v>
      </c>
      <c r="E199" s="98">
        <v>31</v>
      </c>
      <c r="F199" s="98">
        <v>1629</v>
      </c>
      <c r="G199" s="98" t="s">
        <v>87</v>
      </c>
      <c r="H199" s="97" t="s">
        <v>92</v>
      </c>
      <c r="I199" s="97" t="s">
        <v>92</v>
      </c>
      <c r="J199" s="97" t="s">
        <v>92</v>
      </c>
      <c r="K199" s="97"/>
    </row>
    <row r="200" spans="1:11" ht="15" x14ac:dyDescent="0.2">
      <c r="A200" s="98" t="s">
        <v>340</v>
      </c>
      <c r="B200" s="97"/>
      <c r="C200" s="98">
        <v>4</v>
      </c>
      <c r="D200" s="97">
        <v>2.2000000000000002</v>
      </c>
      <c r="E200" s="98">
        <v>11</v>
      </c>
      <c r="F200" s="98">
        <v>1360</v>
      </c>
      <c r="G200" s="98" t="s">
        <v>94</v>
      </c>
      <c r="H200" s="97" t="s">
        <v>111</v>
      </c>
      <c r="I200" s="97" t="s">
        <v>95</v>
      </c>
      <c r="J200" s="97" t="s">
        <v>90</v>
      </c>
      <c r="K200" s="97"/>
    </row>
    <row r="201" spans="1:11" ht="15" x14ac:dyDescent="0.2">
      <c r="A201" s="98" t="s">
        <v>341</v>
      </c>
      <c r="B201" s="98" t="s">
        <v>89</v>
      </c>
      <c r="C201" s="98">
        <v>15</v>
      </c>
      <c r="D201" s="97">
        <v>4.4000000000000004</v>
      </c>
      <c r="E201" s="98">
        <v>28</v>
      </c>
      <c r="F201" s="98">
        <v>1584</v>
      </c>
      <c r="G201" s="98" t="s">
        <v>87</v>
      </c>
      <c r="H201" s="97" t="s">
        <v>95</v>
      </c>
      <c r="I201" s="97" t="s">
        <v>95</v>
      </c>
      <c r="J201" s="97" t="s">
        <v>95</v>
      </c>
      <c r="K201" s="97"/>
    </row>
    <row r="202" spans="1:11" ht="15" x14ac:dyDescent="0.2">
      <c r="A202" s="98" t="s">
        <v>342</v>
      </c>
      <c r="B202" s="97"/>
      <c r="C202" s="98">
        <v>23</v>
      </c>
      <c r="D202" s="97">
        <v>6</v>
      </c>
      <c r="E202" s="98">
        <v>22</v>
      </c>
      <c r="F202" s="98">
        <v>1504</v>
      </c>
      <c r="G202" s="98" t="s">
        <v>94</v>
      </c>
      <c r="H202" s="97" t="s">
        <v>88</v>
      </c>
      <c r="I202" s="97" t="s">
        <v>88</v>
      </c>
      <c r="J202" s="97" t="s">
        <v>92</v>
      </c>
      <c r="K202" s="97" t="s">
        <v>124</v>
      </c>
    </row>
    <row r="203" spans="1:11" ht="15" x14ac:dyDescent="0.2">
      <c r="A203" s="98" t="s">
        <v>343</v>
      </c>
      <c r="B203" s="98" t="s">
        <v>89</v>
      </c>
      <c r="C203" s="98">
        <v>20</v>
      </c>
      <c r="D203" s="97">
        <v>5.4</v>
      </c>
      <c r="E203" s="98">
        <v>27</v>
      </c>
      <c r="F203" s="98">
        <v>1570</v>
      </c>
      <c r="G203" s="98" t="s">
        <v>87</v>
      </c>
      <c r="H203" s="97" t="s">
        <v>88</v>
      </c>
      <c r="I203" s="97" t="s">
        <v>88</v>
      </c>
      <c r="J203" s="97" t="s">
        <v>92</v>
      </c>
      <c r="K203" s="97"/>
    </row>
    <row r="204" spans="1:11" ht="15" x14ac:dyDescent="0.2">
      <c r="A204" s="98" t="s">
        <v>344</v>
      </c>
      <c r="B204" s="98" t="s">
        <v>89</v>
      </c>
      <c r="C204" s="98">
        <v>25</v>
      </c>
      <c r="D204" s="97">
        <v>6.4</v>
      </c>
      <c r="E204" s="98">
        <v>26</v>
      </c>
      <c r="F204" s="98">
        <v>1556</v>
      </c>
      <c r="G204" s="98" t="s">
        <v>87</v>
      </c>
      <c r="H204" s="97" t="s">
        <v>95</v>
      </c>
      <c r="I204" s="97" t="s">
        <v>95</v>
      </c>
      <c r="J204" s="97" t="s">
        <v>90</v>
      </c>
      <c r="K204" s="97"/>
    </row>
    <row r="205" spans="1:11" ht="15" x14ac:dyDescent="0.2">
      <c r="A205" s="98" t="s">
        <v>345</v>
      </c>
      <c r="B205" s="98" t="s">
        <v>89</v>
      </c>
      <c r="C205" s="98">
        <v>16</v>
      </c>
      <c r="D205" s="97">
        <v>4.5999999999999996</v>
      </c>
      <c r="E205" s="98">
        <v>25</v>
      </c>
      <c r="F205" s="98">
        <v>1542</v>
      </c>
      <c r="G205" s="98" t="s">
        <v>87</v>
      </c>
      <c r="H205" s="97" t="s">
        <v>88</v>
      </c>
      <c r="I205" s="97" t="s">
        <v>88</v>
      </c>
      <c r="J205" s="97" t="s">
        <v>88</v>
      </c>
      <c r="K205" s="97"/>
    </row>
    <row r="206" spans="1:11" ht="15" x14ac:dyDescent="0.2">
      <c r="A206" s="98" t="s">
        <v>346</v>
      </c>
      <c r="B206" s="97"/>
      <c r="C206" s="98">
        <v>30</v>
      </c>
      <c r="D206" s="97">
        <v>7.8</v>
      </c>
      <c r="E206" s="98">
        <v>27</v>
      </c>
      <c r="F206" s="98">
        <v>1570</v>
      </c>
      <c r="G206" s="98" t="s">
        <v>87</v>
      </c>
      <c r="H206" s="97" t="s">
        <v>88</v>
      </c>
      <c r="I206" s="97" t="s">
        <v>525</v>
      </c>
      <c r="J206" s="97" t="s">
        <v>88</v>
      </c>
      <c r="K206" s="97"/>
    </row>
    <row r="207" spans="1:11" ht="15" x14ac:dyDescent="0.2">
      <c r="A207" s="98" t="s">
        <v>347</v>
      </c>
      <c r="B207" s="97"/>
      <c r="C207" s="98">
        <v>41</v>
      </c>
      <c r="D207" s="97">
        <v>13</v>
      </c>
      <c r="E207" s="98">
        <v>37</v>
      </c>
      <c r="F207" s="98">
        <v>1782</v>
      </c>
      <c r="G207" s="98" t="s">
        <v>87</v>
      </c>
      <c r="H207" s="97" t="s">
        <v>88</v>
      </c>
      <c r="I207" s="97" t="s">
        <v>92</v>
      </c>
      <c r="J207" s="97" t="s">
        <v>92</v>
      </c>
      <c r="K207" s="97"/>
    </row>
    <row r="208" spans="1:11" ht="15" x14ac:dyDescent="0.2">
      <c r="A208" s="98" t="s">
        <v>348</v>
      </c>
      <c r="B208" s="97"/>
      <c r="C208" s="98">
        <v>34</v>
      </c>
      <c r="D208" s="97">
        <v>9.1</v>
      </c>
      <c r="E208" s="98">
        <v>21</v>
      </c>
      <c r="F208" s="98">
        <v>1492</v>
      </c>
      <c r="G208" s="98" t="s">
        <v>94</v>
      </c>
      <c r="H208" s="97" t="s">
        <v>88</v>
      </c>
      <c r="I208" s="97" t="s">
        <v>88</v>
      </c>
      <c r="J208" s="97" t="s">
        <v>88</v>
      </c>
      <c r="K208" s="97"/>
    </row>
    <row r="209" spans="1:11" ht="15" x14ac:dyDescent="0.2">
      <c r="A209" s="98" t="s">
        <v>349</v>
      </c>
      <c r="B209" s="97"/>
      <c r="C209" s="98">
        <v>39</v>
      </c>
      <c r="D209" s="97">
        <v>12</v>
      </c>
      <c r="E209" s="98">
        <v>36</v>
      </c>
      <c r="F209" s="98">
        <v>1746</v>
      </c>
      <c r="G209" s="98" t="s">
        <v>87</v>
      </c>
      <c r="H209" s="97" t="s">
        <v>88</v>
      </c>
      <c r="I209" s="97" t="s">
        <v>524</v>
      </c>
      <c r="J209" s="97" t="s">
        <v>92</v>
      </c>
      <c r="K209" s="97"/>
    </row>
    <row r="210" spans="1:11" ht="15" x14ac:dyDescent="0.2">
      <c r="A210" s="98" t="s">
        <v>350</v>
      </c>
      <c r="B210" s="97"/>
      <c r="C210" s="98">
        <v>46</v>
      </c>
      <c r="D210" s="97">
        <v>13</v>
      </c>
      <c r="E210" s="98">
        <v>36</v>
      </c>
      <c r="F210" s="98">
        <v>1746</v>
      </c>
      <c r="G210" s="98" t="s">
        <v>87</v>
      </c>
      <c r="H210" s="97" t="s">
        <v>88</v>
      </c>
      <c r="I210" s="97" t="s">
        <v>92</v>
      </c>
      <c r="J210" s="97" t="s">
        <v>92</v>
      </c>
      <c r="K210" s="97"/>
    </row>
    <row r="211" spans="1:11" ht="15" x14ac:dyDescent="0.2">
      <c r="A211" s="98" t="s">
        <v>351</v>
      </c>
      <c r="B211" s="97"/>
      <c r="C211" s="98">
        <v>24</v>
      </c>
      <c r="D211" s="97">
        <v>6.2</v>
      </c>
      <c r="E211" s="98">
        <v>34</v>
      </c>
      <c r="F211" s="98">
        <v>1691</v>
      </c>
      <c r="G211" s="98" t="s">
        <v>87</v>
      </c>
      <c r="H211" s="97" t="s">
        <v>90</v>
      </c>
      <c r="I211" s="97" t="s">
        <v>90</v>
      </c>
      <c r="J211" s="97" t="s">
        <v>88</v>
      </c>
      <c r="K211" s="97"/>
    </row>
    <row r="212" spans="1:11" ht="15" x14ac:dyDescent="0.2">
      <c r="A212" s="98" t="s">
        <v>352</v>
      </c>
      <c r="B212" s="97"/>
      <c r="C212" s="98">
        <v>45</v>
      </c>
      <c r="D212" s="97">
        <v>7</v>
      </c>
      <c r="E212" s="98">
        <v>21</v>
      </c>
      <c r="F212" s="98">
        <v>1492</v>
      </c>
      <c r="G212" s="98" t="s">
        <v>94</v>
      </c>
      <c r="H212" s="97" t="s">
        <v>92</v>
      </c>
      <c r="I212" s="97" t="s">
        <v>92</v>
      </c>
      <c r="J212" s="97" t="s">
        <v>92</v>
      </c>
      <c r="K212" s="97"/>
    </row>
    <row r="213" spans="1:11" ht="15" x14ac:dyDescent="0.2">
      <c r="A213" s="98" t="s">
        <v>353</v>
      </c>
      <c r="B213" s="98" t="s">
        <v>89</v>
      </c>
      <c r="C213" s="98">
        <v>18</v>
      </c>
      <c r="D213" s="97">
        <v>5</v>
      </c>
      <c r="E213" s="98">
        <v>11</v>
      </c>
      <c r="F213" s="98">
        <v>1360</v>
      </c>
      <c r="G213" s="98" t="s">
        <v>94</v>
      </c>
      <c r="H213" s="97" t="s">
        <v>95</v>
      </c>
      <c r="I213" s="97" t="s">
        <v>95</v>
      </c>
      <c r="J213" s="97" t="s">
        <v>95</v>
      </c>
      <c r="K213" s="97" t="s">
        <v>123</v>
      </c>
    </row>
    <row r="214" spans="1:11" ht="15" x14ac:dyDescent="0.2">
      <c r="A214" s="98" t="s">
        <v>354</v>
      </c>
      <c r="B214" s="97"/>
      <c r="C214" s="98">
        <v>22</v>
      </c>
      <c r="D214" s="97">
        <v>5.8</v>
      </c>
      <c r="E214" s="98">
        <v>31</v>
      </c>
      <c r="F214" s="98">
        <v>1629</v>
      </c>
      <c r="G214" s="98" t="s">
        <v>87</v>
      </c>
      <c r="H214" s="97" t="s">
        <v>92</v>
      </c>
      <c r="I214" s="97" t="s">
        <v>92</v>
      </c>
      <c r="J214" s="97" t="s">
        <v>92</v>
      </c>
      <c r="K214" s="97"/>
    </row>
    <row r="215" spans="1:11" ht="15" x14ac:dyDescent="0.2">
      <c r="A215" s="98" t="s">
        <v>355</v>
      </c>
      <c r="B215" s="97"/>
      <c r="C215" s="98">
        <v>15</v>
      </c>
      <c r="D215" s="97">
        <v>4.4000000000000004</v>
      </c>
      <c r="E215" s="98">
        <v>32</v>
      </c>
      <c r="F215" s="98">
        <v>1649</v>
      </c>
      <c r="G215" s="98" t="s">
        <v>87</v>
      </c>
      <c r="H215" s="97" t="s">
        <v>88</v>
      </c>
      <c r="I215" s="97" t="s">
        <v>524</v>
      </c>
      <c r="J215" s="97" t="s">
        <v>92</v>
      </c>
      <c r="K215" s="97"/>
    </row>
    <row r="216" spans="1:11" ht="15" x14ac:dyDescent="0.2">
      <c r="A216" s="98" t="s">
        <v>356</v>
      </c>
      <c r="B216" s="97"/>
      <c r="C216" s="98">
        <v>30</v>
      </c>
      <c r="D216" s="97">
        <v>4</v>
      </c>
      <c r="E216" s="98" t="s">
        <v>523</v>
      </c>
      <c r="F216" s="98" t="s">
        <v>523</v>
      </c>
      <c r="G216" s="98" t="s">
        <v>523</v>
      </c>
      <c r="H216" s="97" t="s">
        <v>95</v>
      </c>
      <c r="I216" s="97" t="s">
        <v>95</v>
      </c>
      <c r="J216" s="97" t="s">
        <v>90</v>
      </c>
      <c r="K216" s="97"/>
    </row>
    <row r="217" spans="1:11" ht="15" x14ac:dyDescent="0.2">
      <c r="A217" s="98" t="s">
        <v>357</v>
      </c>
      <c r="B217" s="97"/>
      <c r="C217" s="98">
        <v>44</v>
      </c>
      <c r="D217" s="97">
        <v>13</v>
      </c>
      <c r="E217" s="98">
        <v>33</v>
      </c>
      <c r="F217" s="98">
        <v>1669</v>
      </c>
      <c r="G217" s="98" t="s">
        <v>87</v>
      </c>
      <c r="H217" s="97" t="s">
        <v>88</v>
      </c>
      <c r="I217" s="97" t="s">
        <v>524</v>
      </c>
      <c r="J217" s="97" t="s">
        <v>92</v>
      </c>
      <c r="K217" s="97"/>
    </row>
    <row r="218" spans="1:11" ht="15" x14ac:dyDescent="0.2">
      <c r="A218" s="98" t="s">
        <v>358</v>
      </c>
      <c r="B218" s="97"/>
      <c r="C218" s="98">
        <v>40</v>
      </c>
      <c r="D218" s="97">
        <v>13</v>
      </c>
      <c r="E218" s="98">
        <v>40</v>
      </c>
      <c r="F218" s="98">
        <v>2055</v>
      </c>
      <c r="G218" s="98" t="s">
        <v>87</v>
      </c>
      <c r="H218" s="97" t="s">
        <v>92</v>
      </c>
      <c r="I218" s="97" t="s">
        <v>524</v>
      </c>
      <c r="J218" s="97" t="s">
        <v>92</v>
      </c>
      <c r="K218" s="97"/>
    </row>
    <row r="219" spans="1:11" ht="15" x14ac:dyDescent="0.2">
      <c r="A219" s="98" t="s">
        <v>359</v>
      </c>
      <c r="B219" s="97"/>
      <c r="C219" s="98">
        <v>46</v>
      </c>
      <c r="D219" s="97">
        <v>13</v>
      </c>
      <c r="E219" s="98">
        <v>39</v>
      </c>
      <c r="F219" s="98">
        <v>1915</v>
      </c>
      <c r="G219" s="98" t="s">
        <v>87</v>
      </c>
      <c r="H219" s="97" t="s">
        <v>92</v>
      </c>
      <c r="I219" s="97" t="s">
        <v>524</v>
      </c>
      <c r="J219" s="97" t="s">
        <v>92</v>
      </c>
      <c r="K219" s="97"/>
    </row>
    <row r="220" spans="1:11" ht="15" x14ac:dyDescent="0.2">
      <c r="A220" s="98" t="s">
        <v>360</v>
      </c>
      <c r="B220" s="97"/>
      <c r="C220" s="98">
        <v>42</v>
      </c>
      <c r="D220" s="97">
        <v>13</v>
      </c>
      <c r="E220" s="98" t="s">
        <v>523</v>
      </c>
      <c r="F220" s="98" t="s">
        <v>523</v>
      </c>
      <c r="G220" s="98" t="s">
        <v>523</v>
      </c>
      <c r="H220" s="97" t="s">
        <v>88</v>
      </c>
      <c r="I220" s="97" t="s">
        <v>92</v>
      </c>
      <c r="J220" s="97" t="s">
        <v>92</v>
      </c>
      <c r="K220" s="97"/>
    </row>
    <row r="221" spans="1:11" ht="15" x14ac:dyDescent="0.2">
      <c r="A221" s="98" t="s">
        <v>361</v>
      </c>
      <c r="B221" s="97"/>
      <c r="C221" s="98">
        <v>41</v>
      </c>
      <c r="D221" s="97">
        <v>13</v>
      </c>
      <c r="E221" s="98">
        <v>37</v>
      </c>
      <c r="F221" s="98">
        <v>1782</v>
      </c>
      <c r="G221" s="98" t="s">
        <v>87</v>
      </c>
      <c r="H221" s="97" t="s">
        <v>88</v>
      </c>
      <c r="I221" s="97" t="s">
        <v>88</v>
      </c>
      <c r="J221" s="97" t="s">
        <v>88</v>
      </c>
      <c r="K221" s="97"/>
    </row>
    <row r="222" spans="1:11" ht="15" x14ac:dyDescent="0.2">
      <c r="A222" s="98" t="s">
        <v>362</v>
      </c>
      <c r="B222" s="98" t="s">
        <v>89</v>
      </c>
      <c r="C222" s="98">
        <v>18</v>
      </c>
      <c r="D222" s="97">
        <v>5</v>
      </c>
      <c r="E222" s="98">
        <v>18</v>
      </c>
      <c r="F222" s="98">
        <v>1455</v>
      </c>
      <c r="G222" s="98" t="s">
        <v>94</v>
      </c>
      <c r="H222" s="97" t="s">
        <v>90</v>
      </c>
      <c r="I222" s="97" t="s">
        <v>90</v>
      </c>
      <c r="J222" s="97" t="s">
        <v>88</v>
      </c>
      <c r="K222" s="97"/>
    </row>
    <row r="223" spans="1:11" ht="15" x14ac:dyDescent="0.2">
      <c r="A223" s="98" t="s">
        <v>363</v>
      </c>
      <c r="B223" s="98" t="s">
        <v>89</v>
      </c>
      <c r="C223" s="98">
        <v>32</v>
      </c>
      <c r="D223" s="97">
        <v>8.4</v>
      </c>
      <c r="E223" s="98">
        <v>24</v>
      </c>
      <c r="F223" s="98">
        <v>1529</v>
      </c>
      <c r="G223" s="98" t="s">
        <v>87</v>
      </c>
      <c r="H223" s="97" t="s">
        <v>88</v>
      </c>
      <c r="I223" s="97" t="s">
        <v>88</v>
      </c>
      <c r="J223" s="97" t="s">
        <v>92</v>
      </c>
      <c r="K223" s="97"/>
    </row>
    <row r="224" spans="1:11" ht="29" x14ac:dyDescent="0.2">
      <c r="A224" s="98" t="s">
        <v>364</v>
      </c>
      <c r="B224" s="98" t="s">
        <v>89</v>
      </c>
      <c r="C224" s="98">
        <v>10</v>
      </c>
      <c r="D224" s="97">
        <v>3.5</v>
      </c>
      <c r="E224" s="98">
        <v>13</v>
      </c>
      <c r="F224" s="98">
        <v>1389</v>
      </c>
      <c r="G224" s="98" t="s">
        <v>94</v>
      </c>
      <c r="H224" s="97" t="s">
        <v>95</v>
      </c>
      <c r="I224" s="97" t="s">
        <v>95</v>
      </c>
      <c r="J224" s="97" t="s">
        <v>95</v>
      </c>
      <c r="K224" s="99" t="s">
        <v>114</v>
      </c>
    </row>
    <row r="225" spans="1:11" ht="15" x14ac:dyDescent="0.2">
      <c r="A225" s="98" t="s">
        <v>365</v>
      </c>
      <c r="B225" s="97"/>
      <c r="C225" s="98">
        <v>24</v>
      </c>
      <c r="D225" s="97">
        <v>6.2</v>
      </c>
      <c r="E225" s="98">
        <v>28</v>
      </c>
      <c r="F225" s="98">
        <v>1584</v>
      </c>
      <c r="G225" s="98" t="s">
        <v>87</v>
      </c>
      <c r="H225" s="97" t="s">
        <v>95</v>
      </c>
      <c r="I225" s="97" t="s">
        <v>95</v>
      </c>
      <c r="J225" s="97" t="s">
        <v>90</v>
      </c>
      <c r="K225" s="97" t="s">
        <v>125</v>
      </c>
    </row>
    <row r="226" spans="1:11" ht="15" x14ac:dyDescent="0.2">
      <c r="A226" s="98" t="s">
        <v>366</v>
      </c>
      <c r="B226" s="97"/>
      <c r="C226" s="98">
        <v>29</v>
      </c>
      <c r="D226" s="97">
        <v>7.5</v>
      </c>
      <c r="E226" s="98">
        <v>29</v>
      </c>
      <c r="F226" s="98">
        <v>1599</v>
      </c>
      <c r="G226" s="98" t="s">
        <v>87</v>
      </c>
      <c r="H226" s="97" t="s">
        <v>90</v>
      </c>
      <c r="I226" s="97" t="s">
        <v>90</v>
      </c>
      <c r="J226" s="97" t="s">
        <v>88</v>
      </c>
      <c r="K226" s="97"/>
    </row>
    <row r="227" spans="1:11" ht="15" x14ac:dyDescent="0.2">
      <c r="A227" s="98" t="s">
        <v>367</v>
      </c>
      <c r="B227" s="97"/>
      <c r="C227" s="98">
        <v>26</v>
      </c>
      <c r="D227" s="97">
        <v>6.6</v>
      </c>
      <c r="E227" s="98" t="s">
        <v>523</v>
      </c>
      <c r="F227" s="98" t="s">
        <v>523</v>
      </c>
      <c r="G227" s="98" t="s">
        <v>523</v>
      </c>
      <c r="H227" s="97" t="s">
        <v>88</v>
      </c>
      <c r="I227" s="97" t="s">
        <v>92</v>
      </c>
      <c r="J227" s="97" t="s">
        <v>92</v>
      </c>
      <c r="K227" s="97"/>
    </row>
    <row r="228" spans="1:11" ht="15" x14ac:dyDescent="0.2">
      <c r="A228" s="98" t="s">
        <v>368</v>
      </c>
      <c r="B228" s="97"/>
      <c r="C228" s="98">
        <v>40</v>
      </c>
      <c r="D228" s="97">
        <v>13</v>
      </c>
      <c r="E228" s="98" t="s">
        <v>523</v>
      </c>
      <c r="F228" s="98" t="s">
        <v>523</v>
      </c>
      <c r="G228" s="98" t="s">
        <v>523</v>
      </c>
      <c r="H228" s="97" t="s">
        <v>88</v>
      </c>
      <c r="I228" s="97" t="s">
        <v>92</v>
      </c>
      <c r="J228" s="97" t="s">
        <v>92</v>
      </c>
      <c r="K228" s="97"/>
    </row>
    <row r="229" spans="1:11" ht="15" x14ac:dyDescent="0.2">
      <c r="A229" s="98" t="s">
        <v>369</v>
      </c>
      <c r="B229" s="97"/>
      <c r="C229" s="98">
        <v>37</v>
      </c>
      <c r="D229" s="97">
        <v>10.5</v>
      </c>
      <c r="E229" s="98">
        <v>35</v>
      </c>
      <c r="F229" s="98">
        <v>1718</v>
      </c>
      <c r="G229" s="98" t="s">
        <v>87</v>
      </c>
      <c r="H229" s="97" t="s">
        <v>88</v>
      </c>
      <c r="I229" s="97" t="s">
        <v>525</v>
      </c>
      <c r="J229" s="97" t="s">
        <v>88</v>
      </c>
      <c r="K229" s="97"/>
    </row>
    <row r="230" spans="1:11" ht="15" x14ac:dyDescent="0.2">
      <c r="A230" s="98" t="s">
        <v>370</v>
      </c>
      <c r="B230" s="98" t="s">
        <v>89</v>
      </c>
      <c r="C230" s="98">
        <v>35</v>
      </c>
      <c r="D230" s="97">
        <v>9.6</v>
      </c>
      <c r="E230" s="98">
        <v>34</v>
      </c>
      <c r="F230" s="98">
        <v>1691</v>
      </c>
      <c r="G230" s="98" t="s">
        <v>87</v>
      </c>
      <c r="H230" s="97" t="s">
        <v>88</v>
      </c>
      <c r="I230" s="97" t="s">
        <v>525</v>
      </c>
      <c r="J230" s="97" t="s">
        <v>88</v>
      </c>
      <c r="K230" s="97"/>
    </row>
    <row r="231" spans="1:11" ht="15" x14ac:dyDescent="0.2">
      <c r="A231" s="98" t="s">
        <v>371</v>
      </c>
      <c r="B231" s="97"/>
      <c r="C231" s="98">
        <v>25</v>
      </c>
      <c r="D231" s="97">
        <v>6.4</v>
      </c>
      <c r="E231" s="98" t="s">
        <v>523</v>
      </c>
      <c r="F231" s="98" t="s">
        <v>523</v>
      </c>
      <c r="G231" s="98" t="s">
        <v>523</v>
      </c>
      <c r="H231" s="97" t="s">
        <v>90</v>
      </c>
      <c r="I231" s="97" t="s">
        <v>90</v>
      </c>
      <c r="J231" s="97" t="s">
        <v>88</v>
      </c>
      <c r="K231" s="97"/>
    </row>
    <row r="232" spans="1:11" ht="15" x14ac:dyDescent="0.2">
      <c r="A232" s="98" t="s">
        <v>372</v>
      </c>
      <c r="B232" s="98" t="s">
        <v>89</v>
      </c>
      <c r="C232" s="98">
        <v>17</v>
      </c>
      <c r="D232" s="97">
        <v>4.7</v>
      </c>
      <c r="E232" s="98">
        <v>24</v>
      </c>
      <c r="F232" s="98">
        <v>1529</v>
      </c>
      <c r="G232" s="98" t="s">
        <v>87</v>
      </c>
      <c r="H232" s="97" t="s">
        <v>88</v>
      </c>
      <c r="I232" s="97" t="s">
        <v>88</v>
      </c>
      <c r="J232" s="97" t="s">
        <v>88</v>
      </c>
      <c r="K232" s="97"/>
    </row>
    <row r="233" spans="1:11" ht="15" x14ac:dyDescent="0.2">
      <c r="A233" s="98" t="s">
        <v>373</v>
      </c>
      <c r="B233" s="98"/>
      <c r="C233" s="98">
        <v>30</v>
      </c>
      <c r="D233" s="97">
        <v>5</v>
      </c>
      <c r="E233" s="98" t="s">
        <v>523</v>
      </c>
      <c r="F233" s="98" t="s">
        <v>523</v>
      </c>
      <c r="G233" s="98" t="s">
        <v>523</v>
      </c>
      <c r="H233" s="97" t="s">
        <v>528</v>
      </c>
      <c r="I233" s="97" t="s">
        <v>90</v>
      </c>
      <c r="J233" s="97" t="s">
        <v>88</v>
      </c>
      <c r="K233" s="97"/>
    </row>
    <row r="234" spans="1:11" ht="15" x14ac:dyDescent="0.2">
      <c r="A234" s="98" t="s">
        <v>374</v>
      </c>
      <c r="B234" s="97"/>
      <c r="C234" s="98">
        <v>18</v>
      </c>
      <c r="D234" s="97">
        <v>5</v>
      </c>
      <c r="E234" s="98" t="s">
        <v>523</v>
      </c>
      <c r="F234" s="98" t="s">
        <v>523</v>
      </c>
      <c r="G234" s="98" t="s">
        <v>523</v>
      </c>
      <c r="H234" s="97" t="s">
        <v>88</v>
      </c>
      <c r="I234" s="97" t="s">
        <v>88</v>
      </c>
      <c r="J234" s="97" t="s">
        <v>92</v>
      </c>
      <c r="K234" s="97"/>
    </row>
    <row r="235" spans="1:11" ht="15" x14ac:dyDescent="0.2">
      <c r="A235" s="98" t="s">
        <v>375</v>
      </c>
      <c r="B235" s="97"/>
      <c r="C235" s="98">
        <v>19</v>
      </c>
      <c r="D235" s="97">
        <v>5.2</v>
      </c>
      <c r="E235" s="98">
        <v>30</v>
      </c>
      <c r="F235" s="98">
        <v>1614</v>
      </c>
      <c r="G235" s="98" t="s">
        <v>87</v>
      </c>
      <c r="H235" s="97" t="s">
        <v>88</v>
      </c>
      <c r="I235" s="97" t="s">
        <v>524</v>
      </c>
      <c r="J235" s="97" t="s">
        <v>92</v>
      </c>
      <c r="K235" s="97"/>
    </row>
    <row r="236" spans="1:11" ht="15" x14ac:dyDescent="0.2">
      <c r="A236" s="98" t="s">
        <v>376</v>
      </c>
      <c r="B236" s="97"/>
      <c r="C236" s="98">
        <v>28</v>
      </c>
      <c r="D236" s="97">
        <v>7.2</v>
      </c>
      <c r="E236" s="98">
        <v>32</v>
      </c>
      <c r="F236" s="98">
        <v>1649</v>
      </c>
      <c r="G236" s="98" t="s">
        <v>87</v>
      </c>
      <c r="H236" s="97" t="s">
        <v>88</v>
      </c>
      <c r="I236" s="97" t="s">
        <v>88</v>
      </c>
      <c r="J236" s="97" t="s">
        <v>88</v>
      </c>
      <c r="K236" s="97" t="s">
        <v>105</v>
      </c>
    </row>
    <row r="237" spans="1:11" ht="15" x14ac:dyDescent="0.2">
      <c r="A237" s="98" t="s">
        <v>377</v>
      </c>
      <c r="B237" s="97"/>
      <c r="C237" s="98">
        <v>45</v>
      </c>
      <c r="D237" s="97">
        <v>12</v>
      </c>
      <c r="E237" s="98">
        <v>25</v>
      </c>
      <c r="F237" s="98">
        <v>1542</v>
      </c>
      <c r="G237" s="98" t="s">
        <v>87</v>
      </c>
      <c r="H237" s="97" t="s">
        <v>92</v>
      </c>
      <c r="I237" s="97" t="s">
        <v>92</v>
      </c>
      <c r="J237" s="97" t="s">
        <v>92</v>
      </c>
      <c r="K237" s="97"/>
    </row>
    <row r="238" spans="1:11" ht="15" x14ac:dyDescent="0.2">
      <c r="A238" s="98" t="s">
        <v>378</v>
      </c>
      <c r="B238" s="98" t="s">
        <v>89</v>
      </c>
      <c r="C238" s="98">
        <v>11</v>
      </c>
      <c r="D238" s="97">
        <v>3.7</v>
      </c>
      <c r="E238" s="98">
        <v>27</v>
      </c>
      <c r="F238" s="98">
        <v>1570</v>
      </c>
      <c r="G238" s="98" t="s">
        <v>87</v>
      </c>
      <c r="H238" s="97" t="s">
        <v>126</v>
      </c>
      <c r="I238" s="97" t="s">
        <v>95</v>
      </c>
      <c r="J238" s="97" t="s">
        <v>90</v>
      </c>
      <c r="K238" s="97"/>
    </row>
    <row r="239" spans="1:11" ht="15" x14ac:dyDescent="0.2">
      <c r="A239" s="98" t="s">
        <v>379</v>
      </c>
      <c r="B239" s="97"/>
      <c r="C239" s="98">
        <v>42</v>
      </c>
      <c r="D239" s="97">
        <v>13</v>
      </c>
      <c r="E239" s="98" t="s">
        <v>523</v>
      </c>
      <c r="F239" s="98" t="s">
        <v>523</v>
      </c>
      <c r="G239" s="98" t="s">
        <v>523</v>
      </c>
      <c r="H239" s="97" t="s">
        <v>88</v>
      </c>
      <c r="I239" s="97" t="s">
        <v>88</v>
      </c>
      <c r="J239" s="97" t="s">
        <v>88</v>
      </c>
      <c r="K239" s="97"/>
    </row>
    <row r="240" spans="1:11" ht="15" x14ac:dyDescent="0.2">
      <c r="A240" s="98" t="s">
        <v>380</v>
      </c>
      <c r="B240" s="98" t="s">
        <v>104</v>
      </c>
      <c r="C240" s="98">
        <v>15</v>
      </c>
      <c r="D240" s="97">
        <v>4.4000000000000004</v>
      </c>
      <c r="E240" s="98">
        <v>15</v>
      </c>
      <c r="F240" s="98">
        <v>1416</v>
      </c>
      <c r="G240" s="98" t="s">
        <v>94</v>
      </c>
      <c r="H240" s="97" t="s">
        <v>95</v>
      </c>
      <c r="I240" s="97" t="s">
        <v>95</v>
      </c>
      <c r="J240" s="97" t="s">
        <v>95</v>
      </c>
      <c r="K240" s="97"/>
    </row>
    <row r="241" spans="1:11" ht="15" x14ac:dyDescent="0.2">
      <c r="A241" s="98" t="s">
        <v>381</v>
      </c>
      <c r="B241" s="97"/>
      <c r="C241" s="98">
        <v>37</v>
      </c>
      <c r="D241" s="97">
        <v>10.5</v>
      </c>
      <c r="E241" s="98">
        <v>34</v>
      </c>
      <c r="F241" s="98">
        <v>1691</v>
      </c>
      <c r="G241" s="98" t="s">
        <v>87</v>
      </c>
      <c r="H241" s="97" t="s">
        <v>88</v>
      </c>
      <c r="I241" s="97" t="s">
        <v>88</v>
      </c>
      <c r="J241" s="97" t="s">
        <v>88</v>
      </c>
      <c r="K241" s="97"/>
    </row>
    <row r="242" spans="1:11" ht="15" x14ac:dyDescent="0.2">
      <c r="A242" s="98" t="s">
        <v>382</v>
      </c>
      <c r="B242" s="97"/>
      <c r="C242" s="98">
        <v>41</v>
      </c>
      <c r="D242" s="97">
        <v>13</v>
      </c>
      <c r="E242" s="98">
        <v>33</v>
      </c>
      <c r="F242" s="98">
        <v>1669</v>
      </c>
      <c r="G242" s="98" t="s">
        <v>87</v>
      </c>
      <c r="H242" s="97" t="s">
        <v>88</v>
      </c>
      <c r="I242" s="97" t="s">
        <v>88</v>
      </c>
      <c r="J242" s="97" t="s">
        <v>88</v>
      </c>
      <c r="K242" s="97"/>
    </row>
    <row r="243" spans="1:11" ht="15" x14ac:dyDescent="0.2">
      <c r="A243" s="98" t="s">
        <v>383</v>
      </c>
      <c r="B243" s="98" t="s">
        <v>89</v>
      </c>
      <c r="C243" s="98">
        <v>45</v>
      </c>
      <c r="D243" s="97">
        <v>12</v>
      </c>
      <c r="E243" s="98">
        <v>28</v>
      </c>
      <c r="F243" s="98">
        <v>1584</v>
      </c>
      <c r="G243" s="98" t="s">
        <v>87</v>
      </c>
      <c r="H243" s="97" t="s">
        <v>92</v>
      </c>
      <c r="I243" s="97" t="s">
        <v>92</v>
      </c>
      <c r="J243" s="97" t="s">
        <v>92</v>
      </c>
      <c r="K243" s="97"/>
    </row>
    <row r="244" spans="1:11" ht="15" x14ac:dyDescent="0.2">
      <c r="A244" s="98" t="s">
        <v>384</v>
      </c>
      <c r="B244" s="98" t="s">
        <v>104</v>
      </c>
      <c r="C244" s="98">
        <v>8</v>
      </c>
      <c r="D244" s="97">
        <v>3.1</v>
      </c>
      <c r="E244" s="98">
        <v>17</v>
      </c>
      <c r="F244" s="98">
        <v>1442</v>
      </c>
      <c r="G244" s="98" t="s">
        <v>94</v>
      </c>
      <c r="H244" s="97" t="s">
        <v>88</v>
      </c>
      <c r="I244" s="97" t="s">
        <v>88</v>
      </c>
      <c r="J244" s="97" t="s">
        <v>88</v>
      </c>
      <c r="K244" s="97"/>
    </row>
    <row r="245" spans="1:11" ht="15" x14ac:dyDescent="0.2">
      <c r="A245" s="98" t="s">
        <v>385</v>
      </c>
      <c r="B245" s="98" t="s">
        <v>89</v>
      </c>
      <c r="C245" s="98">
        <v>16</v>
      </c>
      <c r="D245" s="97">
        <v>4.5999999999999996</v>
      </c>
      <c r="E245" s="98">
        <v>27</v>
      </c>
      <c r="F245" s="98">
        <v>1570</v>
      </c>
      <c r="G245" s="98" t="s">
        <v>87</v>
      </c>
      <c r="H245" s="97" t="s">
        <v>88</v>
      </c>
      <c r="I245" s="97" t="s">
        <v>88</v>
      </c>
      <c r="J245" s="97" t="s">
        <v>92</v>
      </c>
      <c r="K245" s="97"/>
    </row>
    <row r="246" spans="1:11" ht="15" x14ac:dyDescent="0.2">
      <c r="A246" s="98" t="s">
        <v>386</v>
      </c>
      <c r="B246" s="97"/>
      <c r="C246" s="98">
        <v>39</v>
      </c>
      <c r="D246" s="97">
        <v>12</v>
      </c>
      <c r="E246" s="98">
        <v>35</v>
      </c>
      <c r="F246" s="98">
        <v>1718</v>
      </c>
      <c r="G246" s="98" t="s">
        <v>87</v>
      </c>
      <c r="H246" s="97" t="s">
        <v>88</v>
      </c>
      <c r="I246" s="97" t="s">
        <v>92</v>
      </c>
      <c r="J246" s="97" t="s">
        <v>92</v>
      </c>
      <c r="K246" s="97"/>
    </row>
    <row r="247" spans="1:11" ht="15" x14ac:dyDescent="0.2">
      <c r="A247" s="98" t="s">
        <v>387</v>
      </c>
      <c r="B247" s="98" t="s">
        <v>89</v>
      </c>
      <c r="C247" s="98">
        <v>23</v>
      </c>
      <c r="D247" s="97">
        <v>6</v>
      </c>
      <c r="E247" s="98">
        <v>28</v>
      </c>
      <c r="F247" s="98">
        <v>1584</v>
      </c>
      <c r="G247" s="98" t="s">
        <v>87</v>
      </c>
      <c r="H247" s="97" t="s">
        <v>88</v>
      </c>
      <c r="I247" s="97" t="s">
        <v>88</v>
      </c>
      <c r="J247" s="97" t="s">
        <v>92</v>
      </c>
      <c r="K247" s="97" t="s">
        <v>98</v>
      </c>
    </row>
    <row r="248" spans="1:11" ht="15" x14ac:dyDescent="0.2">
      <c r="A248" s="98" t="s">
        <v>388</v>
      </c>
      <c r="B248" s="97"/>
      <c r="C248" s="98">
        <v>26</v>
      </c>
      <c r="D248" s="97">
        <v>6.6</v>
      </c>
      <c r="E248" s="98" t="s">
        <v>523</v>
      </c>
      <c r="F248" s="98" t="s">
        <v>523</v>
      </c>
      <c r="G248" s="98" t="s">
        <v>523</v>
      </c>
      <c r="H248" s="97" t="s">
        <v>90</v>
      </c>
      <c r="I248" s="97" t="s">
        <v>90</v>
      </c>
      <c r="J248" s="97" t="s">
        <v>88</v>
      </c>
      <c r="K248" s="97"/>
    </row>
    <row r="249" spans="1:11" ht="15" x14ac:dyDescent="0.2">
      <c r="A249" s="98" t="s">
        <v>389</v>
      </c>
      <c r="B249" s="97"/>
      <c r="C249" s="98">
        <v>40</v>
      </c>
      <c r="D249" s="97">
        <v>3</v>
      </c>
      <c r="E249" s="98">
        <v>7</v>
      </c>
      <c r="F249" s="98">
        <v>1289</v>
      </c>
      <c r="G249" s="98" t="s">
        <v>94</v>
      </c>
      <c r="H249" s="97" t="s">
        <v>90</v>
      </c>
      <c r="I249" s="97" t="s">
        <v>88</v>
      </c>
      <c r="J249" s="97" t="s">
        <v>88</v>
      </c>
      <c r="K249" s="97"/>
    </row>
    <row r="250" spans="1:11" ht="15" x14ac:dyDescent="0.2">
      <c r="A250" s="98" t="s">
        <v>390</v>
      </c>
      <c r="B250" s="97"/>
      <c r="C250" s="98">
        <v>37</v>
      </c>
      <c r="D250" s="97">
        <v>10.5</v>
      </c>
      <c r="E250" s="98">
        <v>29</v>
      </c>
      <c r="F250" s="98">
        <v>1599</v>
      </c>
      <c r="G250" s="98" t="s">
        <v>87</v>
      </c>
      <c r="H250" s="97" t="s">
        <v>88</v>
      </c>
      <c r="I250" s="97" t="s">
        <v>88</v>
      </c>
      <c r="J250" s="97" t="s">
        <v>88</v>
      </c>
      <c r="K250" s="97"/>
    </row>
    <row r="251" spans="1:11" ht="15" x14ac:dyDescent="0.2">
      <c r="A251" s="98" t="s">
        <v>391</v>
      </c>
      <c r="B251" s="97"/>
      <c r="C251" s="98">
        <v>19</v>
      </c>
      <c r="D251" s="97">
        <v>5.2</v>
      </c>
      <c r="E251" s="98">
        <v>34</v>
      </c>
      <c r="F251" s="98">
        <v>1691</v>
      </c>
      <c r="G251" s="98" t="s">
        <v>87</v>
      </c>
      <c r="H251" s="97" t="s">
        <v>88</v>
      </c>
      <c r="I251" s="97" t="s">
        <v>524</v>
      </c>
      <c r="J251" s="97" t="s">
        <v>92</v>
      </c>
      <c r="K251" s="97"/>
    </row>
    <row r="252" spans="1:11" ht="15" x14ac:dyDescent="0.2">
      <c r="A252" s="98" t="s">
        <v>392</v>
      </c>
      <c r="B252" s="97"/>
      <c r="C252" s="98">
        <v>33</v>
      </c>
      <c r="D252" s="97">
        <v>8.8000000000000007</v>
      </c>
      <c r="E252" s="98" t="s">
        <v>523</v>
      </c>
      <c r="F252" s="98" t="s">
        <v>523</v>
      </c>
      <c r="G252" s="98" t="s">
        <v>523</v>
      </c>
      <c r="H252" s="97" t="s">
        <v>88</v>
      </c>
      <c r="I252" s="97" t="s">
        <v>88</v>
      </c>
      <c r="J252" s="97" t="s">
        <v>92</v>
      </c>
      <c r="K252" s="97"/>
    </row>
    <row r="253" spans="1:11" ht="15" x14ac:dyDescent="0.2">
      <c r="A253" s="98" t="s">
        <v>393</v>
      </c>
      <c r="B253" s="97"/>
      <c r="C253" s="98">
        <v>45</v>
      </c>
      <c r="D253" s="97">
        <v>13</v>
      </c>
      <c r="E253" s="98" t="s">
        <v>523</v>
      </c>
      <c r="F253" s="98" t="s">
        <v>523</v>
      </c>
      <c r="G253" s="98" t="s">
        <v>523</v>
      </c>
      <c r="H253" s="97" t="s">
        <v>92</v>
      </c>
      <c r="I253" s="100" t="s">
        <v>92</v>
      </c>
      <c r="J253" s="97" t="s">
        <v>92</v>
      </c>
      <c r="K253" s="97"/>
    </row>
    <row r="254" spans="1:11" ht="15" x14ac:dyDescent="0.2">
      <c r="A254" s="98" t="s">
        <v>394</v>
      </c>
      <c r="B254" s="97"/>
      <c r="C254" s="98">
        <v>34</v>
      </c>
      <c r="D254" s="97">
        <v>9.1</v>
      </c>
      <c r="E254" s="98" t="s">
        <v>523</v>
      </c>
      <c r="F254" s="98" t="s">
        <v>523</v>
      </c>
      <c r="G254" s="98" t="s">
        <v>523</v>
      </c>
      <c r="H254" s="97" t="s">
        <v>92</v>
      </c>
      <c r="I254" s="97" t="s">
        <v>92</v>
      </c>
      <c r="J254" s="97" t="s">
        <v>92</v>
      </c>
      <c r="K254" s="97"/>
    </row>
    <row r="255" spans="1:11" ht="15" x14ac:dyDescent="0.2">
      <c r="A255" s="98" t="s">
        <v>395</v>
      </c>
      <c r="B255" s="97"/>
      <c r="C255" s="98">
        <v>19</v>
      </c>
      <c r="D255" s="97">
        <v>5.2</v>
      </c>
      <c r="E255" s="98">
        <v>27</v>
      </c>
      <c r="F255" s="98">
        <v>1570</v>
      </c>
      <c r="G255" s="98" t="s">
        <v>87</v>
      </c>
      <c r="H255" s="97" t="s">
        <v>90</v>
      </c>
      <c r="I255" s="97" t="s">
        <v>90</v>
      </c>
      <c r="J255" s="97" t="s">
        <v>88</v>
      </c>
      <c r="K255" s="97"/>
    </row>
    <row r="256" spans="1:11" ht="15" x14ac:dyDescent="0.2">
      <c r="A256" s="98" t="s">
        <v>396</v>
      </c>
      <c r="B256" s="97"/>
      <c r="C256" s="98">
        <v>37</v>
      </c>
      <c r="D256" s="97">
        <v>10.5</v>
      </c>
      <c r="E256" s="98">
        <v>32</v>
      </c>
      <c r="F256" s="98">
        <v>1649</v>
      </c>
      <c r="G256" s="98" t="s">
        <v>87</v>
      </c>
      <c r="H256" s="97" t="s">
        <v>88</v>
      </c>
      <c r="I256" s="97" t="s">
        <v>524</v>
      </c>
      <c r="J256" s="97" t="s">
        <v>92</v>
      </c>
      <c r="K256" s="97"/>
    </row>
    <row r="257" spans="1:11" ht="15" x14ac:dyDescent="0.2">
      <c r="A257" s="98" t="s">
        <v>397</v>
      </c>
      <c r="B257" s="97"/>
      <c r="C257" s="98">
        <v>39</v>
      </c>
      <c r="D257" s="97">
        <v>12</v>
      </c>
      <c r="E257" s="98">
        <v>36</v>
      </c>
      <c r="F257" s="98">
        <v>1746</v>
      </c>
      <c r="G257" s="98" t="s">
        <v>87</v>
      </c>
      <c r="H257" s="97" t="s">
        <v>88</v>
      </c>
      <c r="I257" s="97" t="s">
        <v>524</v>
      </c>
      <c r="J257" s="97" t="s">
        <v>92</v>
      </c>
      <c r="K257" s="97"/>
    </row>
    <row r="258" spans="1:11" ht="15" x14ac:dyDescent="0.2">
      <c r="A258" s="98" t="s">
        <v>398</v>
      </c>
      <c r="B258" s="97"/>
      <c r="C258" s="98">
        <v>24</v>
      </c>
      <c r="D258" s="97">
        <v>6.2</v>
      </c>
      <c r="E258" s="98">
        <v>26</v>
      </c>
      <c r="F258" s="98">
        <v>1556</v>
      </c>
      <c r="G258" s="98" t="s">
        <v>87</v>
      </c>
      <c r="H258" s="97" t="s">
        <v>95</v>
      </c>
      <c r="I258" s="97" t="s">
        <v>95</v>
      </c>
      <c r="J258" s="97" t="s">
        <v>90</v>
      </c>
      <c r="K258" s="97" t="s">
        <v>113</v>
      </c>
    </row>
    <row r="259" spans="1:11" ht="15" x14ac:dyDescent="0.2">
      <c r="A259" s="98" t="s">
        <v>399</v>
      </c>
      <c r="B259" s="97"/>
      <c r="C259" s="98">
        <v>31</v>
      </c>
      <c r="D259" s="97">
        <v>8.1</v>
      </c>
      <c r="E259" s="98" t="s">
        <v>523</v>
      </c>
      <c r="F259" s="98" t="s">
        <v>523</v>
      </c>
      <c r="G259" s="98" t="s">
        <v>523</v>
      </c>
      <c r="H259" s="97" t="s">
        <v>88</v>
      </c>
      <c r="I259" s="97" t="s">
        <v>88</v>
      </c>
      <c r="J259" s="97" t="s">
        <v>88</v>
      </c>
      <c r="K259" s="97"/>
    </row>
    <row r="260" spans="1:11" ht="15" x14ac:dyDescent="0.2">
      <c r="A260" s="98" t="s">
        <v>400</v>
      </c>
      <c r="B260" s="97"/>
      <c r="C260" s="98">
        <v>28</v>
      </c>
      <c r="D260" s="97">
        <v>7.2</v>
      </c>
      <c r="E260" s="98">
        <v>32</v>
      </c>
      <c r="F260" s="98">
        <v>1649</v>
      </c>
      <c r="G260" s="98" t="s">
        <v>87</v>
      </c>
      <c r="H260" s="97" t="s">
        <v>88</v>
      </c>
      <c r="I260" s="97" t="s">
        <v>88</v>
      </c>
      <c r="J260" s="97" t="s">
        <v>88</v>
      </c>
      <c r="K260" s="97"/>
    </row>
    <row r="261" spans="1:11" ht="15" x14ac:dyDescent="0.2">
      <c r="A261" s="98" t="s">
        <v>401</v>
      </c>
      <c r="B261" s="97"/>
      <c r="C261" s="98">
        <v>24</v>
      </c>
      <c r="D261" s="97">
        <v>6.2</v>
      </c>
      <c r="E261" s="98">
        <v>37</v>
      </c>
      <c r="F261" s="98">
        <v>1782</v>
      </c>
      <c r="G261" s="98" t="s">
        <v>87</v>
      </c>
      <c r="H261" s="97" t="s">
        <v>88</v>
      </c>
      <c r="I261" s="97" t="s">
        <v>88</v>
      </c>
      <c r="J261" s="97" t="s">
        <v>88</v>
      </c>
      <c r="K261" s="97"/>
    </row>
    <row r="262" spans="1:11" ht="15" x14ac:dyDescent="0.2">
      <c r="A262" s="98" t="s">
        <v>402</v>
      </c>
      <c r="B262" s="98" t="s">
        <v>130</v>
      </c>
      <c r="C262" s="98">
        <v>10</v>
      </c>
      <c r="D262" s="97">
        <v>3.5</v>
      </c>
      <c r="E262" s="98">
        <v>12</v>
      </c>
      <c r="F262" s="98">
        <v>1375</v>
      </c>
      <c r="G262" s="98" t="s">
        <v>94</v>
      </c>
      <c r="H262" s="97" t="s">
        <v>95</v>
      </c>
      <c r="I262" s="97" t="s">
        <v>95</v>
      </c>
      <c r="J262" s="97" t="s">
        <v>95</v>
      </c>
      <c r="K262" s="97"/>
    </row>
    <row r="263" spans="1:11" ht="15" x14ac:dyDescent="0.2">
      <c r="A263" s="98" t="s">
        <v>403</v>
      </c>
      <c r="B263" s="97"/>
      <c r="C263" s="98">
        <v>19</v>
      </c>
      <c r="D263" s="97">
        <v>5.2</v>
      </c>
      <c r="E263" s="98">
        <v>10</v>
      </c>
      <c r="F263" s="98">
        <v>1344</v>
      </c>
      <c r="G263" s="98" t="s">
        <v>94</v>
      </c>
      <c r="H263" s="97" t="s">
        <v>88</v>
      </c>
      <c r="I263" s="97" t="s">
        <v>95</v>
      </c>
      <c r="J263" s="97"/>
      <c r="K263" s="97"/>
    </row>
    <row r="264" spans="1:11" ht="15" x14ac:dyDescent="0.2">
      <c r="A264" s="98" t="s">
        <v>404</v>
      </c>
      <c r="B264" s="97"/>
      <c r="C264" s="98">
        <v>30</v>
      </c>
      <c r="D264" s="97">
        <v>7.8</v>
      </c>
      <c r="E264" s="98">
        <v>34</v>
      </c>
      <c r="F264" s="98">
        <v>1691</v>
      </c>
      <c r="G264" s="98" t="s">
        <v>87</v>
      </c>
      <c r="H264" s="97" t="s">
        <v>88</v>
      </c>
      <c r="I264" s="97" t="s">
        <v>524</v>
      </c>
      <c r="J264" s="97" t="s">
        <v>92</v>
      </c>
      <c r="K264" s="97"/>
    </row>
    <row r="265" spans="1:11" ht="15" x14ac:dyDescent="0.2">
      <c r="A265" s="98" t="s">
        <v>405</v>
      </c>
      <c r="B265" s="97"/>
      <c r="C265" s="98">
        <v>22</v>
      </c>
      <c r="D265" s="97">
        <v>5.8</v>
      </c>
      <c r="E265" s="98">
        <v>26</v>
      </c>
      <c r="F265" s="98">
        <v>1556</v>
      </c>
      <c r="G265" s="98" t="s">
        <v>87</v>
      </c>
      <c r="H265" s="97" t="s">
        <v>88</v>
      </c>
      <c r="I265" s="97" t="s">
        <v>88</v>
      </c>
      <c r="J265" s="97" t="s">
        <v>92</v>
      </c>
      <c r="K265" s="97"/>
    </row>
    <row r="266" spans="1:11" ht="15" x14ac:dyDescent="0.2">
      <c r="A266" s="98" t="s">
        <v>406</v>
      </c>
      <c r="B266" s="97"/>
      <c r="C266" s="98">
        <v>22</v>
      </c>
      <c r="D266" s="97">
        <v>5.8</v>
      </c>
      <c r="E266" s="98" t="s">
        <v>523</v>
      </c>
      <c r="F266" s="98" t="s">
        <v>523</v>
      </c>
      <c r="G266" s="98" t="s">
        <v>523</v>
      </c>
      <c r="H266" s="97" t="s">
        <v>88</v>
      </c>
      <c r="I266" s="97" t="s">
        <v>88</v>
      </c>
      <c r="J266" s="97" t="s">
        <v>92</v>
      </c>
      <c r="K266" s="97"/>
    </row>
    <row r="267" spans="1:11" ht="15" x14ac:dyDescent="0.2">
      <c r="A267" s="98" t="s">
        <v>407</v>
      </c>
      <c r="B267" s="97"/>
      <c r="C267" s="98">
        <v>29</v>
      </c>
      <c r="D267" s="97">
        <v>7.5</v>
      </c>
      <c r="E267" s="98" t="s">
        <v>523</v>
      </c>
      <c r="F267" s="98" t="s">
        <v>523</v>
      </c>
      <c r="G267" s="98" t="s">
        <v>523</v>
      </c>
      <c r="H267" s="97" t="s">
        <v>88</v>
      </c>
      <c r="I267" s="97" t="s">
        <v>88</v>
      </c>
      <c r="J267" s="97" t="s">
        <v>88</v>
      </c>
      <c r="K267" s="97"/>
    </row>
    <row r="268" spans="1:11" ht="15" x14ac:dyDescent="0.2">
      <c r="A268" s="98" t="s">
        <v>408</v>
      </c>
      <c r="B268" s="97"/>
      <c r="C268" s="98">
        <v>45</v>
      </c>
      <c r="D268" s="97">
        <v>12</v>
      </c>
      <c r="E268" s="98">
        <v>30</v>
      </c>
      <c r="F268" s="98">
        <v>1614</v>
      </c>
      <c r="G268" s="98" t="s">
        <v>87</v>
      </c>
      <c r="H268" s="97" t="s">
        <v>92</v>
      </c>
      <c r="I268" s="97" t="s">
        <v>92</v>
      </c>
      <c r="J268" s="97" t="s">
        <v>92</v>
      </c>
      <c r="K268" s="97"/>
    </row>
    <row r="269" spans="1:11" ht="15" x14ac:dyDescent="0.2">
      <c r="A269" s="98" t="s">
        <v>409</v>
      </c>
      <c r="B269" s="97"/>
      <c r="C269" s="98">
        <v>29</v>
      </c>
      <c r="D269" s="97">
        <v>7.5</v>
      </c>
      <c r="E269" s="98">
        <v>33</v>
      </c>
      <c r="F269" s="98">
        <v>1669</v>
      </c>
      <c r="G269" s="98" t="s">
        <v>87</v>
      </c>
      <c r="H269" s="97" t="s">
        <v>90</v>
      </c>
      <c r="I269" s="97" t="s">
        <v>90</v>
      </c>
      <c r="J269" s="97" t="s">
        <v>88</v>
      </c>
      <c r="K269" s="97" t="s">
        <v>99</v>
      </c>
    </row>
    <row r="270" spans="1:11" ht="15" x14ac:dyDescent="0.2">
      <c r="A270" s="98" t="s">
        <v>410</v>
      </c>
      <c r="B270" s="97"/>
      <c r="C270" s="98">
        <v>45</v>
      </c>
      <c r="D270" s="97">
        <v>13</v>
      </c>
      <c r="E270" s="98">
        <v>36</v>
      </c>
      <c r="F270" s="98">
        <v>1746</v>
      </c>
      <c r="G270" s="98" t="s">
        <v>87</v>
      </c>
      <c r="H270" s="97" t="s">
        <v>92</v>
      </c>
      <c r="I270" s="97" t="s">
        <v>92</v>
      </c>
      <c r="J270" s="97" t="s">
        <v>92</v>
      </c>
      <c r="K270" s="97"/>
    </row>
    <row r="271" spans="1:11" ht="15" x14ac:dyDescent="0.2">
      <c r="A271" s="98" t="s">
        <v>411</v>
      </c>
      <c r="B271" s="97"/>
      <c r="C271" s="98">
        <v>33</v>
      </c>
      <c r="D271" s="97">
        <v>8.8000000000000007</v>
      </c>
      <c r="E271" s="98">
        <v>36</v>
      </c>
      <c r="F271" s="98">
        <v>1746</v>
      </c>
      <c r="G271" s="98" t="s">
        <v>87</v>
      </c>
      <c r="H271" s="97" t="s">
        <v>88</v>
      </c>
      <c r="I271" s="97" t="s">
        <v>88</v>
      </c>
      <c r="J271" s="97" t="s">
        <v>88</v>
      </c>
      <c r="K271" s="97"/>
    </row>
    <row r="272" spans="1:11" ht="15" x14ac:dyDescent="0.2">
      <c r="A272" s="98" t="s">
        <v>412</v>
      </c>
      <c r="B272" s="97"/>
      <c r="C272" s="98">
        <v>26</v>
      </c>
      <c r="D272" s="97">
        <v>6.6</v>
      </c>
      <c r="E272" s="98">
        <v>22</v>
      </c>
      <c r="F272" s="98">
        <v>1504</v>
      </c>
      <c r="G272" s="98" t="s">
        <v>94</v>
      </c>
      <c r="H272" s="97" t="s">
        <v>90</v>
      </c>
      <c r="I272" s="97" t="s">
        <v>90</v>
      </c>
      <c r="J272" s="97" t="s">
        <v>88</v>
      </c>
      <c r="K272" s="97"/>
    </row>
    <row r="273" spans="1:11" ht="15" x14ac:dyDescent="0.2">
      <c r="A273" s="98" t="s">
        <v>413</v>
      </c>
      <c r="B273" s="97"/>
      <c r="C273" s="98">
        <v>35</v>
      </c>
      <c r="D273" s="97">
        <v>9.6</v>
      </c>
      <c r="E273" s="98">
        <v>29</v>
      </c>
      <c r="F273" s="98">
        <v>1599</v>
      </c>
      <c r="G273" s="98" t="s">
        <v>87</v>
      </c>
      <c r="H273" s="97" t="s">
        <v>88</v>
      </c>
      <c r="I273" s="97" t="s">
        <v>88</v>
      </c>
      <c r="J273" s="97" t="s">
        <v>88</v>
      </c>
      <c r="K273" s="97"/>
    </row>
    <row r="274" spans="1:11" ht="15" x14ac:dyDescent="0.2">
      <c r="A274" s="98" t="s">
        <v>414</v>
      </c>
      <c r="B274" s="97"/>
      <c r="C274" s="98">
        <v>27</v>
      </c>
      <c r="D274" s="97">
        <v>6.9</v>
      </c>
      <c r="E274" s="98">
        <v>33</v>
      </c>
      <c r="F274" s="98">
        <v>1669</v>
      </c>
      <c r="G274" s="98" t="s">
        <v>87</v>
      </c>
      <c r="H274" s="97" t="s">
        <v>88</v>
      </c>
      <c r="I274" s="97" t="s">
        <v>88</v>
      </c>
      <c r="J274" s="97" t="s">
        <v>88</v>
      </c>
      <c r="K274" s="97"/>
    </row>
    <row r="275" spans="1:11" ht="15" x14ac:dyDescent="0.2">
      <c r="A275" s="98" t="s">
        <v>415</v>
      </c>
      <c r="B275" s="97"/>
      <c r="C275" s="98">
        <v>36</v>
      </c>
      <c r="D275" s="97">
        <v>10.1</v>
      </c>
      <c r="E275" s="98" t="s">
        <v>523</v>
      </c>
      <c r="F275" s="98" t="s">
        <v>523</v>
      </c>
      <c r="G275" s="98" t="s">
        <v>523</v>
      </c>
      <c r="H275" s="97" t="s">
        <v>88</v>
      </c>
      <c r="I275" s="97" t="s">
        <v>524</v>
      </c>
      <c r="J275" s="97" t="s">
        <v>92</v>
      </c>
      <c r="K275" s="97"/>
    </row>
    <row r="276" spans="1:11" ht="15" x14ac:dyDescent="0.2">
      <c r="A276" s="98" t="s">
        <v>416</v>
      </c>
      <c r="B276" s="97"/>
      <c r="C276" s="98">
        <v>23</v>
      </c>
      <c r="D276" s="97">
        <v>6</v>
      </c>
      <c r="E276" s="98" t="s">
        <v>523</v>
      </c>
      <c r="F276" s="98" t="s">
        <v>523</v>
      </c>
      <c r="G276" s="98" t="s">
        <v>523</v>
      </c>
      <c r="H276" s="97" t="s">
        <v>88</v>
      </c>
      <c r="I276" s="97" t="s">
        <v>88</v>
      </c>
      <c r="J276" s="97" t="s">
        <v>88</v>
      </c>
      <c r="K276" s="97"/>
    </row>
    <row r="277" spans="1:11" ht="15" x14ac:dyDescent="0.2">
      <c r="A277" s="98" t="s">
        <v>417</v>
      </c>
      <c r="B277" s="97"/>
      <c r="C277" s="98">
        <v>22</v>
      </c>
      <c r="D277" s="97">
        <v>5.8</v>
      </c>
      <c r="E277" s="98">
        <v>29</v>
      </c>
      <c r="F277" s="98">
        <v>1599</v>
      </c>
      <c r="G277" s="98" t="s">
        <v>87</v>
      </c>
      <c r="H277" s="97" t="s">
        <v>88</v>
      </c>
      <c r="I277" s="97" t="s">
        <v>88</v>
      </c>
      <c r="J277" s="97" t="s">
        <v>92</v>
      </c>
      <c r="K277" s="97"/>
    </row>
    <row r="278" spans="1:11" ht="15" x14ac:dyDescent="0.2">
      <c r="A278" s="98" t="s">
        <v>418</v>
      </c>
      <c r="B278" s="98" t="s">
        <v>89</v>
      </c>
      <c r="C278" s="98">
        <v>41</v>
      </c>
      <c r="D278" s="97">
        <v>13</v>
      </c>
      <c r="E278" s="98">
        <v>39</v>
      </c>
      <c r="F278" s="98">
        <v>1915</v>
      </c>
      <c r="G278" s="98" t="s">
        <v>87</v>
      </c>
      <c r="H278" s="97" t="s">
        <v>88</v>
      </c>
      <c r="I278" s="97" t="s">
        <v>524</v>
      </c>
      <c r="J278" s="97" t="s">
        <v>92</v>
      </c>
      <c r="K278" s="97"/>
    </row>
    <row r="279" spans="1:11" ht="15" x14ac:dyDescent="0.2">
      <c r="A279" s="98" t="s">
        <v>419</v>
      </c>
      <c r="B279" s="97"/>
      <c r="C279" s="98">
        <v>43</v>
      </c>
      <c r="D279" s="97">
        <v>13</v>
      </c>
      <c r="E279" s="98">
        <v>35</v>
      </c>
      <c r="F279" s="98">
        <v>1718</v>
      </c>
      <c r="G279" s="98" t="s">
        <v>87</v>
      </c>
      <c r="H279" s="97" t="s">
        <v>92</v>
      </c>
      <c r="I279" s="97" t="s">
        <v>92</v>
      </c>
      <c r="J279" s="97" t="s">
        <v>92</v>
      </c>
      <c r="K279" s="97"/>
    </row>
    <row r="280" spans="1:11" ht="15" x14ac:dyDescent="0.2">
      <c r="A280" s="98" t="s">
        <v>420</v>
      </c>
      <c r="B280" s="97"/>
      <c r="C280" s="98">
        <v>23</v>
      </c>
      <c r="D280" s="97">
        <v>6</v>
      </c>
      <c r="E280" s="98" t="s">
        <v>523</v>
      </c>
      <c r="F280" s="98" t="s">
        <v>523</v>
      </c>
      <c r="G280" s="98" t="s">
        <v>523</v>
      </c>
      <c r="H280" s="97" t="s">
        <v>90</v>
      </c>
      <c r="I280" s="97" t="s">
        <v>90</v>
      </c>
      <c r="J280" s="97" t="s">
        <v>88</v>
      </c>
      <c r="K280" s="97" t="s">
        <v>108</v>
      </c>
    </row>
    <row r="281" spans="1:11" ht="15" x14ac:dyDescent="0.2">
      <c r="A281" s="98" t="s">
        <v>421</v>
      </c>
      <c r="B281" s="98" t="s">
        <v>104</v>
      </c>
      <c r="C281" s="98">
        <v>7</v>
      </c>
      <c r="D281" s="97">
        <v>2.9</v>
      </c>
      <c r="E281" s="98">
        <v>18</v>
      </c>
      <c r="F281" s="98">
        <v>1455</v>
      </c>
      <c r="G281" s="98" t="s">
        <v>94</v>
      </c>
      <c r="H281" s="97" t="s">
        <v>95</v>
      </c>
      <c r="I281" s="97" t="s">
        <v>95</v>
      </c>
      <c r="J281" s="97" t="s">
        <v>88</v>
      </c>
      <c r="K281" s="97"/>
    </row>
    <row r="282" spans="1:11" ht="15" x14ac:dyDescent="0.2">
      <c r="A282" s="98" t="s">
        <v>422</v>
      </c>
      <c r="B282" s="97"/>
      <c r="C282" s="98">
        <v>35</v>
      </c>
      <c r="D282" s="97">
        <v>9.6</v>
      </c>
      <c r="E282" s="98">
        <v>38</v>
      </c>
      <c r="F282" s="98">
        <v>1833</v>
      </c>
      <c r="G282" s="98" t="s">
        <v>87</v>
      </c>
      <c r="H282" s="97" t="s">
        <v>88</v>
      </c>
      <c r="I282" s="97" t="s">
        <v>525</v>
      </c>
      <c r="J282" s="97" t="s">
        <v>88</v>
      </c>
      <c r="K282" s="97"/>
    </row>
    <row r="283" spans="1:11" ht="15" x14ac:dyDescent="0.2">
      <c r="A283" s="98" t="s">
        <v>423</v>
      </c>
      <c r="B283" s="97"/>
      <c r="C283" s="98">
        <v>41</v>
      </c>
      <c r="D283" s="97">
        <v>13</v>
      </c>
      <c r="E283" s="98">
        <v>34</v>
      </c>
      <c r="F283" s="98">
        <v>1691</v>
      </c>
      <c r="G283" s="98" t="s">
        <v>87</v>
      </c>
      <c r="H283" s="97" t="s">
        <v>90</v>
      </c>
      <c r="I283" s="97" t="s">
        <v>90</v>
      </c>
      <c r="J283" s="97" t="s">
        <v>88</v>
      </c>
      <c r="K283" s="97"/>
    </row>
    <row r="284" spans="1:11" ht="15" x14ac:dyDescent="0.2">
      <c r="A284" s="98" t="s">
        <v>424</v>
      </c>
      <c r="B284" s="98" t="s">
        <v>89</v>
      </c>
      <c r="C284" s="98">
        <v>4</v>
      </c>
      <c r="D284" s="97">
        <v>2.2000000000000002</v>
      </c>
      <c r="E284" s="98">
        <v>15</v>
      </c>
      <c r="F284" s="98">
        <v>1416</v>
      </c>
      <c r="G284" s="98" t="s">
        <v>94</v>
      </c>
      <c r="H284" s="97" t="s">
        <v>88</v>
      </c>
      <c r="I284" s="97" t="s">
        <v>88</v>
      </c>
      <c r="J284" s="97" t="s">
        <v>88</v>
      </c>
      <c r="K284" s="97"/>
    </row>
    <row r="285" spans="1:11" ht="15" x14ac:dyDescent="0.2">
      <c r="A285" s="98" t="s">
        <v>425</v>
      </c>
      <c r="B285" s="97"/>
      <c r="C285" s="98">
        <v>33</v>
      </c>
      <c r="D285" s="97">
        <v>8.8000000000000007</v>
      </c>
      <c r="E285" s="98">
        <v>36</v>
      </c>
      <c r="F285" s="98">
        <v>1746</v>
      </c>
      <c r="G285" s="98" t="s">
        <v>87</v>
      </c>
      <c r="H285" s="97" t="s">
        <v>88</v>
      </c>
      <c r="I285" s="97" t="s">
        <v>88</v>
      </c>
      <c r="J285" s="97" t="s">
        <v>88</v>
      </c>
      <c r="K285" s="97"/>
    </row>
    <row r="286" spans="1:11" ht="15" x14ac:dyDescent="0.2">
      <c r="A286" s="98" t="s">
        <v>426</v>
      </c>
      <c r="B286" s="97"/>
      <c r="C286" s="98">
        <v>45</v>
      </c>
      <c r="D286" s="97">
        <v>12</v>
      </c>
      <c r="E286" s="98">
        <v>35</v>
      </c>
      <c r="F286" s="98">
        <v>1718</v>
      </c>
      <c r="G286" s="98" t="s">
        <v>87</v>
      </c>
      <c r="H286" s="97" t="s">
        <v>92</v>
      </c>
      <c r="I286" s="97" t="s">
        <v>92</v>
      </c>
      <c r="J286" s="97" t="s">
        <v>92</v>
      </c>
      <c r="K286" s="97"/>
    </row>
    <row r="287" spans="1:11" ht="15" x14ac:dyDescent="0.2">
      <c r="A287" s="98" t="s">
        <v>427</v>
      </c>
      <c r="B287" s="98" t="s">
        <v>89</v>
      </c>
      <c r="C287" s="98">
        <v>32</v>
      </c>
      <c r="D287" s="97">
        <v>8.4</v>
      </c>
      <c r="E287" s="98">
        <v>30</v>
      </c>
      <c r="F287" s="98">
        <v>1614</v>
      </c>
      <c r="G287" s="98" t="s">
        <v>87</v>
      </c>
      <c r="H287" s="97" t="s">
        <v>88</v>
      </c>
      <c r="I287" s="97" t="s">
        <v>88</v>
      </c>
      <c r="J287" s="97" t="s">
        <v>88</v>
      </c>
      <c r="K287" s="97"/>
    </row>
    <row r="288" spans="1:11" ht="15" x14ac:dyDescent="0.2">
      <c r="A288" s="98" t="s">
        <v>428</v>
      </c>
      <c r="B288" s="97"/>
      <c r="C288" s="98">
        <v>17</v>
      </c>
      <c r="D288" s="97">
        <v>4.7</v>
      </c>
      <c r="E288" s="98" t="s">
        <v>523</v>
      </c>
      <c r="F288" s="98" t="s">
        <v>523</v>
      </c>
      <c r="G288" s="98" t="s">
        <v>523</v>
      </c>
      <c r="H288" s="97" t="s">
        <v>88</v>
      </c>
      <c r="I288" s="97" t="s">
        <v>88</v>
      </c>
      <c r="J288" s="97" t="s">
        <v>92</v>
      </c>
      <c r="K288" s="97"/>
    </row>
    <row r="289" spans="1:11" ht="15" x14ac:dyDescent="0.2">
      <c r="A289" s="98" t="s">
        <v>429</v>
      </c>
      <c r="B289" s="97"/>
      <c r="C289" s="98">
        <v>26</v>
      </c>
      <c r="D289" s="97">
        <v>6.6</v>
      </c>
      <c r="E289" s="98">
        <v>31</v>
      </c>
      <c r="F289" s="98">
        <v>1629</v>
      </c>
      <c r="G289" s="98" t="s">
        <v>87</v>
      </c>
      <c r="H289" s="97" t="s">
        <v>88</v>
      </c>
      <c r="I289" s="97" t="s">
        <v>88</v>
      </c>
      <c r="J289" s="97" t="s">
        <v>88</v>
      </c>
      <c r="K289" s="97"/>
    </row>
    <row r="290" spans="1:11" ht="15" x14ac:dyDescent="0.2">
      <c r="A290" s="98" t="s">
        <v>430</v>
      </c>
      <c r="B290" s="98" t="s">
        <v>89</v>
      </c>
      <c r="C290" s="98">
        <v>30</v>
      </c>
      <c r="D290" s="97">
        <v>4</v>
      </c>
      <c r="E290" s="98">
        <v>11</v>
      </c>
      <c r="F290" s="98">
        <v>1360</v>
      </c>
      <c r="G290" s="98" t="s">
        <v>94</v>
      </c>
      <c r="H290" s="97" t="s">
        <v>95</v>
      </c>
      <c r="I290" s="97" t="s">
        <v>88</v>
      </c>
      <c r="J290" s="97" t="s">
        <v>88</v>
      </c>
      <c r="K290" s="97"/>
    </row>
    <row r="291" spans="1:11" ht="15" x14ac:dyDescent="0.2">
      <c r="A291" s="98" t="s">
        <v>431</v>
      </c>
      <c r="B291" s="97"/>
      <c r="C291" s="98">
        <v>3</v>
      </c>
      <c r="D291" s="97">
        <v>2</v>
      </c>
      <c r="E291" s="98" t="s">
        <v>523</v>
      </c>
      <c r="F291" s="98" t="s">
        <v>523</v>
      </c>
      <c r="G291" s="98" t="s">
        <v>523</v>
      </c>
      <c r="H291" s="97" t="s">
        <v>95</v>
      </c>
      <c r="I291" s="97" t="s">
        <v>95</v>
      </c>
      <c r="J291" s="97" t="s">
        <v>92</v>
      </c>
      <c r="K291" s="97" t="s">
        <v>122</v>
      </c>
    </row>
    <row r="292" spans="1:11" ht="15" x14ac:dyDescent="0.2">
      <c r="A292" s="98" t="s">
        <v>432</v>
      </c>
      <c r="B292" s="97"/>
      <c r="C292" s="98">
        <v>27</v>
      </c>
      <c r="D292" s="97">
        <v>6.9</v>
      </c>
      <c r="E292" s="98">
        <v>24</v>
      </c>
      <c r="F292" s="98">
        <v>1529</v>
      </c>
      <c r="G292" s="98" t="s">
        <v>87</v>
      </c>
      <c r="H292" s="97" t="s">
        <v>88</v>
      </c>
      <c r="I292" s="97" t="s">
        <v>95</v>
      </c>
      <c r="J292" s="97"/>
      <c r="K292" s="97"/>
    </row>
    <row r="293" spans="1:11" ht="15" x14ac:dyDescent="0.2">
      <c r="A293" s="98" t="s">
        <v>433</v>
      </c>
      <c r="B293" s="97"/>
      <c r="C293" s="98">
        <v>36</v>
      </c>
      <c r="D293" s="97">
        <v>10.1</v>
      </c>
      <c r="E293" s="98">
        <v>39</v>
      </c>
      <c r="F293" s="98">
        <v>1915</v>
      </c>
      <c r="G293" s="98" t="s">
        <v>87</v>
      </c>
      <c r="H293" s="97" t="s">
        <v>88</v>
      </c>
      <c r="I293" s="97" t="s">
        <v>524</v>
      </c>
      <c r="J293" s="97" t="s">
        <v>92</v>
      </c>
      <c r="K293" s="97"/>
    </row>
    <row r="294" spans="1:11" ht="15" x14ac:dyDescent="0.2">
      <c r="A294" s="98" t="s">
        <v>434</v>
      </c>
      <c r="B294" s="97"/>
      <c r="C294" s="98">
        <v>41</v>
      </c>
      <c r="D294" s="97">
        <v>13</v>
      </c>
      <c r="E294" s="98">
        <v>37</v>
      </c>
      <c r="F294" s="98">
        <v>1782</v>
      </c>
      <c r="G294" s="98" t="s">
        <v>87</v>
      </c>
      <c r="H294" s="97" t="s">
        <v>92</v>
      </c>
      <c r="I294" s="97" t="s">
        <v>92</v>
      </c>
      <c r="J294" s="97" t="s">
        <v>92</v>
      </c>
      <c r="K294" s="97"/>
    </row>
    <row r="295" spans="1:11" ht="15" x14ac:dyDescent="0.2">
      <c r="A295" s="98" t="s">
        <v>435</v>
      </c>
      <c r="B295" s="97"/>
      <c r="C295" s="98">
        <v>45</v>
      </c>
      <c r="D295" s="97">
        <v>12</v>
      </c>
      <c r="E295" s="98">
        <v>23</v>
      </c>
      <c r="F295" s="98">
        <v>1517</v>
      </c>
      <c r="G295" s="98" t="s">
        <v>87</v>
      </c>
      <c r="H295" s="97" t="s">
        <v>92</v>
      </c>
      <c r="I295" s="97" t="s">
        <v>92</v>
      </c>
      <c r="J295" s="97" t="s">
        <v>92</v>
      </c>
      <c r="K295" s="97"/>
    </row>
    <row r="296" spans="1:11" ht="15" x14ac:dyDescent="0.2">
      <c r="A296" s="98" t="s">
        <v>436</v>
      </c>
      <c r="B296" s="97"/>
      <c r="C296" s="98">
        <v>8</v>
      </c>
      <c r="D296" s="97">
        <v>3.1</v>
      </c>
      <c r="E296" s="98">
        <v>22</v>
      </c>
      <c r="F296" s="98">
        <v>1504</v>
      </c>
      <c r="G296" s="98" t="s">
        <v>94</v>
      </c>
      <c r="H296" s="97" t="s">
        <v>95</v>
      </c>
      <c r="I296" s="97" t="s">
        <v>106</v>
      </c>
      <c r="J296" s="97" t="s">
        <v>88</v>
      </c>
      <c r="K296" s="97"/>
    </row>
    <row r="297" spans="1:11" ht="15" x14ac:dyDescent="0.2">
      <c r="A297" s="98" t="s">
        <v>437</v>
      </c>
      <c r="B297" s="97"/>
      <c r="C297" s="98">
        <v>35</v>
      </c>
      <c r="D297" s="97">
        <v>9.6</v>
      </c>
      <c r="E297" s="98" t="s">
        <v>523</v>
      </c>
      <c r="F297" s="98" t="s">
        <v>523</v>
      </c>
      <c r="G297" s="98" t="s">
        <v>523</v>
      </c>
      <c r="H297" s="97" t="s">
        <v>88</v>
      </c>
      <c r="I297" s="97" t="s">
        <v>524</v>
      </c>
      <c r="J297" s="97" t="s">
        <v>92</v>
      </c>
      <c r="K297" s="97"/>
    </row>
    <row r="298" spans="1:11" ht="15" x14ac:dyDescent="0.2">
      <c r="A298" s="98" t="s">
        <v>438</v>
      </c>
      <c r="B298" s="97"/>
      <c r="C298" s="98">
        <v>45</v>
      </c>
      <c r="D298" s="97">
        <v>10</v>
      </c>
      <c r="E298" s="98">
        <v>21</v>
      </c>
      <c r="F298" s="98">
        <v>1492</v>
      </c>
      <c r="G298" s="98" t="s">
        <v>94</v>
      </c>
      <c r="H298" s="97" t="s">
        <v>92</v>
      </c>
      <c r="I298" s="97" t="s">
        <v>92</v>
      </c>
      <c r="J298" s="97" t="s">
        <v>92</v>
      </c>
      <c r="K298" s="97"/>
    </row>
    <row r="299" spans="1:11" ht="15" x14ac:dyDescent="0.2">
      <c r="A299" s="98" t="s">
        <v>439</v>
      </c>
      <c r="B299" s="97"/>
      <c r="C299" s="98">
        <v>17</v>
      </c>
      <c r="D299" s="97">
        <v>4.7</v>
      </c>
      <c r="E299" s="98" t="s">
        <v>523</v>
      </c>
      <c r="F299" s="98" t="s">
        <v>523</v>
      </c>
      <c r="G299" s="98" t="s">
        <v>523</v>
      </c>
      <c r="H299" s="97" t="s">
        <v>95</v>
      </c>
      <c r="I299" s="97" t="s">
        <v>95</v>
      </c>
      <c r="J299" s="97" t="s">
        <v>95</v>
      </c>
      <c r="K299" s="97"/>
    </row>
    <row r="300" spans="1:11" ht="15" x14ac:dyDescent="0.2">
      <c r="A300" s="98" t="s">
        <v>440</v>
      </c>
      <c r="B300" s="97"/>
      <c r="C300" s="98">
        <v>29</v>
      </c>
      <c r="D300" s="97">
        <v>7.5</v>
      </c>
      <c r="E300" s="98">
        <v>33</v>
      </c>
      <c r="F300" s="98">
        <v>1669</v>
      </c>
      <c r="G300" s="98" t="s">
        <v>87</v>
      </c>
      <c r="H300" s="97" t="s">
        <v>88</v>
      </c>
      <c r="I300" s="97" t="s">
        <v>525</v>
      </c>
      <c r="J300" s="97" t="s">
        <v>88</v>
      </c>
      <c r="K300" s="97"/>
    </row>
    <row r="301" spans="1:11" ht="15" x14ac:dyDescent="0.2">
      <c r="A301" s="98" t="s">
        <v>441</v>
      </c>
      <c r="B301" s="97"/>
      <c r="C301" s="98">
        <v>23</v>
      </c>
      <c r="D301" s="97">
        <v>6</v>
      </c>
      <c r="E301" s="98">
        <v>36</v>
      </c>
      <c r="F301" s="98">
        <v>1746</v>
      </c>
      <c r="G301" s="98" t="s">
        <v>87</v>
      </c>
      <c r="H301" s="97" t="s">
        <v>88</v>
      </c>
      <c r="I301" s="97" t="s">
        <v>88</v>
      </c>
      <c r="J301" s="97" t="s">
        <v>92</v>
      </c>
      <c r="K301" s="97"/>
    </row>
    <row r="302" spans="1:11" ht="15" x14ac:dyDescent="0.2">
      <c r="A302" s="98" t="s">
        <v>442</v>
      </c>
      <c r="B302" s="97"/>
      <c r="C302" s="98">
        <v>40</v>
      </c>
      <c r="D302" s="97">
        <v>13</v>
      </c>
      <c r="E302" s="98">
        <v>30</v>
      </c>
      <c r="F302" s="98">
        <v>1614</v>
      </c>
      <c r="G302" s="98" t="s">
        <v>87</v>
      </c>
      <c r="H302" s="97" t="s">
        <v>88</v>
      </c>
      <c r="I302" s="97" t="s">
        <v>88</v>
      </c>
      <c r="J302" s="97" t="s">
        <v>88</v>
      </c>
      <c r="K302" s="97"/>
    </row>
    <row r="303" spans="1:11" ht="15" x14ac:dyDescent="0.2">
      <c r="A303" s="98" t="s">
        <v>443</v>
      </c>
      <c r="B303" s="97"/>
      <c r="C303" s="98">
        <v>37</v>
      </c>
      <c r="D303" s="97">
        <v>10.5</v>
      </c>
      <c r="E303" s="98">
        <v>32</v>
      </c>
      <c r="F303" s="98">
        <v>1649</v>
      </c>
      <c r="G303" s="98" t="s">
        <v>87</v>
      </c>
      <c r="H303" s="97" t="s">
        <v>92</v>
      </c>
      <c r="I303" s="97" t="s">
        <v>92</v>
      </c>
      <c r="J303" s="97" t="s">
        <v>92</v>
      </c>
      <c r="K303" s="97"/>
    </row>
    <row r="304" spans="1:11" ht="15" x14ac:dyDescent="0.2">
      <c r="A304" s="98" t="s">
        <v>444</v>
      </c>
      <c r="B304" s="97"/>
      <c r="C304" s="98">
        <v>34</v>
      </c>
      <c r="D304" s="97">
        <v>9.1</v>
      </c>
      <c r="E304" s="98">
        <v>36</v>
      </c>
      <c r="F304" s="98">
        <v>1746</v>
      </c>
      <c r="G304" s="98" t="s">
        <v>87</v>
      </c>
      <c r="H304" s="97" t="s">
        <v>88</v>
      </c>
      <c r="I304" s="97" t="s">
        <v>88</v>
      </c>
      <c r="J304" s="97" t="s">
        <v>88</v>
      </c>
      <c r="K304" s="97"/>
    </row>
    <row r="305" spans="1:11" ht="15" x14ac:dyDescent="0.2">
      <c r="A305" s="98" t="s">
        <v>445</v>
      </c>
      <c r="B305" s="97"/>
      <c r="C305" s="98">
        <v>41</v>
      </c>
      <c r="D305" s="97">
        <v>4</v>
      </c>
      <c r="E305" s="98">
        <v>15</v>
      </c>
      <c r="F305" s="98">
        <v>1416</v>
      </c>
      <c r="G305" s="98" t="s">
        <v>94</v>
      </c>
      <c r="H305" s="97" t="s">
        <v>90</v>
      </c>
      <c r="I305" s="97" t="s">
        <v>88</v>
      </c>
      <c r="J305" s="97" t="s">
        <v>92</v>
      </c>
      <c r="K305" s="97"/>
    </row>
    <row r="306" spans="1:11" ht="15" x14ac:dyDescent="0.2">
      <c r="A306" s="98" t="s">
        <v>446</v>
      </c>
      <c r="B306" s="97"/>
      <c r="C306" s="98">
        <v>39</v>
      </c>
      <c r="D306" s="97">
        <v>12</v>
      </c>
      <c r="E306" s="98">
        <v>35</v>
      </c>
      <c r="F306" s="98">
        <v>1718</v>
      </c>
      <c r="G306" s="98" t="s">
        <v>87</v>
      </c>
      <c r="H306" s="97" t="s">
        <v>92</v>
      </c>
      <c r="I306" s="97" t="s">
        <v>524</v>
      </c>
      <c r="J306" s="97" t="s">
        <v>92</v>
      </c>
      <c r="K306" s="97"/>
    </row>
    <row r="307" spans="1:11" ht="15" x14ac:dyDescent="0.2">
      <c r="A307" s="98" t="s">
        <v>447</v>
      </c>
      <c r="B307" s="97"/>
      <c r="C307" s="98">
        <v>45</v>
      </c>
      <c r="D307" s="97">
        <v>13</v>
      </c>
      <c r="E307" s="98">
        <v>36</v>
      </c>
      <c r="F307" s="98">
        <v>1746</v>
      </c>
      <c r="G307" s="98" t="s">
        <v>87</v>
      </c>
      <c r="H307" s="97" t="s">
        <v>92</v>
      </c>
      <c r="I307" s="97" t="s">
        <v>92</v>
      </c>
      <c r="J307" s="97" t="s">
        <v>92</v>
      </c>
      <c r="K307" s="97"/>
    </row>
    <row r="308" spans="1:11" ht="15" x14ac:dyDescent="0.2">
      <c r="A308" s="98" t="s">
        <v>448</v>
      </c>
      <c r="B308" s="98" t="s">
        <v>89</v>
      </c>
      <c r="C308" s="98">
        <v>40</v>
      </c>
      <c r="D308" s="97">
        <v>3</v>
      </c>
      <c r="E308" s="98">
        <v>9</v>
      </c>
      <c r="F308" s="98">
        <v>1327</v>
      </c>
      <c r="G308" s="98" t="s">
        <v>94</v>
      </c>
      <c r="H308" s="97" t="s">
        <v>90</v>
      </c>
      <c r="I308" s="97" t="s">
        <v>88</v>
      </c>
      <c r="J308" s="97" t="s">
        <v>88</v>
      </c>
      <c r="K308" s="97"/>
    </row>
    <row r="309" spans="1:11" ht="15" x14ac:dyDescent="0.2">
      <c r="A309" s="98" t="s">
        <v>449</v>
      </c>
      <c r="B309" s="97"/>
      <c r="C309" s="98">
        <v>26</v>
      </c>
      <c r="D309" s="97">
        <v>6.6</v>
      </c>
      <c r="E309" s="98">
        <v>21</v>
      </c>
      <c r="F309" s="98">
        <v>1492</v>
      </c>
      <c r="G309" s="98" t="s">
        <v>94</v>
      </c>
      <c r="H309" s="97" t="s">
        <v>90</v>
      </c>
      <c r="I309" s="97" t="s">
        <v>90</v>
      </c>
      <c r="J309" s="97" t="s">
        <v>88</v>
      </c>
      <c r="K309" s="97"/>
    </row>
    <row r="310" spans="1:11" ht="15" x14ac:dyDescent="0.2">
      <c r="A310" s="98" t="s">
        <v>450</v>
      </c>
      <c r="B310" s="97"/>
      <c r="C310" s="98">
        <v>18</v>
      </c>
      <c r="D310" s="97">
        <v>5</v>
      </c>
      <c r="E310" s="98" t="s">
        <v>523</v>
      </c>
      <c r="F310" s="98" t="s">
        <v>523</v>
      </c>
      <c r="G310" s="98" t="s">
        <v>523</v>
      </c>
      <c r="H310" s="97" t="s">
        <v>88</v>
      </c>
      <c r="I310" s="97" t="s">
        <v>88</v>
      </c>
      <c r="J310" s="97" t="s">
        <v>92</v>
      </c>
      <c r="K310" s="97"/>
    </row>
    <row r="311" spans="1:11" ht="15" x14ac:dyDescent="0.2">
      <c r="A311" s="98" t="s">
        <v>451</v>
      </c>
      <c r="B311" s="97"/>
      <c r="C311" s="98">
        <v>30</v>
      </c>
      <c r="D311" s="97">
        <v>7.8</v>
      </c>
      <c r="E311" s="98">
        <v>37</v>
      </c>
      <c r="F311" s="98">
        <v>1782</v>
      </c>
      <c r="G311" s="98" t="s">
        <v>87</v>
      </c>
      <c r="H311" s="97" t="s">
        <v>92</v>
      </c>
      <c r="I311" s="97" t="s">
        <v>92</v>
      </c>
      <c r="J311" s="97" t="s">
        <v>92</v>
      </c>
      <c r="K311" s="97"/>
    </row>
    <row r="312" spans="1:11" ht="15" x14ac:dyDescent="0.2">
      <c r="A312" s="98" t="s">
        <v>452</v>
      </c>
      <c r="B312" s="98" t="s">
        <v>89</v>
      </c>
      <c r="C312" s="98">
        <v>19</v>
      </c>
      <c r="D312" s="97">
        <v>5.2</v>
      </c>
      <c r="E312" s="98" t="s">
        <v>523</v>
      </c>
      <c r="F312" s="98" t="s">
        <v>523</v>
      </c>
      <c r="G312" s="98" t="s">
        <v>523</v>
      </c>
      <c r="H312" s="97" t="s">
        <v>88</v>
      </c>
      <c r="I312" s="97" t="s">
        <v>88</v>
      </c>
      <c r="J312" s="97" t="s">
        <v>88</v>
      </c>
      <c r="K312" s="97"/>
    </row>
    <row r="313" spans="1:11" ht="15" x14ac:dyDescent="0.2">
      <c r="A313" s="98" t="s">
        <v>453</v>
      </c>
      <c r="B313" s="97"/>
      <c r="C313" s="98">
        <v>28</v>
      </c>
      <c r="D313" s="97">
        <v>7.2</v>
      </c>
      <c r="E313" s="98" t="s">
        <v>523</v>
      </c>
      <c r="F313" s="98" t="s">
        <v>523</v>
      </c>
      <c r="G313" s="98" t="s">
        <v>523</v>
      </c>
      <c r="H313" s="97" t="s">
        <v>90</v>
      </c>
      <c r="I313" s="97" t="s">
        <v>92</v>
      </c>
      <c r="J313" s="97" t="s">
        <v>92</v>
      </c>
      <c r="K313" s="97"/>
    </row>
    <row r="314" spans="1:11" ht="15" x14ac:dyDescent="0.2">
      <c r="A314" s="98" t="s">
        <v>454</v>
      </c>
      <c r="B314" s="98" t="s">
        <v>89</v>
      </c>
      <c r="C314" s="98">
        <v>42</v>
      </c>
      <c r="D314" s="97">
        <v>7</v>
      </c>
      <c r="E314" s="98">
        <v>17</v>
      </c>
      <c r="F314" s="98">
        <v>1442</v>
      </c>
      <c r="G314" s="98" t="s">
        <v>94</v>
      </c>
      <c r="H314" s="97" t="s">
        <v>90</v>
      </c>
      <c r="I314" s="97" t="s">
        <v>88</v>
      </c>
      <c r="J314" s="97" t="s">
        <v>92</v>
      </c>
      <c r="K314" s="97"/>
    </row>
    <row r="315" spans="1:11" ht="15" x14ac:dyDescent="0.2">
      <c r="A315" s="98" t="s">
        <v>455</v>
      </c>
      <c r="B315" s="97"/>
      <c r="C315" s="98">
        <v>38</v>
      </c>
      <c r="D315" s="97">
        <v>11.2</v>
      </c>
      <c r="E315" s="98" t="s">
        <v>523</v>
      </c>
      <c r="F315" s="98" t="s">
        <v>523</v>
      </c>
      <c r="G315" s="98" t="s">
        <v>523</v>
      </c>
      <c r="H315" s="97" t="s">
        <v>90</v>
      </c>
      <c r="I315" s="97" t="s">
        <v>92</v>
      </c>
      <c r="J315" s="97" t="s">
        <v>88</v>
      </c>
      <c r="K315" s="97"/>
    </row>
    <row r="316" spans="1:11" ht="15" x14ac:dyDescent="0.2">
      <c r="A316" s="98" t="s">
        <v>456</v>
      </c>
      <c r="B316" s="97"/>
      <c r="C316" s="98">
        <v>35</v>
      </c>
      <c r="D316" s="97">
        <v>9.6</v>
      </c>
      <c r="E316" s="98">
        <v>39</v>
      </c>
      <c r="F316" s="98">
        <v>1915</v>
      </c>
      <c r="G316" s="98" t="s">
        <v>87</v>
      </c>
      <c r="H316" s="97" t="s">
        <v>88</v>
      </c>
      <c r="I316" s="97" t="s">
        <v>88</v>
      </c>
      <c r="J316" s="97" t="s">
        <v>88</v>
      </c>
      <c r="K316" s="97"/>
    </row>
    <row r="317" spans="1:11" ht="29" x14ac:dyDescent="0.2">
      <c r="A317" s="98" t="s">
        <v>457</v>
      </c>
      <c r="B317" s="98" t="s">
        <v>104</v>
      </c>
      <c r="C317" s="98">
        <v>12</v>
      </c>
      <c r="D317" s="97">
        <v>3.9</v>
      </c>
      <c r="E317" s="98">
        <v>19</v>
      </c>
      <c r="F317" s="98">
        <v>1467</v>
      </c>
      <c r="G317" s="98" t="s">
        <v>94</v>
      </c>
      <c r="H317" s="97" t="s">
        <v>95</v>
      </c>
      <c r="I317" s="97" t="s">
        <v>109</v>
      </c>
      <c r="J317" s="97" t="s">
        <v>95</v>
      </c>
      <c r="K317" s="99" t="s">
        <v>110</v>
      </c>
    </row>
    <row r="318" spans="1:11" ht="15" x14ac:dyDescent="0.2">
      <c r="A318" s="98" t="s">
        <v>458</v>
      </c>
      <c r="B318" s="97"/>
      <c r="C318" s="98">
        <v>30</v>
      </c>
      <c r="D318" s="97">
        <v>7.8</v>
      </c>
      <c r="E318" s="98">
        <v>31</v>
      </c>
      <c r="F318" s="98">
        <v>1629</v>
      </c>
      <c r="G318" s="98" t="s">
        <v>87</v>
      </c>
      <c r="H318" s="97" t="s">
        <v>88</v>
      </c>
      <c r="I318" s="97" t="s">
        <v>92</v>
      </c>
      <c r="J318" s="97" t="s">
        <v>92</v>
      </c>
      <c r="K318" s="97"/>
    </row>
    <row r="319" spans="1:11" ht="15" x14ac:dyDescent="0.2">
      <c r="A319" s="98" t="s">
        <v>459</v>
      </c>
      <c r="B319" s="97"/>
      <c r="C319" s="98">
        <v>32</v>
      </c>
      <c r="D319" s="97">
        <v>8.4</v>
      </c>
      <c r="E319" s="98">
        <v>30</v>
      </c>
      <c r="F319" s="98">
        <v>1614</v>
      </c>
      <c r="G319" s="98" t="s">
        <v>87</v>
      </c>
      <c r="H319" s="97" t="s">
        <v>88</v>
      </c>
      <c r="I319" s="97" t="s">
        <v>88</v>
      </c>
      <c r="J319" s="97" t="s">
        <v>92</v>
      </c>
      <c r="K319" s="97"/>
    </row>
    <row r="320" spans="1:11" ht="15" x14ac:dyDescent="0.2">
      <c r="A320" s="98" t="s">
        <v>460</v>
      </c>
      <c r="B320" s="97"/>
      <c r="C320" s="98">
        <v>45</v>
      </c>
      <c r="D320" s="97">
        <v>13</v>
      </c>
      <c r="E320" s="98">
        <v>37</v>
      </c>
      <c r="F320" s="98">
        <v>1782</v>
      </c>
      <c r="G320" s="98" t="s">
        <v>87</v>
      </c>
      <c r="H320" s="97" t="s">
        <v>92</v>
      </c>
      <c r="I320" s="97" t="s">
        <v>92</v>
      </c>
      <c r="J320" s="97" t="s">
        <v>92</v>
      </c>
      <c r="K320" s="97"/>
    </row>
    <row r="321" spans="1:11" ht="15" x14ac:dyDescent="0.2">
      <c r="A321" s="98" t="s">
        <v>461</v>
      </c>
      <c r="B321" s="97"/>
      <c r="C321" s="98">
        <v>40</v>
      </c>
      <c r="D321" s="97">
        <v>13</v>
      </c>
      <c r="E321" s="98" t="s">
        <v>523</v>
      </c>
      <c r="F321" s="98" t="s">
        <v>523</v>
      </c>
      <c r="G321" s="98" t="s">
        <v>523</v>
      </c>
      <c r="H321" s="97" t="s">
        <v>92</v>
      </c>
      <c r="I321" s="97" t="s">
        <v>92</v>
      </c>
      <c r="J321" s="97" t="s">
        <v>92</v>
      </c>
      <c r="K321" s="97"/>
    </row>
    <row r="322" spans="1:11" ht="15" x14ac:dyDescent="0.2">
      <c r="A322" s="98" t="s">
        <v>462</v>
      </c>
      <c r="B322" s="97"/>
      <c r="C322" s="98">
        <v>28</v>
      </c>
      <c r="D322" s="97">
        <v>7.2</v>
      </c>
      <c r="E322" s="98">
        <v>32</v>
      </c>
      <c r="F322" s="98">
        <v>1649</v>
      </c>
      <c r="G322" s="98" t="s">
        <v>87</v>
      </c>
      <c r="H322" s="97" t="s">
        <v>92</v>
      </c>
      <c r="I322" s="97" t="s">
        <v>92</v>
      </c>
      <c r="J322" s="97" t="s">
        <v>92</v>
      </c>
      <c r="K322" s="97"/>
    </row>
    <row r="323" spans="1:11" ht="15" x14ac:dyDescent="0.2">
      <c r="A323" s="98" t="s">
        <v>463</v>
      </c>
      <c r="B323" s="97"/>
      <c r="C323" s="98">
        <v>36</v>
      </c>
      <c r="D323" s="97">
        <v>10.1</v>
      </c>
      <c r="E323" s="98">
        <v>31</v>
      </c>
      <c r="F323" s="98">
        <v>1629</v>
      </c>
      <c r="G323" s="98" t="s">
        <v>87</v>
      </c>
      <c r="H323" s="97" t="s">
        <v>88</v>
      </c>
      <c r="I323" s="97" t="s">
        <v>88</v>
      </c>
      <c r="J323" s="97" t="s">
        <v>88</v>
      </c>
      <c r="K323" s="97"/>
    </row>
    <row r="324" spans="1:11" ht="15" x14ac:dyDescent="0.2">
      <c r="A324" s="98" t="s">
        <v>464</v>
      </c>
      <c r="B324" s="97"/>
      <c r="C324" s="98">
        <v>40</v>
      </c>
      <c r="D324" s="97">
        <v>3</v>
      </c>
      <c r="E324" s="98">
        <v>9</v>
      </c>
      <c r="F324" s="98">
        <v>1327</v>
      </c>
      <c r="G324" s="98" t="s">
        <v>94</v>
      </c>
      <c r="H324" s="97" t="s">
        <v>90</v>
      </c>
      <c r="I324" s="97" t="s">
        <v>88</v>
      </c>
      <c r="J324" s="97" t="s">
        <v>88</v>
      </c>
      <c r="K324" s="97"/>
    </row>
    <row r="325" spans="1:11" ht="15" x14ac:dyDescent="0.2">
      <c r="A325" s="98" t="s">
        <v>465</v>
      </c>
      <c r="B325" s="98" t="s">
        <v>89</v>
      </c>
      <c r="C325" s="98">
        <v>3</v>
      </c>
      <c r="D325" s="97">
        <v>2</v>
      </c>
      <c r="E325" s="98">
        <v>11</v>
      </c>
      <c r="F325" s="98">
        <v>1360</v>
      </c>
      <c r="G325" s="98" t="s">
        <v>94</v>
      </c>
      <c r="H325" s="97" t="s">
        <v>95</v>
      </c>
      <c r="I325" s="97" t="s">
        <v>88</v>
      </c>
      <c r="J325" s="97" t="s">
        <v>92</v>
      </c>
      <c r="K325" s="97"/>
    </row>
    <row r="326" spans="1:11" ht="15" x14ac:dyDescent="0.2">
      <c r="A326" s="98" t="s">
        <v>466</v>
      </c>
      <c r="B326" s="98" t="s">
        <v>89</v>
      </c>
      <c r="C326" s="98">
        <v>26</v>
      </c>
      <c r="D326" s="97">
        <v>6.6</v>
      </c>
      <c r="E326" s="98">
        <v>16</v>
      </c>
      <c r="F326" s="98">
        <v>1429</v>
      </c>
      <c r="G326" s="98" t="s">
        <v>94</v>
      </c>
      <c r="H326" s="97" t="s">
        <v>90</v>
      </c>
      <c r="I326" s="97" t="s">
        <v>90</v>
      </c>
      <c r="J326" s="97" t="s">
        <v>88</v>
      </c>
      <c r="K326" s="97"/>
    </row>
    <row r="327" spans="1:11" ht="15" x14ac:dyDescent="0.2">
      <c r="A327" s="98" t="s">
        <v>467</v>
      </c>
      <c r="B327" s="98" t="s">
        <v>89</v>
      </c>
      <c r="C327" s="98">
        <v>7</v>
      </c>
      <c r="D327" s="97">
        <v>2.9</v>
      </c>
      <c r="E327" s="98" t="s">
        <v>523</v>
      </c>
      <c r="F327" s="98" t="s">
        <v>523</v>
      </c>
      <c r="G327" s="98" t="s">
        <v>523</v>
      </c>
      <c r="H327" s="97" t="s">
        <v>95</v>
      </c>
      <c r="I327" s="97" t="s">
        <v>95</v>
      </c>
      <c r="J327" s="97" t="s">
        <v>88</v>
      </c>
      <c r="K327" s="97"/>
    </row>
    <row r="328" spans="1:11" ht="29" x14ac:dyDescent="0.2">
      <c r="A328" s="98" t="s">
        <v>468</v>
      </c>
      <c r="B328" s="97" t="s">
        <v>6</v>
      </c>
      <c r="C328" s="98">
        <v>27</v>
      </c>
      <c r="D328" s="97">
        <v>6.9</v>
      </c>
      <c r="E328" s="98" t="s">
        <v>523</v>
      </c>
      <c r="F328" s="98" t="s">
        <v>523</v>
      </c>
      <c r="G328" s="98" t="s">
        <v>523</v>
      </c>
      <c r="H328" s="97" t="s">
        <v>95</v>
      </c>
      <c r="I328" s="97" t="s">
        <v>95</v>
      </c>
      <c r="J328" s="97" t="s">
        <v>88</v>
      </c>
      <c r="K328" s="99" t="s">
        <v>137</v>
      </c>
    </row>
    <row r="329" spans="1:11" ht="15" x14ac:dyDescent="0.2">
      <c r="A329" s="98" t="s">
        <v>469</v>
      </c>
      <c r="B329" s="98" t="s">
        <v>89</v>
      </c>
      <c r="C329" s="98">
        <v>20</v>
      </c>
      <c r="D329" s="97">
        <v>5.4</v>
      </c>
      <c r="E329" s="98" t="s">
        <v>523</v>
      </c>
      <c r="F329" s="98" t="s">
        <v>523</v>
      </c>
      <c r="G329" s="98" t="s">
        <v>523</v>
      </c>
      <c r="H329" s="97" t="s">
        <v>95</v>
      </c>
      <c r="I329" s="97" t="s">
        <v>95</v>
      </c>
      <c r="J329" s="97" t="s">
        <v>88</v>
      </c>
      <c r="K329" s="97"/>
    </row>
    <row r="330" spans="1:11" ht="15" x14ac:dyDescent="0.2">
      <c r="A330" s="98" t="s">
        <v>470</v>
      </c>
      <c r="B330" s="97"/>
      <c r="C330" s="98">
        <v>42</v>
      </c>
      <c r="D330" s="97">
        <v>13</v>
      </c>
      <c r="E330" s="98">
        <v>38</v>
      </c>
      <c r="F330" s="98">
        <v>1833</v>
      </c>
      <c r="G330" s="98" t="s">
        <v>87</v>
      </c>
      <c r="H330" s="97" t="s">
        <v>88</v>
      </c>
      <c r="I330" s="97" t="s">
        <v>92</v>
      </c>
      <c r="J330" s="97" t="s">
        <v>92</v>
      </c>
      <c r="K330" s="97"/>
    </row>
    <row r="331" spans="1:11" ht="15" x14ac:dyDescent="0.2">
      <c r="A331" s="98" t="s">
        <v>471</v>
      </c>
      <c r="B331" s="97"/>
      <c r="C331" s="98">
        <v>40</v>
      </c>
      <c r="D331" s="97">
        <v>13</v>
      </c>
      <c r="E331" s="98">
        <v>29</v>
      </c>
      <c r="F331" s="98">
        <v>1599</v>
      </c>
      <c r="G331" s="98" t="s">
        <v>87</v>
      </c>
      <c r="H331" s="97" t="s">
        <v>88</v>
      </c>
      <c r="I331" s="97" t="s">
        <v>92</v>
      </c>
      <c r="J331" s="97" t="s">
        <v>92</v>
      </c>
      <c r="K331" s="97"/>
    </row>
    <row r="332" spans="1:11" ht="15" x14ac:dyDescent="0.2">
      <c r="A332" s="98" t="s">
        <v>472</v>
      </c>
      <c r="B332" s="97"/>
      <c r="C332" s="98">
        <v>37</v>
      </c>
      <c r="D332" s="97">
        <v>10.5</v>
      </c>
      <c r="E332" s="98">
        <v>37</v>
      </c>
      <c r="F332" s="98">
        <v>1782</v>
      </c>
      <c r="G332" s="98" t="s">
        <v>87</v>
      </c>
      <c r="H332" s="97" t="s">
        <v>88</v>
      </c>
      <c r="I332" s="97" t="s">
        <v>525</v>
      </c>
      <c r="J332" s="97" t="s">
        <v>88</v>
      </c>
      <c r="K332" s="97"/>
    </row>
    <row r="333" spans="1:11" ht="15" x14ac:dyDescent="0.2">
      <c r="A333" s="98" t="s">
        <v>473</v>
      </c>
      <c r="B333" s="97"/>
      <c r="C333" s="98">
        <v>39</v>
      </c>
      <c r="D333" s="97">
        <v>12</v>
      </c>
      <c r="E333" s="98" t="s">
        <v>523</v>
      </c>
      <c r="F333" s="98" t="s">
        <v>523</v>
      </c>
      <c r="G333" s="98" t="s">
        <v>523</v>
      </c>
      <c r="H333" s="97" t="s">
        <v>88</v>
      </c>
      <c r="I333" s="97" t="s">
        <v>88</v>
      </c>
      <c r="J333" s="97" t="s">
        <v>88</v>
      </c>
      <c r="K333" s="97"/>
    </row>
    <row r="334" spans="1:11" ht="15" x14ac:dyDescent="0.2">
      <c r="A334" s="98" t="s">
        <v>474</v>
      </c>
      <c r="B334" s="97"/>
      <c r="C334" s="98">
        <v>45</v>
      </c>
      <c r="D334" s="97">
        <v>13</v>
      </c>
      <c r="E334" s="98">
        <v>38</v>
      </c>
      <c r="F334" s="98">
        <v>1833</v>
      </c>
      <c r="G334" s="98" t="s">
        <v>87</v>
      </c>
      <c r="H334" s="97" t="s">
        <v>92</v>
      </c>
      <c r="I334" s="97" t="s">
        <v>92</v>
      </c>
      <c r="J334" s="97" t="s">
        <v>92</v>
      </c>
      <c r="K334" s="97"/>
    </row>
    <row r="335" spans="1:11" ht="15" x14ac:dyDescent="0.2">
      <c r="A335" s="98" t="s">
        <v>475</v>
      </c>
      <c r="B335" s="97"/>
      <c r="C335" s="98">
        <v>24</v>
      </c>
      <c r="D335" s="97">
        <v>6.2</v>
      </c>
      <c r="E335" s="98">
        <v>19</v>
      </c>
      <c r="F335" s="98">
        <v>1467</v>
      </c>
      <c r="G335" s="98" t="s">
        <v>94</v>
      </c>
      <c r="H335" s="97" t="s">
        <v>88</v>
      </c>
      <c r="I335" s="97" t="s">
        <v>525</v>
      </c>
      <c r="J335" s="97" t="s">
        <v>92</v>
      </c>
      <c r="K335" s="97"/>
    </row>
    <row r="336" spans="1:11" ht="15" x14ac:dyDescent="0.2">
      <c r="A336" s="98" t="s">
        <v>476</v>
      </c>
      <c r="B336" s="97"/>
      <c r="C336" s="98">
        <v>26</v>
      </c>
      <c r="D336" s="97">
        <v>6.6</v>
      </c>
      <c r="E336" s="98">
        <v>34</v>
      </c>
      <c r="F336" s="98">
        <v>1691</v>
      </c>
      <c r="G336" s="98" t="s">
        <v>87</v>
      </c>
      <c r="H336" s="97" t="s">
        <v>88</v>
      </c>
      <c r="I336" s="97" t="s">
        <v>524</v>
      </c>
      <c r="J336" s="97" t="s">
        <v>92</v>
      </c>
      <c r="K336" s="97"/>
    </row>
    <row r="337" spans="1:11" ht="15" x14ac:dyDescent="0.2">
      <c r="A337" s="98" t="s">
        <v>477</v>
      </c>
      <c r="B337" s="97"/>
      <c r="C337" s="98">
        <v>23</v>
      </c>
      <c r="D337" s="97">
        <v>6</v>
      </c>
      <c r="E337" s="98">
        <v>35</v>
      </c>
      <c r="F337" s="98">
        <v>1718</v>
      </c>
      <c r="G337" s="98" t="s">
        <v>87</v>
      </c>
      <c r="H337" s="97" t="s">
        <v>524</v>
      </c>
      <c r="I337" s="97" t="s">
        <v>524</v>
      </c>
      <c r="J337" s="97" t="s">
        <v>92</v>
      </c>
      <c r="K337" s="97"/>
    </row>
    <row r="338" spans="1:11" ht="15" x14ac:dyDescent="0.2">
      <c r="A338" s="98" t="s">
        <v>478</v>
      </c>
      <c r="B338" s="98" t="s">
        <v>89</v>
      </c>
      <c r="C338" s="98">
        <v>11</v>
      </c>
      <c r="D338" s="97">
        <v>3.7</v>
      </c>
      <c r="E338" s="98">
        <v>18</v>
      </c>
      <c r="F338" s="98">
        <v>1455</v>
      </c>
      <c r="G338" s="98" t="s">
        <v>94</v>
      </c>
      <c r="H338" s="97" t="s">
        <v>90</v>
      </c>
      <c r="I338" s="97" t="s">
        <v>90</v>
      </c>
      <c r="J338" s="97" t="s">
        <v>88</v>
      </c>
      <c r="K338" s="97"/>
    </row>
    <row r="339" spans="1:11" ht="29" x14ac:dyDescent="0.2">
      <c r="A339" s="98" t="s">
        <v>479</v>
      </c>
      <c r="B339" s="97" t="s">
        <v>6</v>
      </c>
      <c r="C339" s="98">
        <v>4</v>
      </c>
      <c r="D339" s="97">
        <v>2.2000000000000002</v>
      </c>
      <c r="E339" s="98" t="s">
        <v>523</v>
      </c>
      <c r="F339" s="98" t="s">
        <v>523</v>
      </c>
      <c r="G339" s="98" t="s">
        <v>523</v>
      </c>
      <c r="H339" s="97" t="s">
        <v>95</v>
      </c>
      <c r="I339" s="97" t="s">
        <v>109</v>
      </c>
      <c r="J339" s="97" t="s">
        <v>88</v>
      </c>
      <c r="K339" s="99" t="s">
        <v>136</v>
      </c>
    </row>
    <row r="340" spans="1:11" ht="15" x14ac:dyDescent="0.2">
      <c r="A340" s="98" t="s">
        <v>480</v>
      </c>
      <c r="B340" s="98" t="s">
        <v>89</v>
      </c>
      <c r="C340" s="98">
        <v>34</v>
      </c>
      <c r="D340" s="97">
        <v>9.1</v>
      </c>
      <c r="E340" s="98" t="s">
        <v>523</v>
      </c>
      <c r="F340" s="98" t="s">
        <v>523</v>
      </c>
      <c r="G340" s="98" t="s">
        <v>523</v>
      </c>
      <c r="H340" s="97" t="s">
        <v>88</v>
      </c>
      <c r="I340" s="97" t="s">
        <v>524</v>
      </c>
      <c r="J340" s="97" t="s">
        <v>92</v>
      </c>
      <c r="K340" s="97"/>
    </row>
    <row r="341" spans="1:11" ht="15" x14ac:dyDescent="0.2">
      <c r="A341" s="98" t="s">
        <v>481</v>
      </c>
      <c r="B341" s="97"/>
      <c r="C341" s="98">
        <v>30</v>
      </c>
      <c r="D341" s="97">
        <v>7.8</v>
      </c>
      <c r="E341" s="98">
        <v>35</v>
      </c>
      <c r="F341" s="98">
        <v>1718</v>
      </c>
      <c r="G341" s="98" t="s">
        <v>87</v>
      </c>
      <c r="H341" s="97" t="s">
        <v>88</v>
      </c>
      <c r="I341" s="97" t="s">
        <v>525</v>
      </c>
      <c r="J341" s="97" t="s">
        <v>88</v>
      </c>
      <c r="K341" s="97"/>
    </row>
    <row r="342" spans="1:11" ht="15" x14ac:dyDescent="0.2">
      <c r="A342" s="98" t="s">
        <v>482</v>
      </c>
      <c r="B342" s="97"/>
      <c r="C342" s="98">
        <v>45</v>
      </c>
      <c r="D342" s="97">
        <v>13</v>
      </c>
      <c r="E342" s="98">
        <v>39</v>
      </c>
      <c r="F342" s="98">
        <v>1915</v>
      </c>
      <c r="G342" s="98" t="s">
        <v>87</v>
      </c>
      <c r="H342" s="97" t="s">
        <v>524</v>
      </c>
      <c r="I342" s="97" t="s">
        <v>92</v>
      </c>
      <c r="J342" s="97" t="s">
        <v>92</v>
      </c>
      <c r="K342" s="97"/>
    </row>
    <row r="343" spans="1:11" ht="15" x14ac:dyDescent="0.2">
      <c r="A343" s="98" t="s">
        <v>483</v>
      </c>
      <c r="B343" s="97"/>
      <c r="C343" s="98">
        <v>11</v>
      </c>
      <c r="D343" s="97">
        <v>3.7</v>
      </c>
      <c r="E343" s="98">
        <v>29</v>
      </c>
      <c r="F343" s="98">
        <v>1599</v>
      </c>
      <c r="G343" s="98" t="s">
        <v>87</v>
      </c>
      <c r="H343" s="97" t="s">
        <v>88</v>
      </c>
      <c r="I343" s="97" t="s">
        <v>88</v>
      </c>
      <c r="J343" s="97" t="s">
        <v>92</v>
      </c>
      <c r="K343" s="97"/>
    </row>
    <row r="344" spans="1:11" ht="15" x14ac:dyDescent="0.2">
      <c r="A344" s="98" t="s">
        <v>484</v>
      </c>
      <c r="B344" s="97"/>
      <c r="C344" s="98">
        <v>18</v>
      </c>
      <c r="D344" s="97">
        <v>5</v>
      </c>
      <c r="E344" s="98">
        <v>31</v>
      </c>
      <c r="F344" s="98">
        <v>1629</v>
      </c>
      <c r="G344" s="98" t="s">
        <v>87</v>
      </c>
      <c r="H344" s="97" t="s">
        <v>88</v>
      </c>
      <c r="I344" s="97" t="s">
        <v>88</v>
      </c>
      <c r="J344" s="97" t="s">
        <v>92</v>
      </c>
      <c r="K344" s="97"/>
    </row>
    <row r="345" spans="1:11" ht="15" x14ac:dyDescent="0.2">
      <c r="A345" s="98" t="s">
        <v>485</v>
      </c>
      <c r="B345" s="97"/>
      <c r="C345" s="98">
        <v>30</v>
      </c>
      <c r="D345" s="97">
        <v>7.8</v>
      </c>
      <c r="E345" s="98">
        <v>30</v>
      </c>
      <c r="F345" s="98">
        <v>1614</v>
      </c>
      <c r="G345" s="98" t="s">
        <v>87</v>
      </c>
      <c r="H345" s="97" t="s">
        <v>88</v>
      </c>
      <c r="I345" s="97" t="s">
        <v>525</v>
      </c>
      <c r="J345" s="97" t="s">
        <v>88</v>
      </c>
      <c r="K345" s="97"/>
    </row>
    <row r="346" spans="1:11" ht="15" x14ac:dyDescent="0.2">
      <c r="A346" s="98" t="s">
        <v>486</v>
      </c>
      <c r="B346" s="98"/>
      <c r="C346" s="98">
        <v>15</v>
      </c>
      <c r="D346" s="97">
        <v>4.4000000000000004</v>
      </c>
      <c r="E346" s="98" t="s">
        <v>523</v>
      </c>
      <c r="F346" s="98" t="s">
        <v>523</v>
      </c>
      <c r="G346" s="98" t="s">
        <v>523</v>
      </c>
      <c r="H346" s="97" t="s">
        <v>90</v>
      </c>
      <c r="I346" s="97" t="s">
        <v>90</v>
      </c>
      <c r="J346" s="97" t="s">
        <v>88</v>
      </c>
      <c r="K346" s="97"/>
    </row>
    <row r="347" spans="1:11" ht="15" x14ac:dyDescent="0.2">
      <c r="A347" s="98" t="s">
        <v>487</v>
      </c>
      <c r="B347" s="98"/>
      <c r="C347" s="98">
        <v>15</v>
      </c>
      <c r="D347" s="97">
        <v>4.4000000000000004</v>
      </c>
      <c r="E347" s="98" t="s">
        <v>523</v>
      </c>
      <c r="F347" s="98" t="s">
        <v>523</v>
      </c>
      <c r="G347" s="98" t="s">
        <v>523</v>
      </c>
      <c r="H347" s="97" t="s">
        <v>88</v>
      </c>
      <c r="I347" s="97" t="s">
        <v>88</v>
      </c>
      <c r="J347" s="97" t="s">
        <v>92</v>
      </c>
      <c r="K347" s="97"/>
    </row>
    <row r="348" spans="1:11" ht="15" x14ac:dyDescent="0.2">
      <c r="A348" s="98" t="s">
        <v>488</v>
      </c>
      <c r="B348" s="97"/>
      <c r="C348" s="98">
        <v>40</v>
      </c>
      <c r="D348" s="97">
        <v>13</v>
      </c>
      <c r="E348" s="98">
        <v>38</v>
      </c>
      <c r="F348" s="98">
        <v>1833</v>
      </c>
      <c r="G348" s="98" t="s">
        <v>87</v>
      </c>
      <c r="H348" s="97" t="s">
        <v>88</v>
      </c>
      <c r="I348" s="97" t="s">
        <v>92</v>
      </c>
      <c r="J348" s="97" t="s">
        <v>92</v>
      </c>
      <c r="K348" s="97"/>
    </row>
    <row r="349" spans="1:11" ht="15" x14ac:dyDescent="0.2">
      <c r="A349" s="98" t="s">
        <v>489</v>
      </c>
      <c r="B349" s="97"/>
      <c r="C349" s="98">
        <v>33</v>
      </c>
      <c r="D349" s="97">
        <v>8.8000000000000007</v>
      </c>
      <c r="E349" s="98">
        <v>32</v>
      </c>
      <c r="F349" s="98">
        <v>1649</v>
      </c>
      <c r="G349" s="98" t="s">
        <v>87</v>
      </c>
      <c r="H349" s="97" t="s">
        <v>88</v>
      </c>
      <c r="I349" s="97" t="s">
        <v>101</v>
      </c>
      <c r="J349" s="97" t="s">
        <v>92</v>
      </c>
      <c r="K349" s="97"/>
    </row>
    <row r="350" spans="1:11" ht="29" x14ac:dyDescent="0.2">
      <c r="A350" s="98" t="s">
        <v>490</v>
      </c>
      <c r="B350" s="97"/>
      <c r="C350" s="98">
        <v>20</v>
      </c>
      <c r="D350" s="97">
        <v>5.4</v>
      </c>
      <c r="E350" s="98">
        <v>29</v>
      </c>
      <c r="F350" s="98">
        <v>1599</v>
      </c>
      <c r="G350" s="98" t="s">
        <v>87</v>
      </c>
      <c r="H350" s="97" t="s">
        <v>95</v>
      </c>
      <c r="I350" s="97" t="s">
        <v>95</v>
      </c>
      <c r="J350" s="97" t="s">
        <v>88</v>
      </c>
      <c r="K350" s="99" t="s">
        <v>119</v>
      </c>
    </row>
    <row r="351" spans="1:11" ht="15" x14ac:dyDescent="0.2">
      <c r="A351" s="98" t="s">
        <v>491</v>
      </c>
      <c r="B351" s="97"/>
      <c r="C351" s="98">
        <v>36</v>
      </c>
      <c r="D351" s="97">
        <v>10.1</v>
      </c>
      <c r="E351" s="98" t="s">
        <v>523</v>
      </c>
      <c r="F351" s="98" t="s">
        <v>523</v>
      </c>
      <c r="G351" s="98" t="s">
        <v>523</v>
      </c>
      <c r="H351" s="97" t="s">
        <v>92</v>
      </c>
      <c r="I351" s="97" t="s">
        <v>92</v>
      </c>
      <c r="J351" s="97" t="s">
        <v>92</v>
      </c>
      <c r="K351" s="97"/>
    </row>
    <row r="352" spans="1:11" ht="15" x14ac:dyDescent="0.2">
      <c r="A352" s="98" t="s">
        <v>492</v>
      </c>
      <c r="B352" s="97"/>
      <c r="C352" s="98">
        <v>24</v>
      </c>
      <c r="D352" s="97">
        <v>6.2</v>
      </c>
      <c r="E352" s="98">
        <v>29</v>
      </c>
      <c r="F352" s="98">
        <v>1599</v>
      </c>
      <c r="G352" s="98" t="s">
        <v>87</v>
      </c>
      <c r="H352" s="97" t="s">
        <v>88</v>
      </c>
      <c r="I352" s="97" t="s">
        <v>88</v>
      </c>
      <c r="J352" s="97" t="s">
        <v>92</v>
      </c>
      <c r="K352" s="97"/>
    </row>
    <row r="353" spans="1:11" ht="15" x14ac:dyDescent="0.2">
      <c r="A353" s="98" t="s">
        <v>493</v>
      </c>
      <c r="B353" s="97"/>
      <c r="C353" s="98">
        <v>30</v>
      </c>
      <c r="D353" s="97">
        <v>7.8</v>
      </c>
      <c r="E353" s="98">
        <v>36</v>
      </c>
      <c r="F353" s="98">
        <v>1746</v>
      </c>
      <c r="G353" s="98" t="s">
        <v>87</v>
      </c>
      <c r="H353" s="97" t="s">
        <v>88</v>
      </c>
      <c r="I353" s="97" t="s">
        <v>88</v>
      </c>
      <c r="J353" s="97" t="s">
        <v>88</v>
      </c>
      <c r="K353" s="97"/>
    </row>
    <row r="354" spans="1:11" ht="15" x14ac:dyDescent="0.2">
      <c r="A354" s="98" t="s">
        <v>494</v>
      </c>
      <c r="B354" s="97"/>
      <c r="C354" s="98">
        <v>26</v>
      </c>
      <c r="D354" s="97">
        <v>6.6</v>
      </c>
      <c r="E354" s="98">
        <v>29</v>
      </c>
      <c r="F354" s="98">
        <v>1599</v>
      </c>
      <c r="G354" s="98" t="s">
        <v>87</v>
      </c>
      <c r="H354" s="97" t="s">
        <v>88</v>
      </c>
      <c r="I354" s="97" t="s">
        <v>88</v>
      </c>
      <c r="J354" s="97" t="s">
        <v>88</v>
      </c>
      <c r="K354" s="97"/>
    </row>
    <row r="355" spans="1:11" ht="15" x14ac:dyDescent="0.2">
      <c r="A355" s="98" t="s">
        <v>495</v>
      </c>
      <c r="B355" s="98" t="s">
        <v>89</v>
      </c>
      <c r="C355" s="98">
        <v>23</v>
      </c>
      <c r="D355" s="97">
        <v>6</v>
      </c>
      <c r="E355" s="98">
        <v>8</v>
      </c>
      <c r="F355" s="98">
        <v>1309</v>
      </c>
      <c r="G355" s="98" t="s">
        <v>94</v>
      </c>
      <c r="H355" s="97" t="s">
        <v>90</v>
      </c>
      <c r="I355" s="97" t="s">
        <v>90</v>
      </c>
      <c r="J355" s="97" t="s">
        <v>88</v>
      </c>
      <c r="K355" s="97"/>
    </row>
    <row r="356" spans="1:11" ht="15" x14ac:dyDescent="0.2">
      <c r="A356" s="98" t="s">
        <v>496</v>
      </c>
      <c r="B356" s="98" t="s">
        <v>89</v>
      </c>
      <c r="C356" s="98">
        <v>24</v>
      </c>
      <c r="D356" s="97">
        <v>6.2</v>
      </c>
      <c r="E356" s="98">
        <v>30</v>
      </c>
      <c r="F356" s="98">
        <v>1614</v>
      </c>
      <c r="G356" s="98" t="s">
        <v>87</v>
      </c>
      <c r="H356" s="97" t="s">
        <v>88</v>
      </c>
      <c r="I356" s="97" t="s">
        <v>88</v>
      </c>
      <c r="J356" s="97" t="s">
        <v>88</v>
      </c>
      <c r="K356" s="97"/>
    </row>
    <row r="357" spans="1:11" ht="15" x14ac:dyDescent="0.2">
      <c r="A357" s="98" t="s">
        <v>497</v>
      </c>
      <c r="B357" s="98" t="s">
        <v>89</v>
      </c>
      <c r="C357" s="98">
        <v>24</v>
      </c>
      <c r="D357" s="97">
        <v>6.2</v>
      </c>
      <c r="E357" s="98">
        <v>25</v>
      </c>
      <c r="F357" s="98">
        <v>1542</v>
      </c>
      <c r="G357" s="98" t="s">
        <v>87</v>
      </c>
      <c r="H357" s="97" t="s">
        <v>88</v>
      </c>
      <c r="I357" s="97" t="s">
        <v>525</v>
      </c>
      <c r="J357" s="97" t="s">
        <v>88</v>
      </c>
      <c r="K357" s="97"/>
    </row>
    <row r="358" spans="1:11" ht="15" x14ac:dyDescent="0.2">
      <c r="A358" s="98" t="s">
        <v>498</v>
      </c>
      <c r="B358" s="97"/>
      <c r="C358" s="98">
        <v>39</v>
      </c>
      <c r="D358" s="97">
        <v>12</v>
      </c>
      <c r="E358" s="98">
        <v>38</v>
      </c>
      <c r="F358" s="98">
        <v>1833</v>
      </c>
      <c r="G358" s="98" t="s">
        <v>87</v>
      </c>
      <c r="H358" s="97" t="s">
        <v>90</v>
      </c>
      <c r="I358" s="97" t="s">
        <v>90</v>
      </c>
      <c r="J358" s="97" t="s">
        <v>88</v>
      </c>
      <c r="K358" s="97"/>
    </row>
    <row r="359" spans="1:11" ht="15" x14ac:dyDescent="0.2">
      <c r="A359" s="98" t="s">
        <v>499</v>
      </c>
      <c r="B359" s="97"/>
      <c r="C359" s="98">
        <v>25</v>
      </c>
      <c r="D359" s="97">
        <v>6.4</v>
      </c>
      <c r="E359" s="98">
        <v>31</v>
      </c>
      <c r="F359" s="98">
        <v>1629</v>
      </c>
      <c r="G359" s="98" t="s">
        <v>87</v>
      </c>
      <c r="H359" s="97" t="s">
        <v>88</v>
      </c>
      <c r="I359" s="97" t="s">
        <v>525</v>
      </c>
      <c r="J359" s="97" t="s">
        <v>88</v>
      </c>
      <c r="K359" s="97"/>
    </row>
    <row r="360" spans="1:11" ht="15" x14ac:dyDescent="0.2">
      <c r="A360" s="98" t="s">
        <v>500</v>
      </c>
      <c r="B360" s="97"/>
      <c r="C360" s="98">
        <v>34</v>
      </c>
      <c r="D360" s="97">
        <v>9.1</v>
      </c>
      <c r="E360" s="98">
        <v>32</v>
      </c>
      <c r="F360" s="98">
        <v>1649</v>
      </c>
      <c r="G360" s="98" t="s">
        <v>87</v>
      </c>
      <c r="H360" s="97" t="s">
        <v>88</v>
      </c>
      <c r="I360" s="97" t="s">
        <v>88</v>
      </c>
      <c r="J360" s="97" t="s">
        <v>88</v>
      </c>
      <c r="K360" s="97"/>
    </row>
    <row r="361" spans="1:11" ht="29" x14ac:dyDescent="0.2">
      <c r="A361" s="98" t="s">
        <v>501</v>
      </c>
      <c r="B361" s="97"/>
      <c r="C361" s="98">
        <v>16</v>
      </c>
      <c r="D361" s="97">
        <v>4.5999999999999996</v>
      </c>
      <c r="E361" s="98" t="s">
        <v>523</v>
      </c>
      <c r="F361" s="98" t="s">
        <v>523</v>
      </c>
      <c r="G361" s="98" t="s">
        <v>523</v>
      </c>
      <c r="H361" s="97" t="s">
        <v>95</v>
      </c>
      <c r="I361" s="97" t="s">
        <v>95</v>
      </c>
      <c r="J361" s="97" t="s">
        <v>95</v>
      </c>
      <c r="K361" s="99" t="s">
        <v>112</v>
      </c>
    </row>
    <row r="362" spans="1:11" ht="15" x14ac:dyDescent="0.2">
      <c r="A362" s="98" t="s">
        <v>502</v>
      </c>
      <c r="B362" s="97"/>
      <c r="C362" s="98">
        <v>23</v>
      </c>
      <c r="D362" s="97">
        <v>6</v>
      </c>
      <c r="E362" s="98" t="s">
        <v>523</v>
      </c>
      <c r="F362" s="98" t="s">
        <v>523</v>
      </c>
      <c r="G362" s="98" t="s">
        <v>523</v>
      </c>
      <c r="H362" s="97" t="s">
        <v>88</v>
      </c>
      <c r="I362" s="97" t="s">
        <v>88</v>
      </c>
      <c r="J362" s="97" t="s">
        <v>92</v>
      </c>
      <c r="K362" s="97"/>
    </row>
    <row r="363" spans="1:11" ht="15" x14ac:dyDescent="0.2">
      <c r="A363" s="98" t="s">
        <v>503</v>
      </c>
      <c r="B363" s="97"/>
      <c r="C363" s="98">
        <v>43</v>
      </c>
      <c r="D363" s="97">
        <v>13</v>
      </c>
      <c r="E363" s="98" t="s">
        <v>523</v>
      </c>
      <c r="F363" s="98" t="s">
        <v>523</v>
      </c>
      <c r="G363" s="98" t="s">
        <v>523</v>
      </c>
      <c r="H363" s="97" t="s">
        <v>88</v>
      </c>
      <c r="I363" s="97" t="s">
        <v>92</v>
      </c>
      <c r="J363" s="97" t="s">
        <v>92</v>
      </c>
      <c r="K363" s="97"/>
    </row>
    <row r="364" spans="1:11" ht="15" x14ac:dyDescent="0.2">
      <c r="A364" s="98" t="s">
        <v>504</v>
      </c>
      <c r="B364" s="97"/>
      <c r="C364" s="98">
        <v>35</v>
      </c>
      <c r="D364" s="97">
        <v>9.6</v>
      </c>
      <c r="E364" s="98">
        <v>34</v>
      </c>
      <c r="F364" s="98">
        <v>1691</v>
      </c>
      <c r="G364" s="98" t="s">
        <v>87</v>
      </c>
      <c r="H364" s="97" t="s">
        <v>88</v>
      </c>
      <c r="I364" s="97" t="s">
        <v>88</v>
      </c>
      <c r="J364" s="97" t="s">
        <v>88</v>
      </c>
      <c r="K364" s="97"/>
    </row>
    <row r="365" spans="1:11" ht="15" x14ac:dyDescent="0.2">
      <c r="A365" s="98" t="s">
        <v>505</v>
      </c>
      <c r="B365" s="97"/>
      <c r="C365" s="98">
        <v>27</v>
      </c>
      <c r="D365" s="97">
        <v>6.9</v>
      </c>
      <c r="E365" s="98">
        <v>33</v>
      </c>
      <c r="F365" s="98">
        <v>1669</v>
      </c>
      <c r="G365" s="98" t="s">
        <v>87</v>
      </c>
      <c r="H365" s="97" t="s">
        <v>95</v>
      </c>
      <c r="I365" s="97" t="s">
        <v>95</v>
      </c>
      <c r="J365" s="97" t="s">
        <v>90</v>
      </c>
      <c r="K365" s="97"/>
    </row>
    <row r="366" spans="1:11" ht="15" x14ac:dyDescent="0.2">
      <c r="A366" s="98" t="s">
        <v>506</v>
      </c>
      <c r="B366" s="98" t="s">
        <v>89</v>
      </c>
      <c r="C366" s="98">
        <v>28</v>
      </c>
      <c r="D366" s="97">
        <v>7.2</v>
      </c>
      <c r="E366" s="98">
        <v>28</v>
      </c>
      <c r="F366" s="98">
        <v>1584</v>
      </c>
      <c r="G366" s="98" t="s">
        <v>87</v>
      </c>
      <c r="H366" s="97" t="s">
        <v>88</v>
      </c>
      <c r="I366" s="97" t="s">
        <v>88</v>
      </c>
      <c r="J366" s="97" t="s">
        <v>92</v>
      </c>
      <c r="K366" s="97"/>
    </row>
    <row r="367" spans="1:11" ht="15" x14ac:dyDescent="0.2">
      <c r="A367" s="98" t="s">
        <v>507</v>
      </c>
      <c r="B367" s="97"/>
      <c r="C367" s="98">
        <v>45</v>
      </c>
      <c r="D367" s="97">
        <v>7</v>
      </c>
      <c r="E367" s="98">
        <v>18</v>
      </c>
      <c r="F367" s="98">
        <v>1455</v>
      </c>
      <c r="G367" s="98" t="s">
        <v>94</v>
      </c>
      <c r="H367" s="97" t="s">
        <v>92</v>
      </c>
      <c r="I367" s="97" t="s">
        <v>92</v>
      </c>
      <c r="J367" s="97" t="s">
        <v>92</v>
      </c>
      <c r="K367" s="97"/>
    </row>
    <row r="368" spans="1:11" ht="15" x14ac:dyDescent="0.2">
      <c r="A368" s="98" t="s">
        <v>508</v>
      </c>
      <c r="B368" s="97"/>
      <c r="C368" s="98">
        <v>42</v>
      </c>
      <c r="D368" s="97">
        <v>13</v>
      </c>
      <c r="E368" s="98" t="s">
        <v>523</v>
      </c>
      <c r="F368" s="98" t="s">
        <v>523</v>
      </c>
      <c r="G368" s="98" t="s">
        <v>523</v>
      </c>
      <c r="H368" s="97" t="s">
        <v>92</v>
      </c>
      <c r="I368" s="97" t="s">
        <v>92</v>
      </c>
      <c r="J368" s="97" t="s">
        <v>92</v>
      </c>
      <c r="K368" s="97"/>
    </row>
    <row r="369" spans="1:11" ht="15" x14ac:dyDescent="0.2">
      <c r="A369" s="98" t="s">
        <v>509</v>
      </c>
      <c r="B369" s="98" t="s">
        <v>89</v>
      </c>
      <c r="C369" s="98">
        <v>13</v>
      </c>
      <c r="D369" s="97">
        <v>4.0999999999999996</v>
      </c>
      <c r="E369" s="98">
        <v>15</v>
      </c>
      <c r="F369" s="98">
        <v>1416</v>
      </c>
      <c r="G369" s="98" t="s">
        <v>94</v>
      </c>
      <c r="H369" s="97" t="s">
        <v>90</v>
      </c>
      <c r="I369" s="97" t="s">
        <v>90</v>
      </c>
      <c r="J369" s="97" t="s">
        <v>88</v>
      </c>
      <c r="K369" s="97"/>
    </row>
    <row r="370" spans="1:11" ht="15" x14ac:dyDescent="0.2">
      <c r="A370" s="98" t="s">
        <v>510</v>
      </c>
      <c r="B370" s="98" t="s">
        <v>104</v>
      </c>
      <c r="C370" s="98">
        <v>10</v>
      </c>
      <c r="D370" s="97">
        <v>3.5</v>
      </c>
      <c r="E370" s="98">
        <v>18</v>
      </c>
      <c r="F370" s="98">
        <v>1455</v>
      </c>
      <c r="G370" s="98" t="s">
        <v>94</v>
      </c>
      <c r="H370" s="97" t="s">
        <v>88</v>
      </c>
      <c r="I370" s="97" t="s">
        <v>88</v>
      </c>
      <c r="J370" s="97" t="s">
        <v>88</v>
      </c>
      <c r="K370" s="97"/>
    </row>
    <row r="371" spans="1:11" ht="15" x14ac:dyDescent="0.2">
      <c r="A371" s="98" t="s">
        <v>511</v>
      </c>
      <c r="B371" s="97"/>
      <c r="C371" s="98">
        <v>20</v>
      </c>
      <c r="D371" s="97">
        <v>5.4</v>
      </c>
      <c r="E371" s="98">
        <v>36</v>
      </c>
      <c r="F371" s="98">
        <v>1746</v>
      </c>
      <c r="G371" s="98" t="s">
        <v>87</v>
      </c>
      <c r="H371" s="97" t="s">
        <v>90</v>
      </c>
      <c r="I371" s="97" t="s">
        <v>90</v>
      </c>
      <c r="J371" s="97" t="s">
        <v>88</v>
      </c>
      <c r="K371" s="97"/>
    </row>
    <row r="372" spans="1:11" ht="29" x14ac:dyDescent="0.2">
      <c r="A372" s="98" t="s">
        <v>512</v>
      </c>
      <c r="B372" s="98" t="s">
        <v>89</v>
      </c>
      <c r="C372" s="98">
        <v>17</v>
      </c>
      <c r="D372" s="97">
        <v>4.7</v>
      </c>
      <c r="E372" s="98">
        <v>23</v>
      </c>
      <c r="F372" s="98">
        <v>1517</v>
      </c>
      <c r="G372" s="98" t="s">
        <v>87</v>
      </c>
      <c r="H372" s="97" t="s">
        <v>95</v>
      </c>
      <c r="I372" s="97" t="s">
        <v>95</v>
      </c>
      <c r="J372" s="97" t="s">
        <v>95</v>
      </c>
      <c r="K372" s="99" t="s">
        <v>129</v>
      </c>
    </row>
    <row r="373" spans="1:11" ht="15" x14ac:dyDescent="0.2">
      <c r="A373" s="98" t="s">
        <v>513</v>
      </c>
      <c r="B373" s="97"/>
      <c r="C373" s="98">
        <v>18</v>
      </c>
      <c r="D373" s="97">
        <v>5</v>
      </c>
      <c r="E373" s="98">
        <v>20</v>
      </c>
      <c r="F373" s="98">
        <v>1479</v>
      </c>
      <c r="G373" s="98" t="s">
        <v>94</v>
      </c>
      <c r="H373" s="97" t="s">
        <v>95</v>
      </c>
      <c r="I373" s="97" t="s">
        <v>95</v>
      </c>
      <c r="J373" s="97" t="s">
        <v>95</v>
      </c>
      <c r="K373" s="97"/>
    </row>
    <row r="374" spans="1:11" ht="15" x14ac:dyDescent="0.2">
      <c r="A374" s="98" t="s">
        <v>514</v>
      </c>
      <c r="B374" s="98" t="s">
        <v>89</v>
      </c>
      <c r="C374" s="98">
        <v>40</v>
      </c>
      <c r="D374" s="97">
        <v>3</v>
      </c>
      <c r="E374" s="98">
        <v>11</v>
      </c>
      <c r="F374" s="98">
        <v>1360</v>
      </c>
      <c r="G374" s="98" t="s">
        <v>94</v>
      </c>
      <c r="H374" s="97" t="s">
        <v>90</v>
      </c>
      <c r="I374" s="97" t="s">
        <v>88</v>
      </c>
      <c r="J374" s="97" t="s">
        <v>88</v>
      </c>
      <c r="K374" s="97"/>
    </row>
    <row r="375" spans="1:11" ht="15" x14ac:dyDescent="0.2">
      <c r="A375" s="98" t="s">
        <v>515</v>
      </c>
      <c r="B375" s="97" t="s">
        <v>6</v>
      </c>
      <c r="C375" s="98">
        <v>35</v>
      </c>
      <c r="D375" s="97">
        <v>9.6</v>
      </c>
      <c r="E375" s="98">
        <v>37</v>
      </c>
      <c r="F375" s="98">
        <v>1782</v>
      </c>
      <c r="G375" s="98" t="s">
        <v>87</v>
      </c>
      <c r="H375" s="97" t="s">
        <v>88</v>
      </c>
      <c r="I375" s="97" t="s">
        <v>106</v>
      </c>
      <c r="J375" s="97"/>
      <c r="K375" s="97"/>
    </row>
    <row r="376" spans="1:11" ht="15" x14ac:dyDescent="0.2">
      <c r="A376" s="98" t="s">
        <v>516</v>
      </c>
      <c r="B376" s="97"/>
      <c r="C376" s="98">
        <v>42</v>
      </c>
      <c r="D376" s="97">
        <v>5</v>
      </c>
      <c r="E376" s="98">
        <v>17</v>
      </c>
      <c r="F376" s="98">
        <v>1442</v>
      </c>
      <c r="G376" s="98" t="s">
        <v>94</v>
      </c>
      <c r="H376" s="97" t="s">
        <v>90</v>
      </c>
      <c r="I376" s="97" t="s">
        <v>88</v>
      </c>
      <c r="J376" s="97" t="s">
        <v>92</v>
      </c>
      <c r="K376" s="97"/>
    </row>
    <row r="377" spans="1:11" ht="15" x14ac:dyDescent="0.2">
      <c r="A377" s="98" t="s">
        <v>517</v>
      </c>
      <c r="B377" s="97"/>
      <c r="C377" s="98">
        <v>40</v>
      </c>
      <c r="D377" s="97">
        <v>13</v>
      </c>
      <c r="E377" s="98">
        <v>33</v>
      </c>
      <c r="F377" s="98">
        <v>1669</v>
      </c>
      <c r="G377" s="98" t="s">
        <v>87</v>
      </c>
      <c r="H377" s="97" t="s">
        <v>90</v>
      </c>
      <c r="I377" s="97" t="s">
        <v>90</v>
      </c>
      <c r="J377" s="97" t="s">
        <v>88</v>
      </c>
      <c r="K377" s="97"/>
    </row>
    <row r="378" spans="1:11" ht="15" x14ac:dyDescent="0.2">
      <c r="A378" s="98" t="s">
        <v>518</v>
      </c>
      <c r="B378" s="97"/>
      <c r="C378" s="98">
        <v>43</v>
      </c>
      <c r="D378" s="97">
        <v>13</v>
      </c>
      <c r="E378" s="98">
        <v>30</v>
      </c>
      <c r="F378" s="98">
        <v>1614</v>
      </c>
      <c r="G378" s="98" t="s">
        <v>87</v>
      </c>
      <c r="H378" s="97" t="s">
        <v>88</v>
      </c>
      <c r="I378" s="97" t="s">
        <v>524</v>
      </c>
      <c r="J378" s="97" t="s">
        <v>92</v>
      </c>
      <c r="K378" s="97"/>
    </row>
    <row r="379" spans="1:11" ht="15" x14ac:dyDescent="0.2">
      <c r="A379" s="98" t="s">
        <v>519</v>
      </c>
      <c r="B379" s="97"/>
      <c r="C379" s="98">
        <v>25</v>
      </c>
      <c r="D379" s="97">
        <v>6.4</v>
      </c>
      <c r="E379" s="98">
        <v>22</v>
      </c>
      <c r="F379" s="98">
        <v>1504</v>
      </c>
      <c r="G379" s="98" t="s">
        <v>94</v>
      </c>
      <c r="H379" s="97" t="s">
        <v>88</v>
      </c>
      <c r="I379" s="97" t="s">
        <v>88</v>
      </c>
      <c r="J379" s="97" t="s">
        <v>88</v>
      </c>
      <c r="K379" s="97"/>
    </row>
    <row r="380" spans="1:11" ht="15" x14ac:dyDescent="0.2">
      <c r="A380" s="98" t="s">
        <v>520</v>
      </c>
      <c r="B380" s="97"/>
      <c r="C380" s="98">
        <v>19</v>
      </c>
      <c r="D380" s="97">
        <v>5.2</v>
      </c>
      <c r="E380" s="98">
        <v>21</v>
      </c>
      <c r="F380" s="98">
        <v>1492</v>
      </c>
      <c r="G380" s="98" t="s">
        <v>94</v>
      </c>
      <c r="H380" s="97" t="s">
        <v>90</v>
      </c>
      <c r="I380" s="97" t="s">
        <v>90</v>
      </c>
      <c r="J380" s="97" t="s">
        <v>88</v>
      </c>
      <c r="K380" s="97"/>
    </row>
    <row r="381" spans="1:11" ht="15" x14ac:dyDescent="0.2">
      <c r="A381" s="98" t="s">
        <v>521</v>
      </c>
      <c r="B381" s="97"/>
      <c r="C381" s="98">
        <v>43</v>
      </c>
      <c r="D381" s="97">
        <v>13</v>
      </c>
      <c r="E381" s="98" t="s">
        <v>523</v>
      </c>
      <c r="F381" s="98" t="s">
        <v>523</v>
      </c>
      <c r="G381" s="98" t="s">
        <v>523</v>
      </c>
      <c r="H381" s="97" t="s">
        <v>88</v>
      </c>
      <c r="I381" s="97" t="s">
        <v>88</v>
      </c>
      <c r="J381" s="97" t="s">
        <v>88</v>
      </c>
      <c r="K381" s="97"/>
    </row>
    <row r="382" spans="1:11" ht="15" x14ac:dyDescent="0.2">
      <c r="A382" s="98" t="s">
        <v>522</v>
      </c>
      <c r="B382" s="97"/>
      <c r="C382" s="98">
        <v>43</v>
      </c>
      <c r="D382" s="97">
        <v>13</v>
      </c>
      <c r="E382" s="98">
        <v>37</v>
      </c>
      <c r="F382" s="98">
        <v>1782</v>
      </c>
      <c r="G382" s="98" t="s">
        <v>87</v>
      </c>
      <c r="H382" s="97" t="s">
        <v>88</v>
      </c>
      <c r="I382" s="97" t="s">
        <v>88</v>
      </c>
      <c r="J382" s="97" t="s">
        <v>88</v>
      </c>
      <c r="K382" s="97"/>
    </row>
  </sheetData>
  <sortState xmlns:xlrd2="http://schemas.microsoft.com/office/spreadsheetml/2017/richdata2" ref="A2:K384">
    <sortCondition ref="A1:A384"/>
  </sortState>
  <phoneticPr fontId="20" type="noConversion"/>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49C0B-23EE-7945-B9CC-C466ABC6350C}">
  <dimension ref="A1:E14"/>
  <sheetViews>
    <sheetView workbookViewId="0">
      <selection activeCell="O25" sqref="O25"/>
    </sheetView>
  </sheetViews>
  <sheetFormatPr baseColWidth="10" defaultRowHeight="14" x14ac:dyDescent="0.15"/>
  <cols>
    <col min="2" max="2" width="16.83203125" customWidth="1"/>
  </cols>
  <sheetData>
    <row r="1" spans="1:5" x14ac:dyDescent="0.15">
      <c r="B1" s="28" t="s">
        <v>30</v>
      </c>
    </row>
    <row r="2" spans="1:5" x14ac:dyDescent="0.15">
      <c r="B2" s="14" t="s">
        <v>20</v>
      </c>
      <c r="C2" s="14" t="s">
        <v>31</v>
      </c>
      <c r="D2" s="14" t="s">
        <v>32</v>
      </c>
    </row>
    <row r="3" spans="1:5" x14ac:dyDescent="0.15">
      <c r="A3" s="14" t="s">
        <v>21</v>
      </c>
      <c r="B3" s="23">
        <v>47</v>
      </c>
      <c r="C3" s="24">
        <v>80</v>
      </c>
      <c r="D3">
        <v>93</v>
      </c>
    </row>
    <row r="4" spans="1:5" x14ac:dyDescent="0.15">
      <c r="A4" s="14" t="s">
        <v>22</v>
      </c>
      <c r="B4" s="25">
        <v>55</v>
      </c>
      <c r="C4" s="24">
        <v>72</v>
      </c>
      <c r="D4">
        <v>90</v>
      </c>
    </row>
    <row r="5" spans="1:5" x14ac:dyDescent="0.15">
      <c r="A5" s="14" t="s">
        <v>23</v>
      </c>
      <c r="B5" s="23">
        <v>52</v>
      </c>
      <c r="C5" s="24">
        <v>91</v>
      </c>
      <c r="D5">
        <v>100</v>
      </c>
    </row>
    <row r="6" spans="1:5" x14ac:dyDescent="0.15">
      <c r="A6" s="14" t="s">
        <v>24</v>
      </c>
      <c r="B6" s="25">
        <v>65</v>
      </c>
      <c r="C6" s="27">
        <v>78</v>
      </c>
      <c r="D6">
        <v>94</v>
      </c>
    </row>
    <row r="7" spans="1:5" x14ac:dyDescent="0.15">
      <c r="A7" s="14" t="s">
        <v>25</v>
      </c>
      <c r="B7" s="25">
        <v>55</v>
      </c>
      <c r="C7" s="24">
        <v>75</v>
      </c>
      <c r="D7">
        <v>92</v>
      </c>
    </row>
    <row r="8" spans="1:5" x14ac:dyDescent="0.15">
      <c r="A8" s="14" t="s">
        <v>26</v>
      </c>
      <c r="B8" s="26">
        <v>63</v>
      </c>
      <c r="C8" s="24">
        <v>91</v>
      </c>
      <c r="D8">
        <v>93</v>
      </c>
    </row>
    <row r="9" spans="1:5" x14ac:dyDescent="0.15">
      <c r="A9" s="14" t="s">
        <v>27</v>
      </c>
      <c r="B9" s="25">
        <v>85</v>
      </c>
      <c r="C9" s="24">
        <v>97</v>
      </c>
      <c r="D9">
        <v>100</v>
      </c>
      <c r="E9" s="14"/>
    </row>
    <row r="10" spans="1:5" x14ac:dyDescent="0.15">
      <c r="A10" s="14" t="s">
        <v>28</v>
      </c>
      <c r="B10" s="26">
        <v>68</v>
      </c>
      <c r="C10" s="24">
        <v>77</v>
      </c>
      <c r="D10">
        <v>95</v>
      </c>
    </row>
    <row r="11" spans="1:5" x14ac:dyDescent="0.15">
      <c r="A11" s="14" t="s">
        <v>29</v>
      </c>
      <c r="B11" s="25">
        <v>88</v>
      </c>
      <c r="C11" s="24">
        <v>90</v>
      </c>
      <c r="D11">
        <v>98</v>
      </c>
      <c r="E11" s="14"/>
    </row>
    <row r="12" spans="1:5" x14ac:dyDescent="0.15">
      <c r="A12" s="14" t="s">
        <v>33</v>
      </c>
      <c r="B12" s="26">
        <v>84</v>
      </c>
      <c r="C12" s="24">
        <v>88</v>
      </c>
      <c r="D12">
        <v>98</v>
      </c>
      <c r="E12" s="14"/>
    </row>
    <row r="13" spans="1:5" x14ac:dyDescent="0.15">
      <c r="A13" s="14" t="s">
        <v>34</v>
      </c>
      <c r="B13" s="25">
        <v>88</v>
      </c>
      <c r="C13" s="24">
        <v>94</v>
      </c>
      <c r="D13">
        <v>100</v>
      </c>
      <c r="E13" s="14"/>
    </row>
    <row r="14" spans="1:5" x14ac:dyDescent="0.15">
      <c r="A14" s="14" t="s">
        <v>35</v>
      </c>
      <c r="B14" s="26">
        <v>90</v>
      </c>
      <c r="C14" s="24">
        <v>95</v>
      </c>
      <c r="D14">
        <v>100</v>
      </c>
      <c r="E14" s="14"/>
    </row>
  </sheetData>
  <phoneticPr fontId="2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9893-920D-E94F-AB4F-D628F4E2C869}">
  <dimension ref="A1:F66"/>
  <sheetViews>
    <sheetView tabSelected="1" workbookViewId="0">
      <selection activeCell="M61" sqref="M61"/>
    </sheetView>
  </sheetViews>
  <sheetFormatPr baseColWidth="10" defaultRowHeight="14" x14ac:dyDescent="0.15"/>
  <cols>
    <col min="2" max="2" width="19.83203125" customWidth="1"/>
    <col min="3" max="3" width="20.83203125" customWidth="1"/>
    <col min="4" max="4" width="20.1640625" customWidth="1"/>
    <col min="5" max="5" width="19.6640625" customWidth="1"/>
  </cols>
  <sheetData>
    <row r="1" spans="1:6" x14ac:dyDescent="0.15">
      <c r="C1" s="28" t="s">
        <v>82</v>
      </c>
    </row>
    <row r="3" spans="1:6" x14ac:dyDescent="0.15">
      <c r="A3" s="93" t="s">
        <v>50</v>
      </c>
      <c r="B3" s="90" t="s">
        <v>51</v>
      </c>
      <c r="C3" s="90" t="s">
        <v>52</v>
      </c>
      <c r="D3" s="90" t="s">
        <v>51</v>
      </c>
      <c r="E3" s="90" t="s">
        <v>52</v>
      </c>
      <c r="F3" s="90" t="s">
        <v>53</v>
      </c>
    </row>
    <row r="4" spans="1:6" x14ac:dyDescent="0.15">
      <c r="A4" s="93"/>
      <c r="B4" s="90" t="s">
        <v>78</v>
      </c>
      <c r="C4" s="90" t="s">
        <v>78</v>
      </c>
      <c r="D4" s="90" t="s">
        <v>79</v>
      </c>
      <c r="E4" s="90" t="s">
        <v>80</v>
      </c>
      <c r="F4" s="90" t="s">
        <v>54</v>
      </c>
    </row>
    <row r="5" spans="1:6" x14ac:dyDescent="0.15">
      <c r="A5" s="91" t="s">
        <v>21</v>
      </c>
      <c r="B5" s="92">
        <v>0.52</v>
      </c>
      <c r="C5" s="92">
        <v>0.45</v>
      </c>
      <c r="D5" s="92">
        <v>0.16</v>
      </c>
      <c r="E5" s="92">
        <v>0.2</v>
      </c>
      <c r="F5" s="91">
        <v>0.2</v>
      </c>
    </row>
    <row r="6" spans="1:6" x14ac:dyDescent="0.15">
      <c r="A6" s="91"/>
      <c r="B6" s="91"/>
      <c r="C6" s="91"/>
      <c r="D6" s="91"/>
      <c r="E6" s="91"/>
      <c r="F6" s="91"/>
    </row>
    <row r="7" spans="1:6" x14ac:dyDescent="0.15">
      <c r="A7" s="91" t="s">
        <v>23</v>
      </c>
      <c r="B7" s="92">
        <v>0.71</v>
      </c>
      <c r="C7" s="92">
        <v>0.71</v>
      </c>
      <c r="D7" s="92">
        <v>0.14000000000000001</v>
      </c>
      <c r="E7" s="92">
        <v>0.18</v>
      </c>
      <c r="F7" s="91">
        <v>7.0000000000000007E-2</v>
      </c>
    </row>
    <row r="8" spans="1:6" x14ac:dyDescent="0.15">
      <c r="A8" s="91"/>
      <c r="B8" s="91"/>
      <c r="C8" s="91"/>
      <c r="D8" s="91"/>
      <c r="E8" s="91"/>
      <c r="F8" s="91"/>
    </row>
    <row r="9" spans="1:6" x14ac:dyDescent="0.15">
      <c r="A9" s="91" t="s">
        <v>24</v>
      </c>
      <c r="B9" s="92">
        <v>0.68</v>
      </c>
      <c r="C9" s="92">
        <v>0.63</v>
      </c>
      <c r="D9" s="92">
        <v>0.11</v>
      </c>
      <c r="E9" s="92">
        <v>0.15</v>
      </c>
      <c r="F9" s="91">
        <v>0.15</v>
      </c>
    </row>
    <row r="10" spans="1:6" x14ac:dyDescent="0.15">
      <c r="A10" s="91"/>
      <c r="B10" s="91"/>
      <c r="C10" s="91"/>
      <c r="D10" s="91"/>
      <c r="E10" s="91"/>
      <c r="F10" s="91"/>
    </row>
    <row r="11" spans="1:6" x14ac:dyDescent="0.15">
      <c r="A11" s="91" t="s">
        <v>25</v>
      </c>
      <c r="B11" s="92">
        <v>0.62</v>
      </c>
      <c r="C11" s="92">
        <v>0.57999999999999996</v>
      </c>
      <c r="D11" s="92">
        <v>0.19</v>
      </c>
      <c r="E11" s="92">
        <v>0.23</v>
      </c>
      <c r="F11" s="91">
        <v>0.23</v>
      </c>
    </row>
    <row r="12" spans="1:6" x14ac:dyDescent="0.15">
      <c r="A12" s="91"/>
      <c r="B12" s="91"/>
      <c r="C12" s="91"/>
      <c r="D12" s="91"/>
      <c r="E12" s="91"/>
      <c r="F12" s="91"/>
    </row>
    <row r="13" spans="1:6" x14ac:dyDescent="0.15">
      <c r="A13" s="91" t="s">
        <v>26</v>
      </c>
      <c r="B13" s="92">
        <v>0.67</v>
      </c>
      <c r="C13" s="92">
        <v>0.6</v>
      </c>
      <c r="D13" s="92">
        <v>0.27</v>
      </c>
      <c r="E13" s="92">
        <v>0.27</v>
      </c>
      <c r="F13" s="91">
        <v>0.19</v>
      </c>
    </row>
    <row r="14" spans="1:6" x14ac:dyDescent="0.15">
      <c r="A14" s="91"/>
      <c r="B14" s="91"/>
      <c r="C14" s="91"/>
      <c r="D14" s="91"/>
      <c r="E14" s="91"/>
      <c r="F14" s="91"/>
    </row>
    <row r="15" spans="1:6" x14ac:dyDescent="0.15">
      <c r="A15" s="91" t="s">
        <v>27</v>
      </c>
      <c r="B15" s="94">
        <v>0</v>
      </c>
      <c r="C15" s="94">
        <v>0</v>
      </c>
      <c r="D15" s="92">
        <v>0.91</v>
      </c>
      <c r="E15" s="92">
        <v>0.95</v>
      </c>
      <c r="F15" s="91">
        <v>0.45</v>
      </c>
    </row>
    <row r="16" spans="1:6" x14ac:dyDescent="0.15">
      <c r="A16" s="91"/>
      <c r="B16" s="94"/>
      <c r="C16" s="94"/>
      <c r="D16" s="91"/>
      <c r="E16" s="91"/>
      <c r="F16" s="91"/>
    </row>
    <row r="17" spans="1:6" x14ac:dyDescent="0.15">
      <c r="A17" s="91" t="s">
        <v>28</v>
      </c>
      <c r="B17" s="92">
        <v>0.03</v>
      </c>
      <c r="C17" s="92">
        <v>0</v>
      </c>
      <c r="D17" s="92">
        <v>0.86</v>
      </c>
      <c r="E17" s="92">
        <v>0.93</v>
      </c>
      <c r="F17" s="91">
        <v>0.37</v>
      </c>
    </row>
    <row r="18" spans="1:6" x14ac:dyDescent="0.15">
      <c r="A18" s="91"/>
      <c r="B18" s="91"/>
      <c r="C18" s="91"/>
      <c r="D18" s="91"/>
      <c r="E18" s="91"/>
      <c r="F18" s="91"/>
    </row>
    <row r="19" spans="1:6" x14ac:dyDescent="0.15">
      <c r="A19" s="91" t="s">
        <v>29</v>
      </c>
      <c r="B19" s="92">
        <v>0.26</v>
      </c>
      <c r="C19" s="92">
        <v>0.2</v>
      </c>
      <c r="D19" s="92">
        <v>0.52</v>
      </c>
      <c r="E19" s="92">
        <v>0.59</v>
      </c>
      <c r="F19" s="91">
        <v>0.33</v>
      </c>
    </row>
    <row r="20" spans="1:6" x14ac:dyDescent="0.15">
      <c r="A20" s="91"/>
      <c r="B20" s="91"/>
      <c r="C20" s="91"/>
      <c r="D20" s="91"/>
      <c r="E20" s="91"/>
      <c r="F20" s="91"/>
    </row>
    <row r="21" spans="1:6" x14ac:dyDescent="0.15">
      <c r="A21" s="91" t="s">
        <v>33</v>
      </c>
      <c r="B21" s="92">
        <v>0.2</v>
      </c>
      <c r="C21" s="92">
        <v>0.2</v>
      </c>
      <c r="D21" s="92">
        <v>0.32</v>
      </c>
      <c r="E21" s="92">
        <v>0.48</v>
      </c>
      <c r="F21" s="91">
        <v>0.24</v>
      </c>
    </row>
    <row r="22" spans="1:6" x14ac:dyDescent="0.15">
      <c r="A22" s="91"/>
      <c r="B22" s="91"/>
      <c r="C22" s="91"/>
      <c r="D22" s="91"/>
      <c r="E22" s="91"/>
      <c r="F22" s="91"/>
    </row>
    <row r="23" spans="1:6" x14ac:dyDescent="0.15">
      <c r="A23" s="91" t="s">
        <v>34</v>
      </c>
      <c r="B23" s="92">
        <v>0.23</v>
      </c>
      <c r="C23" s="92">
        <v>0.18</v>
      </c>
      <c r="D23" s="92">
        <v>0.5</v>
      </c>
      <c r="E23" s="92">
        <v>0.57999999999999996</v>
      </c>
      <c r="F23" s="91">
        <v>0.27</v>
      </c>
    </row>
    <row r="24" spans="1:6" x14ac:dyDescent="0.15">
      <c r="A24" s="91"/>
      <c r="B24" s="91"/>
      <c r="C24" s="91"/>
      <c r="D24" s="91"/>
      <c r="E24" s="91"/>
      <c r="F24" s="91"/>
    </row>
    <row r="25" spans="1:6" x14ac:dyDescent="0.15">
      <c r="A25" s="91" t="s">
        <v>35</v>
      </c>
      <c r="B25" s="92">
        <v>0.26</v>
      </c>
      <c r="C25" s="92">
        <v>0.21</v>
      </c>
      <c r="D25" s="92">
        <v>0.47</v>
      </c>
      <c r="E25" s="92">
        <v>0.53</v>
      </c>
      <c r="F25" s="91">
        <v>0.26</v>
      </c>
    </row>
    <row r="26" spans="1:6" x14ac:dyDescent="0.15">
      <c r="A26" s="91"/>
      <c r="B26" s="91"/>
      <c r="C26" s="91"/>
      <c r="D26" s="91"/>
      <c r="E26" s="91"/>
      <c r="F26" s="91"/>
    </row>
    <row r="27" spans="1:6" x14ac:dyDescent="0.15">
      <c r="A27" s="91" t="s">
        <v>61</v>
      </c>
      <c r="B27" s="92">
        <v>0.19</v>
      </c>
      <c r="C27" s="92">
        <v>0.12</v>
      </c>
      <c r="D27" s="92">
        <v>0.67</v>
      </c>
      <c r="E27" s="92">
        <v>0.73</v>
      </c>
      <c r="F27" s="91">
        <v>0.28000000000000003</v>
      </c>
    </row>
    <row r="28" spans="1:6" x14ac:dyDescent="0.15">
      <c r="A28" s="91"/>
      <c r="B28" s="91"/>
      <c r="C28" s="91"/>
      <c r="D28" s="91"/>
      <c r="E28" s="91"/>
      <c r="F28" s="91"/>
    </row>
    <row r="29" spans="1:6" x14ac:dyDescent="0.15">
      <c r="A29" s="91" t="s">
        <v>62</v>
      </c>
      <c r="B29" s="92">
        <v>0.19</v>
      </c>
      <c r="C29" s="92">
        <v>0.09</v>
      </c>
      <c r="D29" s="92">
        <v>0.37</v>
      </c>
      <c r="E29" s="92">
        <v>0.48</v>
      </c>
      <c r="F29" s="91">
        <v>0.38</v>
      </c>
    </row>
    <row r="30" spans="1:6" x14ac:dyDescent="0.15">
      <c r="A30" s="91"/>
      <c r="B30" s="91"/>
      <c r="C30" s="91"/>
      <c r="D30" s="91"/>
      <c r="E30" s="91"/>
      <c r="F30" s="91"/>
    </row>
    <row r="31" spans="1:6" x14ac:dyDescent="0.15">
      <c r="A31" s="91" t="s">
        <v>63</v>
      </c>
      <c r="B31" s="92">
        <v>0.56000000000000005</v>
      </c>
      <c r="C31" s="96" t="s">
        <v>81</v>
      </c>
      <c r="D31" s="92">
        <v>0.11</v>
      </c>
      <c r="E31" s="92">
        <v>0.17</v>
      </c>
      <c r="F31" s="91">
        <v>0.16</v>
      </c>
    </row>
    <row r="32" spans="1:6" x14ac:dyDescent="0.15">
      <c r="A32" s="91"/>
      <c r="B32" s="91"/>
      <c r="C32" s="91"/>
      <c r="D32" s="91"/>
      <c r="E32" s="91"/>
      <c r="F32" s="91"/>
    </row>
    <row r="33" spans="1:6" x14ac:dyDescent="0.15">
      <c r="A33" s="91" t="s">
        <v>64</v>
      </c>
      <c r="B33" s="92">
        <v>0.52</v>
      </c>
      <c r="C33" s="92">
        <v>0.48</v>
      </c>
      <c r="D33" s="92">
        <v>0.24</v>
      </c>
      <c r="E33" s="92">
        <v>0.28999999999999998</v>
      </c>
      <c r="F33" s="91">
        <v>0.33</v>
      </c>
    </row>
    <row r="34" spans="1:6" x14ac:dyDescent="0.15">
      <c r="A34" s="91"/>
      <c r="B34" s="91"/>
      <c r="C34" s="91"/>
      <c r="D34" s="91"/>
      <c r="E34" s="91"/>
      <c r="F34" s="91"/>
    </row>
    <row r="35" spans="1:6" x14ac:dyDescent="0.15">
      <c r="A35" s="91" t="s">
        <v>65</v>
      </c>
      <c r="B35" s="92">
        <v>0.5</v>
      </c>
      <c r="C35" s="92">
        <v>0.5</v>
      </c>
      <c r="D35" s="92">
        <v>0.22</v>
      </c>
      <c r="E35" s="92">
        <v>0.28000000000000003</v>
      </c>
      <c r="F35" s="91">
        <v>0.22</v>
      </c>
    </row>
    <row r="36" spans="1:6" x14ac:dyDescent="0.15">
      <c r="A36" s="91"/>
      <c r="B36" s="91"/>
      <c r="C36" s="91"/>
      <c r="D36" s="91"/>
      <c r="E36" s="91"/>
      <c r="F36" s="91"/>
    </row>
    <row r="37" spans="1:6" x14ac:dyDescent="0.15">
      <c r="A37" s="91" t="s">
        <v>66</v>
      </c>
      <c r="B37" s="92">
        <v>0.48</v>
      </c>
      <c r="C37" s="92">
        <v>0.43</v>
      </c>
      <c r="D37" s="92">
        <v>0.26</v>
      </c>
      <c r="E37" s="92">
        <v>0.3</v>
      </c>
      <c r="F37" s="91">
        <v>0.13</v>
      </c>
    </row>
    <row r="38" spans="1:6" x14ac:dyDescent="0.15">
      <c r="A38" s="91"/>
      <c r="B38" s="91"/>
      <c r="C38" s="91"/>
      <c r="D38" s="91"/>
      <c r="E38" s="91"/>
      <c r="F38" s="91"/>
    </row>
    <row r="39" spans="1:6" x14ac:dyDescent="0.15">
      <c r="A39" s="91" t="s">
        <v>67</v>
      </c>
      <c r="B39" s="92">
        <v>0.73</v>
      </c>
      <c r="C39" s="92">
        <v>0.25</v>
      </c>
      <c r="D39" s="92">
        <v>0.14000000000000001</v>
      </c>
      <c r="E39" s="92">
        <v>0.18</v>
      </c>
      <c r="F39" s="91">
        <v>0.77</v>
      </c>
    </row>
    <row r="40" spans="1:6" x14ac:dyDescent="0.15">
      <c r="A40" s="91"/>
      <c r="B40" s="91"/>
      <c r="C40" s="91"/>
      <c r="D40" s="91"/>
      <c r="E40" s="91"/>
      <c r="F40" s="91"/>
    </row>
    <row r="41" spans="1:6" x14ac:dyDescent="0.15">
      <c r="A41" s="91" t="s">
        <v>68</v>
      </c>
      <c r="B41" s="94">
        <v>0</v>
      </c>
      <c r="C41" s="94">
        <v>0</v>
      </c>
      <c r="D41" s="92">
        <v>1</v>
      </c>
      <c r="E41" s="92">
        <v>1</v>
      </c>
      <c r="F41" s="91">
        <v>0.72</v>
      </c>
    </row>
    <row r="42" spans="1:6" x14ac:dyDescent="0.15">
      <c r="A42" s="91"/>
      <c r="B42" s="94"/>
      <c r="C42" s="94"/>
      <c r="D42" s="91"/>
      <c r="E42" s="91"/>
      <c r="F42" s="91"/>
    </row>
    <row r="43" spans="1:6" x14ac:dyDescent="0.15">
      <c r="A43" s="91" t="s">
        <v>69</v>
      </c>
      <c r="B43" s="94">
        <v>0</v>
      </c>
      <c r="C43" s="94">
        <v>0</v>
      </c>
      <c r="D43" s="92">
        <v>0.68</v>
      </c>
      <c r="E43" s="92">
        <v>0.92</v>
      </c>
      <c r="F43" s="91">
        <v>0.68</v>
      </c>
    </row>
    <row r="44" spans="1:6" x14ac:dyDescent="0.15">
      <c r="A44" s="91"/>
      <c r="B44" s="94"/>
      <c r="C44" s="94"/>
      <c r="D44" s="91"/>
      <c r="E44" s="91"/>
      <c r="F44" s="91"/>
    </row>
    <row r="45" spans="1:6" x14ac:dyDescent="0.15">
      <c r="A45" s="91" t="s">
        <v>70</v>
      </c>
      <c r="B45" s="94" t="s">
        <v>55</v>
      </c>
      <c r="C45" s="94">
        <v>0</v>
      </c>
      <c r="D45" s="92">
        <v>0.86</v>
      </c>
      <c r="E45" s="92">
        <v>0.88</v>
      </c>
      <c r="F45" s="91">
        <v>0.27</v>
      </c>
    </row>
    <row r="46" spans="1:6" x14ac:dyDescent="0.15">
      <c r="A46" s="91"/>
      <c r="B46" s="94"/>
      <c r="C46" s="94"/>
      <c r="D46" s="91"/>
      <c r="E46" s="91"/>
      <c r="F46" s="91"/>
    </row>
    <row r="47" spans="1:6" x14ac:dyDescent="0.15">
      <c r="A47" s="91" t="s">
        <v>71</v>
      </c>
      <c r="B47" s="92">
        <v>0.1</v>
      </c>
      <c r="C47" s="92">
        <v>7.0000000000000007E-2</v>
      </c>
      <c r="D47" s="92">
        <v>0.66</v>
      </c>
      <c r="E47" s="92">
        <v>0.68</v>
      </c>
      <c r="F47" s="91">
        <v>0.44</v>
      </c>
    </row>
    <row r="48" spans="1:6" x14ac:dyDescent="0.15">
      <c r="A48" s="91"/>
      <c r="B48" s="91"/>
      <c r="C48" s="91"/>
      <c r="D48" s="91"/>
      <c r="E48" s="91"/>
      <c r="F48" s="91"/>
    </row>
    <row r="49" spans="1:6" x14ac:dyDescent="0.15">
      <c r="A49" s="91" t="s">
        <v>72</v>
      </c>
      <c r="B49" s="92">
        <v>0.26</v>
      </c>
      <c r="C49" s="92">
        <v>0.11</v>
      </c>
      <c r="D49" s="92">
        <v>0.33</v>
      </c>
      <c r="E49" s="92">
        <v>0.48</v>
      </c>
      <c r="F49" s="91">
        <v>0.59</v>
      </c>
    </row>
    <row r="50" spans="1:6" x14ac:dyDescent="0.15">
      <c r="A50" s="91"/>
      <c r="B50" s="91"/>
      <c r="C50" s="91"/>
      <c r="D50" s="91"/>
      <c r="E50" s="91"/>
      <c r="F50" s="91"/>
    </row>
    <row r="51" spans="1:6" x14ac:dyDescent="0.15">
      <c r="A51" s="91" t="s">
        <v>73</v>
      </c>
      <c r="B51" s="92">
        <v>0.15</v>
      </c>
      <c r="C51" s="92">
        <v>0.1</v>
      </c>
      <c r="D51" s="92">
        <v>0.45</v>
      </c>
      <c r="E51" s="92">
        <v>0.6</v>
      </c>
      <c r="F51" s="91">
        <v>0.34</v>
      </c>
    </row>
    <row r="52" spans="1:6" x14ac:dyDescent="0.15">
      <c r="A52" s="91"/>
      <c r="B52" s="91"/>
      <c r="C52" s="91"/>
      <c r="D52" s="91"/>
      <c r="E52" s="91"/>
      <c r="F52" s="91"/>
    </row>
    <row r="53" spans="1:6" x14ac:dyDescent="0.15">
      <c r="A53" s="91" t="s">
        <v>74</v>
      </c>
      <c r="B53" s="92">
        <v>0.12</v>
      </c>
      <c r="C53" s="92">
        <v>0.08</v>
      </c>
      <c r="D53" s="92">
        <v>0.36</v>
      </c>
      <c r="E53" s="92">
        <v>0.52</v>
      </c>
      <c r="F53" s="91">
        <v>0.32</v>
      </c>
    </row>
    <row r="54" spans="1:6" x14ac:dyDescent="0.15">
      <c r="A54" s="91"/>
      <c r="B54" s="91"/>
      <c r="C54" s="91"/>
      <c r="D54" s="91"/>
      <c r="E54" s="91"/>
      <c r="F54" s="91"/>
    </row>
    <row r="55" spans="1:6" x14ac:dyDescent="0.15">
      <c r="A55" s="91" t="s">
        <v>75</v>
      </c>
      <c r="B55" s="92">
        <v>0.12</v>
      </c>
      <c r="C55" s="92">
        <v>0.08</v>
      </c>
      <c r="D55" s="92">
        <v>0.62</v>
      </c>
      <c r="E55" s="92">
        <v>0.67</v>
      </c>
      <c r="F55" s="91">
        <v>0.25</v>
      </c>
    </row>
    <row r="56" spans="1:6" x14ac:dyDescent="0.15">
      <c r="A56" s="91"/>
      <c r="B56" s="91"/>
      <c r="C56" s="91"/>
      <c r="D56" s="91"/>
      <c r="E56" s="91"/>
      <c r="F56" s="91"/>
    </row>
    <row r="57" spans="1:6" x14ac:dyDescent="0.15">
      <c r="A57" s="91" t="s">
        <v>76</v>
      </c>
      <c r="B57" s="92">
        <v>0.38</v>
      </c>
      <c r="C57" s="92">
        <v>0.17</v>
      </c>
      <c r="D57" s="92">
        <v>0.46</v>
      </c>
      <c r="E57" s="92">
        <v>0.57999999999999996</v>
      </c>
      <c r="F57" s="91">
        <v>0.69</v>
      </c>
    </row>
    <row r="58" spans="1:6" x14ac:dyDescent="0.15">
      <c r="A58" s="91"/>
      <c r="B58" s="91"/>
      <c r="C58" s="91"/>
      <c r="D58" s="91"/>
      <c r="E58" s="91"/>
      <c r="F58" s="91"/>
    </row>
    <row r="59" spans="1:6" x14ac:dyDescent="0.15">
      <c r="A59" s="91" t="s">
        <v>77</v>
      </c>
      <c r="B59" s="92">
        <v>0.23</v>
      </c>
      <c r="C59" s="92">
        <v>0.18</v>
      </c>
      <c r="D59" s="92">
        <v>0.59</v>
      </c>
      <c r="E59" s="92">
        <v>0.73</v>
      </c>
      <c r="F59" s="91">
        <v>0.72</v>
      </c>
    </row>
    <row r="60" spans="1:6" x14ac:dyDescent="0.15">
      <c r="A60" s="91"/>
      <c r="B60" s="91"/>
      <c r="C60" s="91"/>
      <c r="D60" s="91"/>
      <c r="E60" s="91"/>
      <c r="F60" s="91"/>
    </row>
    <row r="62" spans="1:6" ht="18" x14ac:dyDescent="0.2">
      <c r="A62" s="95" t="s">
        <v>56</v>
      </c>
    </row>
    <row r="63" spans="1:6" ht="18" x14ac:dyDescent="0.2">
      <c r="A63" s="95" t="s">
        <v>57</v>
      </c>
    </row>
    <row r="64" spans="1:6" ht="18" x14ac:dyDescent="0.2">
      <c r="A64" s="95" t="s">
        <v>58</v>
      </c>
    </row>
    <row r="65" spans="1:1" ht="18" x14ac:dyDescent="0.2">
      <c r="A65" s="95" t="s">
        <v>59</v>
      </c>
    </row>
    <row r="66" spans="1:1" ht="18" x14ac:dyDescent="0.2">
      <c r="A66" s="95" t="s">
        <v>60</v>
      </c>
    </row>
  </sheetData>
  <mergeCells count="9">
    <mergeCell ref="B45:B46"/>
    <mergeCell ref="C45:C46"/>
    <mergeCell ref="B41:B42"/>
    <mergeCell ref="C41:C42"/>
    <mergeCell ref="B43:B44"/>
    <mergeCell ref="C43:C44"/>
    <mergeCell ref="B15:B16"/>
    <mergeCell ref="C15:C16"/>
    <mergeCell ref="A3:A4"/>
  </mergeCells>
  <phoneticPr fontId="2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6–8 STAAR 2018 - 2022</vt:lpstr>
      <vt:lpstr>Failure Rates 2020 -2021</vt:lpstr>
      <vt:lpstr> Reading Data 2021 - 2022</vt:lpstr>
      <vt:lpstr>Science CER Data 21-22</vt:lpstr>
      <vt:lpstr>Mindplay Reading Data 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2023-04-14T19:22:32Z</dcterms:modified>
</cp:coreProperties>
</file>