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autoCompressPictures="0"/>
  <bookViews>
    <workbookView xWindow="0" yWindow="0" windowWidth="25600" windowHeight="15900" tabRatio="500"/>
  </bookViews>
  <sheets>
    <sheet name="K.OA.2" sheetId="1" r:id="rId1"/>
    <sheet name="K.OA.3" sheetId="2" r:id="rId2"/>
    <sheet name="K.OA.5" sheetId="3" r:id="rId3"/>
    <sheet name="Data Analysis Worksheet" sheetId="4" r:id="rId4"/>
    <sheet name="Mid-Data Analysis Worksheet" sheetId="5" r:id="rId5"/>
    <sheet name="End Data Analysis Worksheet" sheetId="6" r:id="rId6"/>
    <sheet name="Module 4 Data" sheetId="7" r:id="rId7"/>
    <sheet name="Data Analysis Worksheet Templat" sheetId="8" r:id="rId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67" i="7" l="1"/>
  <c r="O61" i="7"/>
  <c r="O64" i="7"/>
  <c r="O65" i="7"/>
  <c r="N66" i="7"/>
  <c r="P61" i="7"/>
  <c r="L61" i="7"/>
  <c r="K66" i="7"/>
  <c r="J61" i="7"/>
  <c r="I61" i="7"/>
  <c r="H66" i="7"/>
  <c r="G61" i="7"/>
  <c r="F61" i="7"/>
  <c r="E66" i="7"/>
  <c r="D61" i="7"/>
  <c r="C61" i="7"/>
  <c r="B66" i="7"/>
  <c r="L64" i="7"/>
  <c r="K65" i="7"/>
  <c r="I64" i="7"/>
  <c r="H65" i="7"/>
  <c r="F64" i="7"/>
  <c r="E65" i="7"/>
  <c r="C64" i="7"/>
  <c r="B65" i="7"/>
  <c r="P64" i="7"/>
  <c r="N64" i="7"/>
  <c r="M64" i="7"/>
  <c r="K64" i="7"/>
  <c r="J64" i="7"/>
  <c r="H64" i="7"/>
  <c r="G64" i="7"/>
  <c r="E64" i="7"/>
  <c r="D64" i="7"/>
  <c r="B64" i="7"/>
  <c r="B63" i="7"/>
  <c r="N61" i="7"/>
  <c r="M61" i="7"/>
  <c r="K61" i="7"/>
  <c r="H61" i="7"/>
  <c r="E61" i="7"/>
  <c r="B61" i="7"/>
  <c r="AF32" i="7"/>
  <c r="Q32" i="7"/>
  <c r="B32" i="7"/>
  <c r="AR31" i="7"/>
  <c r="AR26" i="7"/>
  <c r="AO31" i="7"/>
  <c r="AP26" i="7"/>
  <c r="AO26" i="7"/>
  <c r="AR29" i="7"/>
  <c r="AS29" i="7"/>
  <c r="AO30" i="7"/>
  <c r="AL31" i="7"/>
  <c r="AM26" i="7"/>
  <c r="AL26" i="7"/>
  <c r="AO29" i="7"/>
  <c r="AP29" i="7"/>
  <c r="AL30" i="7"/>
  <c r="AI31" i="7"/>
  <c r="AJ26" i="7"/>
  <c r="AI26" i="7"/>
  <c r="AL29" i="7"/>
  <c r="AM29" i="7"/>
  <c r="AI30" i="7"/>
  <c r="AF31" i="7"/>
  <c r="AG26" i="7"/>
  <c r="AD26" i="7"/>
  <c r="AD29" i="7"/>
  <c r="AD30" i="7"/>
  <c r="AC31" i="7"/>
  <c r="AE26" i="7"/>
  <c r="AA26" i="7"/>
  <c r="Z31" i="7"/>
  <c r="Y26" i="7"/>
  <c r="X26" i="7"/>
  <c r="W31" i="7"/>
  <c r="V26" i="7"/>
  <c r="U26" i="7"/>
  <c r="T31" i="7"/>
  <c r="S26" i="7"/>
  <c r="R26" i="7"/>
  <c r="Q31" i="7"/>
  <c r="O26" i="7"/>
  <c r="O29" i="7"/>
  <c r="O30" i="7"/>
  <c r="N31" i="7"/>
  <c r="P26" i="7"/>
  <c r="L26" i="7"/>
  <c r="K31" i="7"/>
  <c r="J26" i="7"/>
  <c r="I26" i="7"/>
  <c r="H31" i="7"/>
  <c r="G26" i="7"/>
  <c r="F26" i="7"/>
  <c r="E31" i="7"/>
  <c r="D26" i="7"/>
  <c r="C26" i="7"/>
  <c r="B31" i="7"/>
  <c r="AT29" i="7"/>
  <c r="AS30" i="7"/>
  <c r="AI29" i="7"/>
  <c r="AJ29" i="7"/>
  <c r="AF30" i="7"/>
  <c r="AA29" i="7"/>
  <c r="Z30" i="7"/>
  <c r="X29" i="7"/>
  <c r="W30" i="7"/>
  <c r="U29" i="7"/>
  <c r="T30" i="7"/>
  <c r="R29" i="7"/>
  <c r="Q30" i="7"/>
  <c r="L29" i="7"/>
  <c r="K30" i="7"/>
  <c r="I29" i="7"/>
  <c r="H30" i="7"/>
  <c r="F29" i="7"/>
  <c r="E30" i="7"/>
  <c r="C29" i="7"/>
  <c r="B30" i="7"/>
  <c r="AQ29" i="7"/>
  <c r="AN29" i="7"/>
  <c r="AK29" i="7"/>
  <c r="AH29" i="7"/>
  <c r="AG29" i="7"/>
  <c r="AF29" i="7"/>
  <c r="AE29" i="7"/>
  <c r="AC29" i="7"/>
  <c r="AB29" i="7"/>
  <c r="Z29" i="7"/>
  <c r="Y29" i="7"/>
  <c r="W29" i="7"/>
  <c r="V29" i="7"/>
  <c r="T29" i="7"/>
  <c r="S29" i="7"/>
  <c r="Q29" i="7"/>
  <c r="P29" i="7"/>
  <c r="N29" i="7"/>
  <c r="M29" i="7"/>
  <c r="K29" i="7"/>
  <c r="J29" i="7"/>
  <c r="H29" i="7"/>
  <c r="G29" i="7"/>
  <c r="E29" i="7"/>
  <c r="D29" i="7"/>
  <c r="B29" i="7"/>
  <c r="AF28" i="7"/>
  <c r="Q28" i="7"/>
  <c r="B28" i="7"/>
  <c r="AT26" i="7"/>
  <c r="AS26" i="7"/>
  <c r="AQ26" i="7"/>
  <c r="AN26" i="7"/>
  <c r="AK26" i="7"/>
  <c r="AH26" i="7"/>
  <c r="AF26" i="7"/>
  <c r="AC26" i="7"/>
  <c r="AB26" i="7"/>
  <c r="Z26" i="7"/>
  <c r="W26" i="7"/>
  <c r="T26" i="7"/>
  <c r="Q26" i="7"/>
  <c r="N26" i="7"/>
  <c r="M26" i="7"/>
  <c r="K26" i="7"/>
  <c r="H26" i="7"/>
  <c r="E26" i="7"/>
  <c r="B26" i="7"/>
  <c r="B32" i="3"/>
  <c r="N31" i="3"/>
  <c r="N26" i="3"/>
  <c r="K31" i="3"/>
  <c r="L26" i="3"/>
  <c r="K26" i="3"/>
  <c r="N29" i="3"/>
  <c r="O29" i="3"/>
  <c r="P29" i="3"/>
  <c r="K30" i="3"/>
  <c r="H31" i="3"/>
  <c r="I26" i="3"/>
  <c r="H26" i="3"/>
  <c r="K29" i="3"/>
  <c r="L29" i="3"/>
  <c r="H30" i="3"/>
  <c r="E31" i="3"/>
  <c r="F26" i="3"/>
  <c r="E26" i="3"/>
  <c r="H29" i="3"/>
  <c r="I29" i="3"/>
  <c r="E30" i="3"/>
  <c r="B31" i="3"/>
  <c r="O30" i="3"/>
  <c r="E29" i="3"/>
  <c r="F29" i="3"/>
  <c r="B30" i="3"/>
  <c r="M29" i="3"/>
  <c r="J29" i="3"/>
  <c r="G29" i="3"/>
  <c r="D29" i="3"/>
  <c r="C29" i="3"/>
  <c r="B29" i="3"/>
  <c r="B28" i="3"/>
  <c r="P26" i="3"/>
  <c r="O26" i="3"/>
  <c r="M26" i="3"/>
  <c r="J26" i="3"/>
  <c r="G26" i="3"/>
  <c r="D26" i="3"/>
  <c r="C26" i="3"/>
  <c r="B26" i="3"/>
  <c r="B32" i="2"/>
  <c r="O26" i="2"/>
  <c r="O29" i="2"/>
  <c r="P29" i="2"/>
  <c r="O30" i="2"/>
  <c r="N31" i="2"/>
  <c r="P26" i="2"/>
  <c r="L26" i="2"/>
  <c r="K31" i="2"/>
  <c r="J26" i="2"/>
  <c r="I26" i="2"/>
  <c r="H31" i="2"/>
  <c r="G26" i="2"/>
  <c r="F26" i="2"/>
  <c r="E31" i="2"/>
  <c r="D26" i="2"/>
  <c r="C26" i="2"/>
  <c r="B31" i="2"/>
  <c r="L29" i="2"/>
  <c r="M29" i="2"/>
  <c r="K30" i="2"/>
  <c r="I29" i="2"/>
  <c r="J29" i="2"/>
  <c r="H30" i="2"/>
  <c r="F29" i="2"/>
  <c r="G29" i="2"/>
  <c r="E30" i="2"/>
  <c r="C29" i="2"/>
  <c r="D29" i="2"/>
  <c r="B30" i="2"/>
  <c r="N29" i="2"/>
  <c r="K29" i="2"/>
  <c r="H29" i="2"/>
  <c r="E29" i="2"/>
  <c r="B29" i="2"/>
  <c r="B28" i="2"/>
  <c r="N26" i="2"/>
  <c r="M26" i="2"/>
  <c r="K26" i="2"/>
  <c r="H26" i="2"/>
  <c r="E26" i="2"/>
  <c r="B26" i="2"/>
  <c r="B67" i="1"/>
  <c r="O61" i="1"/>
  <c r="O64" i="1"/>
  <c r="O65" i="1"/>
  <c r="N66" i="1"/>
  <c r="P61" i="1"/>
  <c r="L61" i="1"/>
  <c r="K66" i="1"/>
  <c r="J61" i="1"/>
  <c r="I61" i="1"/>
  <c r="H66" i="1"/>
  <c r="G61" i="1"/>
  <c r="F61" i="1"/>
  <c r="E66" i="1"/>
  <c r="D61" i="1"/>
  <c r="C61" i="1"/>
  <c r="B66" i="1"/>
  <c r="L64" i="1"/>
  <c r="K65" i="1"/>
  <c r="I64" i="1"/>
  <c r="H65" i="1"/>
  <c r="F64" i="1"/>
  <c r="E65" i="1"/>
  <c r="C64" i="1"/>
  <c r="B65" i="1"/>
  <c r="P64" i="1"/>
  <c r="N64" i="1"/>
  <c r="M64" i="1"/>
  <c r="K64" i="1"/>
  <c r="J64" i="1"/>
  <c r="H64" i="1"/>
  <c r="G64" i="1"/>
  <c r="E64" i="1"/>
  <c r="D64" i="1"/>
  <c r="B64" i="1"/>
  <c r="B63" i="1"/>
  <c r="N61" i="1"/>
  <c r="M61" i="1"/>
  <c r="K61" i="1"/>
  <c r="H61" i="1"/>
  <c r="E61" i="1"/>
  <c r="B61" i="1"/>
  <c r="B32" i="1"/>
  <c r="O26" i="1"/>
  <c r="O29" i="1"/>
  <c r="P29" i="1"/>
  <c r="O30" i="1"/>
  <c r="N31" i="1"/>
  <c r="P26" i="1"/>
  <c r="L26" i="1"/>
  <c r="K31" i="1"/>
  <c r="J26" i="1"/>
  <c r="I26" i="1"/>
  <c r="H31" i="1"/>
  <c r="G26" i="1"/>
  <c r="F26" i="1"/>
  <c r="E31" i="1"/>
  <c r="D26" i="1"/>
  <c r="C26" i="1"/>
  <c r="B31" i="1"/>
  <c r="L29" i="1"/>
  <c r="M29" i="1"/>
  <c r="K30" i="1"/>
  <c r="I29" i="1"/>
  <c r="J29" i="1"/>
  <c r="H30" i="1"/>
  <c r="F29" i="1"/>
  <c r="G29" i="1"/>
  <c r="E30" i="1"/>
  <c r="C29" i="1"/>
  <c r="D29" i="1"/>
  <c r="B30" i="1"/>
  <c r="N29" i="1"/>
  <c r="K29" i="1"/>
  <c r="H29" i="1"/>
  <c r="E29" i="1"/>
  <c r="B29" i="1"/>
  <c r="B28" i="1"/>
  <c r="N26" i="1"/>
  <c r="M26" i="1"/>
  <c r="K26" i="1"/>
  <c r="H26" i="1"/>
  <c r="E26" i="1"/>
  <c r="B26" i="1"/>
</calcChain>
</file>

<file path=xl/sharedStrings.xml><?xml version="1.0" encoding="utf-8"?>
<sst xmlns="http://schemas.openxmlformats.org/spreadsheetml/2006/main" count="702" uniqueCount="76">
  <si>
    <t>PS</t>
  </si>
  <si>
    <t>K.OA.2</t>
  </si>
  <si>
    <t>K.OA.5</t>
  </si>
  <si>
    <t>K.OA.3</t>
  </si>
  <si>
    <t>Student Number</t>
  </si>
  <si>
    <t>Amy</t>
  </si>
  <si>
    <t>Angela</t>
  </si>
  <si>
    <t>Chris</t>
  </si>
  <si>
    <t>Laura</t>
  </si>
  <si>
    <t>Stephanie</t>
  </si>
  <si>
    <t>abs</t>
  </si>
  <si>
    <t>Average</t>
  </si>
  <si>
    <t>% Proficient</t>
  </si>
  <si>
    <t>Grade Ave.</t>
  </si>
  <si>
    <t>Standard Dev</t>
  </si>
  <si>
    <t>Average Dev</t>
  </si>
  <si>
    <t>Effect Size</t>
  </si>
  <si>
    <t>4th Effect Size</t>
  </si>
  <si>
    <t>CCSS</t>
  </si>
  <si>
    <t>Data Analysis Worksheet CFA:  Module 4</t>
  </si>
  <si>
    <t>Dates of Unit:</t>
  </si>
  <si>
    <t>What skills did the proficient students demonstrate in their work that set their work apart?</t>
  </si>
  <si>
    <t>1.  Determine the percentage of students proficient on the assessment for each standard by teacher and by team.</t>
  </si>
  <si>
    <t>Teacher</t>
  </si>
  <si>
    <t xml:space="preserve">K.OA.2 </t>
  </si>
  <si>
    <t>Pre</t>
  </si>
  <si>
    <t>Mid</t>
  </si>
  <si>
    <t>Post</t>
  </si>
  <si>
    <t>Which instructional strategies did teachers use that effectively produced those results?</t>
  </si>
  <si>
    <t>Team Total</t>
  </si>
  <si>
    <t>2.  For each standard determine the number of students who scored a 1, 2, 3, or 4</t>
  </si>
  <si>
    <t>List students by name that need additional time and support to learn this standard.</t>
  </si>
  <si>
    <t>What did they these students struggle with?  Why?  What new strategies can we use?</t>
  </si>
  <si>
    <t>What is our plan?</t>
  </si>
  <si>
    <t>Data Analysis Worksheet CFA:  Mid-Module 4</t>
  </si>
  <si>
    <t>Accurate counting, listening carefully, understand "putting together" and "taking apart," students can subitize and have number sense, understand number bonds, understand the relationship between the story, drawing, number bond and equation.</t>
  </si>
  <si>
    <t>Which students need extension and enrichment?</t>
  </si>
  <si>
    <t>Data Analysis Worksheet CFA:  End of Module 4</t>
  </si>
  <si>
    <t xml:space="preserve">Daily use of number bonds and matching equation during calendar from the beginning of the year, understanding the math signs, vocabulary, lots and lots of word problem practice.  </t>
  </si>
  <si>
    <t>Lexi</t>
  </si>
  <si>
    <t>Addison</t>
  </si>
  <si>
    <t>Oakley</t>
  </si>
  <si>
    <t>Cesar</t>
  </si>
  <si>
    <t>Cristopher, Kyzer</t>
  </si>
  <si>
    <t>Leilia</t>
  </si>
  <si>
    <t>Ray</t>
  </si>
  <si>
    <t>Liza</t>
  </si>
  <si>
    <t>Rosey</t>
  </si>
  <si>
    <t>Deagan</t>
  </si>
  <si>
    <t>Katalina</t>
  </si>
  <si>
    <t>Standard D</t>
  </si>
  <si>
    <t>Emma</t>
  </si>
  <si>
    <t>Careful 1-1 counting (CW &amp; Laura, and Amy), not understanding where to put the sum and addends in the number bond, kids not listening or becoming distracted.</t>
  </si>
  <si>
    <t>Kids that we know are easily distracted will be pulled and assessed when others are not around.</t>
  </si>
  <si>
    <r>
      <t xml:space="preserve">Which students need extension and enrichment? </t>
    </r>
    <r>
      <rPr>
        <sz val="10"/>
        <color rgb="FFFF9900"/>
        <rFont val="Arial"/>
      </rPr>
      <t xml:space="preserve">Brooklyn, Ellie, Ian, Paisley, Titan,  </t>
    </r>
    <r>
      <rPr>
        <sz val="10"/>
        <color rgb="FF0000FF"/>
        <rFont val="Arial"/>
      </rPr>
      <t xml:space="preserve">Aimee, Cooper, Jaxon, Jubal, Kalei, Kyzer, Ryker, </t>
    </r>
    <r>
      <rPr>
        <sz val="10"/>
        <color rgb="FFFF0000"/>
        <rFont val="Arial"/>
      </rPr>
      <t xml:space="preserve">Gemma, Dean, Skylah, Levi, Logan, Roberta, </t>
    </r>
    <r>
      <rPr>
        <sz val="10"/>
        <color rgb="FF274E13"/>
        <rFont val="Arial"/>
      </rPr>
      <t>Kyler, Hyrum, Harper, Trevor</t>
    </r>
  </si>
  <si>
    <t xml:space="preserve">Ray, Abby Jo, </t>
  </si>
  <si>
    <t>Cesar, Juan. Oliver, Kamree</t>
  </si>
  <si>
    <t>Addison, Taylor</t>
  </si>
  <si>
    <t>Cristpher</t>
  </si>
  <si>
    <t>Logan, Oakleigh</t>
  </si>
  <si>
    <t>Effort, (understanding the process of determining the whole, drawing that number of circles, etc.)</t>
  </si>
  <si>
    <r>
      <t>Which students need extension and enrichment?</t>
    </r>
    <r>
      <rPr>
        <sz val="10"/>
        <color rgb="FF0000FF"/>
        <rFont val="Arial"/>
      </rPr>
      <t xml:space="preserve"> Aimee, Cooper, Elora, Ryker, </t>
    </r>
    <r>
      <rPr>
        <sz val="10"/>
        <color rgb="FFFF9900"/>
        <rFont val="Arial"/>
      </rPr>
      <t xml:space="preserve">Adrian, Aria, Brooklyn, Hailey, Harper, Paisley, Titan,  </t>
    </r>
    <r>
      <rPr>
        <sz val="10"/>
        <color rgb="FF9900FF"/>
        <rFont val="Arial"/>
      </rPr>
      <t>Gemma, Wyatt</t>
    </r>
  </si>
  <si>
    <t>Angela's students: Ember, Jubal, Kyzer, Roxy, Taylor, Waylon</t>
  </si>
  <si>
    <t>Brooks</t>
  </si>
  <si>
    <t xml:space="preserve">Adrian, Cesar, </t>
  </si>
  <si>
    <t xml:space="preserve">Zander, Cristopher, </t>
  </si>
  <si>
    <t>Juan, Oaklyn,</t>
  </si>
  <si>
    <t>Deagan, Emma</t>
  </si>
  <si>
    <t xml:space="preserve">Aimee, Avery, </t>
  </si>
  <si>
    <t>Ian, Kamree</t>
  </si>
  <si>
    <t>Sutton</t>
  </si>
  <si>
    <t>Subtraction: Haven't had enough exposure/practice</t>
  </si>
  <si>
    <r>
      <t xml:space="preserve">Which students need extension and enrichment? </t>
    </r>
    <r>
      <rPr>
        <sz val="10"/>
        <color rgb="FF0000FF"/>
        <rFont val="Arial"/>
      </rPr>
      <t>Jaxon</t>
    </r>
  </si>
  <si>
    <t>Standard A</t>
  </si>
  <si>
    <t>Standard B</t>
  </si>
  <si>
    <t>Standard 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</si>
</sst>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color rgb="FF000000"/>
      <name val="Arial"/>
    </font>
    <font>
      <sz val="12"/>
      <name val="Comic Sans MS"/>
    </font>
    <font>
      <sz val="10"/>
      <name val="Arial"/>
    </font>
    <font>
      <sz val="10"/>
      <name val="Arial"/>
    </font>
    <font>
      <sz val="9"/>
      <name val="Comic Sans MS"/>
    </font>
    <font>
      <sz val="12"/>
      <color rgb="FF000000"/>
      <name val="Comic Sans MS"/>
    </font>
    <font>
      <sz val="10"/>
      <name val="Comic Sans MS"/>
    </font>
    <font>
      <sz val="10"/>
      <color rgb="FF000000"/>
      <name val="Comic Sans MS"/>
    </font>
    <font>
      <sz val="10"/>
      <color rgb="FF000000"/>
      <name val="Comic Sans MS"/>
    </font>
    <font>
      <sz val="11"/>
      <color rgb="FF000000"/>
      <name val="Inconsolata"/>
    </font>
    <font>
      <sz val="18"/>
      <name val="Happy Monkey"/>
    </font>
    <font>
      <sz val="14"/>
      <name val="Happy Monkey"/>
    </font>
    <font>
      <sz val="10"/>
      <color rgb="FF000000"/>
      <name val="Arial"/>
    </font>
    <font>
      <sz val="14"/>
      <color rgb="FF000000"/>
      <name val="Happy Monkey"/>
    </font>
    <font>
      <sz val="10"/>
      <color rgb="FFFF9900"/>
      <name val="Arial"/>
    </font>
    <font>
      <sz val="10"/>
      <color rgb="FF0000FF"/>
      <name val="Arial"/>
    </font>
    <font>
      <sz val="10"/>
      <color rgb="FFFF0000"/>
      <name val="Arial"/>
    </font>
    <font>
      <sz val="10"/>
      <color rgb="FF274E13"/>
      <name val="Arial"/>
    </font>
    <font>
      <sz val="10"/>
      <color rgb="FF9900FF"/>
      <name val="Arial"/>
    </font>
  </fonts>
  <fills count="13">
    <fill>
      <patternFill patternType="none"/>
    </fill>
    <fill>
      <patternFill patternType="gray125"/>
    </fill>
    <fill>
      <patternFill patternType="solid">
        <fgColor rgb="FFF3F3F3"/>
        <bgColor rgb="FFF3F3F3"/>
      </patternFill>
    </fill>
    <fill>
      <patternFill patternType="solid">
        <fgColor rgb="FFF4C7C3"/>
        <bgColor rgb="FFF4C7C3"/>
      </patternFill>
    </fill>
    <fill>
      <patternFill patternType="solid">
        <fgColor rgb="FFFFFFFF"/>
        <bgColor rgb="FFFFFFFF"/>
      </patternFill>
    </fill>
    <fill>
      <patternFill patternType="solid">
        <fgColor rgb="FFFFFF00"/>
        <bgColor rgb="FFFFFF00"/>
      </patternFill>
    </fill>
    <fill>
      <patternFill patternType="solid">
        <fgColor rgb="FFFCE5CD"/>
        <bgColor rgb="FFFCE5CD"/>
      </patternFill>
    </fill>
    <fill>
      <patternFill patternType="solid">
        <fgColor rgb="FFEFEFEF"/>
        <bgColor rgb="FFEFEFEF"/>
      </patternFill>
    </fill>
    <fill>
      <patternFill patternType="solid">
        <fgColor rgb="FFD9D9D9"/>
        <bgColor rgb="FFD9D9D9"/>
      </patternFill>
    </fill>
    <fill>
      <patternFill patternType="solid">
        <fgColor rgb="FFD9D2E9"/>
        <bgColor rgb="FFD9D2E9"/>
      </patternFill>
    </fill>
    <fill>
      <patternFill patternType="solid">
        <fgColor rgb="FFFF0000"/>
        <bgColor rgb="FFFF0000"/>
      </patternFill>
    </fill>
    <fill>
      <patternFill patternType="solid">
        <fgColor rgb="FF00FF00"/>
        <bgColor rgb="FF00FF00"/>
      </patternFill>
    </fill>
    <fill>
      <patternFill patternType="solid">
        <fgColor rgb="FF0000FF"/>
        <bgColor rgb="FF0000FF"/>
      </patternFill>
    </fill>
  </fills>
  <borders count="24">
    <border>
      <left/>
      <right/>
      <top/>
      <bottom/>
      <diagonal/>
    </border>
    <border>
      <left/>
      <right style="thick">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ck">
        <color rgb="FF000000"/>
      </right>
      <top/>
      <bottom style="thin">
        <color rgb="FF000000"/>
      </bottom>
      <diagonal/>
    </border>
    <border>
      <left style="thin">
        <color rgb="FF000000"/>
      </left>
      <right style="thick">
        <color rgb="FF000000"/>
      </right>
      <top/>
      <bottom/>
      <diagonal/>
    </border>
    <border>
      <left/>
      <right style="thin">
        <color rgb="FF000000"/>
      </right>
      <top/>
      <bottom style="thin">
        <color rgb="FF000000"/>
      </bottom>
      <diagonal/>
    </border>
    <border>
      <left style="thick">
        <color rgb="FF000000"/>
      </left>
      <right/>
      <top/>
      <bottom style="thin">
        <color rgb="FF000000"/>
      </bottom>
      <diagonal/>
    </border>
    <border>
      <left style="thin">
        <color rgb="FF000000"/>
      </left>
      <right/>
      <top/>
      <bottom style="thin">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right style="thick">
        <color rgb="FF000000"/>
      </right>
      <top/>
      <bottom/>
      <diagonal/>
    </border>
    <border>
      <left style="thick">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145">
    <xf numFmtId="0" fontId="0" fillId="0" borderId="0" xfId="0" applyFont="1" applyAlignment="1"/>
    <xf numFmtId="0" fontId="1" fillId="0" borderId="1" xfId="0" applyFont="1" applyBorder="1" applyAlignment="1">
      <alignment horizontal="center"/>
    </xf>
    <xf numFmtId="0" fontId="1" fillId="0" borderId="2" xfId="0" applyFont="1" applyBorder="1" applyAlignment="1">
      <alignment horizontal="center"/>
    </xf>
    <xf numFmtId="0" fontId="3" fillId="0" borderId="5" xfId="0" applyFont="1" applyBorder="1" applyAlignment="1">
      <alignment vertical="top"/>
    </xf>
    <xf numFmtId="0" fontId="3" fillId="0" borderId="2" xfId="0" applyFont="1" applyBorder="1" applyAlignment="1"/>
    <xf numFmtId="0" fontId="3" fillId="2" borderId="2" xfId="0" applyFont="1" applyFill="1" applyBorder="1" applyAlignment="1"/>
    <xf numFmtId="0" fontId="3" fillId="2" borderId="1" xfId="0" applyFont="1" applyFill="1" applyBorder="1" applyAlignment="1"/>
    <xf numFmtId="0" fontId="3" fillId="0" borderId="1" xfId="0" applyFont="1" applyBorder="1" applyAlignment="1"/>
    <xf numFmtId="0" fontId="4" fillId="0" borderId="6" xfId="0" applyFont="1" applyBorder="1" applyAlignment="1"/>
    <xf numFmtId="0" fontId="2" fillId="0" borderId="7" xfId="0" applyFont="1" applyBorder="1"/>
    <xf numFmtId="0" fontId="1" fillId="0" borderId="5" xfId="0" applyFont="1" applyBorder="1" applyAlignment="1">
      <alignment horizontal="right"/>
    </xf>
    <xf numFmtId="0" fontId="3" fillId="2" borderId="7" xfId="0" applyFont="1" applyFill="1" applyBorder="1" applyAlignment="1"/>
    <xf numFmtId="0" fontId="3" fillId="0" borderId="10" xfId="0" applyFont="1" applyBorder="1" applyAlignment="1"/>
    <xf numFmtId="0" fontId="3" fillId="2" borderId="7" xfId="0" applyFont="1" applyFill="1" applyBorder="1" applyAlignment="1"/>
    <xf numFmtId="0" fontId="3" fillId="0" borderId="7" xfId="0" applyFont="1" applyBorder="1" applyAlignment="1"/>
    <xf numFmtId="0" fontId="3" fillId="3" borderId="11" xfId="0" applyFont="1" applyFill="1" applyBorder="1" applyAlignment="1">
      <alignment horizontal="right"/>
    </xf>
    <xf numFmtId="0" fontId="3" fillId="0" borderId="7" xfId="0" applyFont="1" applyBorder="1" applyAlignment="1"/>
    <xf numFmtId="0" fontId="3" fillId="2" borderId="9" xfId="0" applyFont="1" applyFill="1" applyBorder="1" applyAlignment="1"/>
    <xf numFmtId="0" fontId="3" fillId="3" borderId="11" xfId="0" applyFont="1" applyFill="1" applyBorder="1" applyAlignment="1">
      <alignment horizontal="right"/>
    </xf>
    <xf numFmtId="0" fontId="3" fillId="2" borderId="5" xfId="0" applyFont="1" applyFill="1" applyBorder="1" applyAlignment="1"/>
    <xf numFmtId="0" fontId="3" fillId="3" borderId="10" xfId="0" applyFont="1" applyFill="1" applyBorder="1" applyAlignment="1">
      <alignment horizontal="right"/>
    </xf>
    <xf numFmtId="0" fontId="3" fillId="0" borderId="9" xfId="0" applyFont="1" applyBorder="1" applyAlignment="1"/>
    <xf numFmtId="0" fontId="3" fillId="0" borderId="5" xfId="0" applyFont="1" applyBorder="1" applyAlignment="1"/>
    <xf numFmtId="0" fontId="3" fillId="3" borderId="10" xfId="0" applyFont="1" applyFill="1" applyBorder="1" applyAlignment="1">
      <alignment horizontal="right"/>
    </xf>
    <xf numFmtId="0" fontId="3" fillId="0" borderId="10" xfId="0" applyFont="1" applyBorder="1" applyAlignment="1"/>
    <xf numFmtId="0" fontId="1" fillId="0" borderId="5" xfId="0" applyFont="1" applyBorder="1" applyAlignment="1">
      <alignment horizontal="right"/>
    </xf>
    <xf numFmtId="0" fontId="3" fillId="2" borderId="9" xfId="0" applyFont="1" applyFill="1" applyBorder="1" applyAlignment="1"/>
    <xf numFmtId="0" fontId="6" fillId="0" borderId="5" xfId="0" applyFont="1" applyBorder="1" applyAlignment="1"/>
    <xf numFmtId="0" fontId="3" fillId="0" borderId="9" xfId="0" applyFont="1" applyBorder="1" applyAlignment="1"/>
    <xf numFmtId="164" fontId="6" fillId="0" borderId="10" xfId="0" applyNumberFormat="1" applyFont="1" applyBorder="1" applyAlignment="1">
      <alignment horizontal="center"/>
    </xf>
    <xf numFmtId="0" fontId="3" fillId="0" borderId="5" xfId="0" applyFont="1" applyBorder="1" applyAlignment="1"/>
    <xf numFmtId="164" fontId="6" fillId="0" borderId="7" xfId="0" applyNumberFormat="1" applyFont="1" applyBorder="1" applyAlignment="1">
      <alignment horizontal="center"/>
    </xf>
    <xf numFmtId="164" fontId="6" fillId="2" borderId="7" xfId="0" applyNumberFormat="1" applyFont="1" applyFill="1" applyBorder="1" applyAlignment="1">
      <alignment horizontal="center"/>
    </xf>
    <xf numFmtId="164" fontId="6" fillId="0" borderId="1" xfId="0" applyNumberFormat="1" applyFont="1" applyBorder="1" applyAlignment="1">
      <alignment horizontal="center"/>
    </xf>
    <xf numFmtId="164" fontId="6" fillId="2" borderId="1" xfId="0" applyNumberFormat="1" applyFont="1" applyFill="1" applyBorder="1" applyAlignment="1">
      <alignment horizontal="center"/>
    </xf>
    <xf numFmtId="0" fontId="7" fillId="4" borderId="12" xfId="0" applyFont="1" applyFill="1" applyBorder="1" applyAlignment="1"/>
    <xf numFmtId="10" fontId="6" fillId="2" borderId="7" xfId="0" applyNumberFormat="1" applyFont="1" applyFill="1" applyBorder="1" applyAlignment="1">
      <alignment horizontal="center"/>
    </xf>
    <xf numFmtId="10" fontId="6" fillId="2" borderId="1" xfId="0" applyNumberFormat="1" applyFont="1" applyFill="1" applyBorder="1" applyAlignment="1">
      <alignment horizontal="center"/>
    </xf>
    <xf numFmtId="10" fontId="6" fillId="0" borderId="7" xfId="0" applyNumberFormat="1" applyFont="1" applyBorder="1" applyAlignment="1">
      <alignment horizontal="center"/>
    </xf>
    <xf numFmtId="10" fontId="6" fillId="0" borderId="1" xfId="0" applyNumberFormat="1" applyFont="1" applyBorder="1" applyAlignment="1">
      <alignment horizontal="center"/>
    </xf>
    <xf numFmtId="0" fontId="6" fillId="0" borderId="12" xfId="0" applyFont="1" applyBorder="1" applyAlignment="1"/>
    <xf numFmtId="10" fontId="3" fillId="0" borderId="10" xfId="0" applyNumberFormat="1" applyFont="1" applyBorder="1" applyAlignment="1"/>
    <xf numFmtId="10" fontId="3" fillId="0" borderId="7" xfId="0" applyNumberFormat="1" applyFont="1" applyBorder="1" applyAlignment="1"/>
    <xf numFmtId="2" fontId="9" fillId="4" borderId="7" xfId="0" applyNumberFormat="1" applyFont="1" applyFill="1" applyBorder="1" applyAlignment="1">
      <alignment horizontal="left"/>
    </xf>
    <xf numFmtId="10" fontId="3" fillId="0" borderId="1" xfId="0" applyNumberFormat="1" applyFont="1" applyBorder="1" applyAlignment="1"/>
    <xf numFmtId="2" fontId="6" fillId="0" borderId="7" xfId="0" applyNumberFormat="1" applyFont="1" applyBorder="1" applyAlignment="1">
      <alignment horizontal="center"/>
    </xf>
    <xf numFmtId="2" fontId="9" fillId="2" borderId="7" xfId="0" applyNumberFormat="1" applyFont="1" applyFill="1" applyBorder="1" applyAlignment="1">
      <alignment horizontal="left"/>
    </xf>
    <xf numFmtId="2" fontId="6" fillId="0" borderId="2" xfId="0" applyNumberFormat="1" applyFont="1" applyBorder="1" applyAlignment="1">
      <alignment horizontal="center"/>
    </xf>
    <xf numFmtId="2" fontId="6" fillId="2" borderId="7" xfId="0" applyNumberFormat="1" applyFont="1" applyFill="1" applyBorder="1" applyAlignment="1">
      <alignment horizontal="center"/>
    </xf>
    <xf numFmtId="2" fontId="6" fillId="0" borderId="1" xfId="0" applyNumberFormat="1" applyFont="1" applyBorder="1" applyAlignment="1">
      <alignment horizontal="center"/>
    </xf>
    <xf numFmtId="2" fontId="9" fillId="4" borderId="10" xfId="0" applyNumberFormat="1" applyFont="1" applyFill="1" applyBorder="1" applyAlignment="1"/>
    <xf numFmtId="0" fontId="6" fillId="0" borderId="0" xfId="0" applyFont="1" applyAlignment="1">
      <alignment horizontal="center"/>
    </xf>
    <xf numFmtId="0" fontId="2" fillId="0" borderId="14" xfId="0" applyFont="1" applyBorder="1"/>
    <xf numFmtId="2" fontId="6" fillId="2" borderId="2" xfId="0" applyNumberFormat="1" applyFont="1" applyFill="1" applyBorder="1" applyAlignment="1">
      <alignment horizontal="center"/>
    </xf>
    <xf numFmtId="2" fontId="6" fillId="2" borderId="1" xfId="0" applyNumberFormat="1" applyFont="1" applyFill="1" applyBorder="1" applyAlignment="1">
      <alignment horizontal="center"/>
    </xf>
    <xf numFmtId="0" fontId="6" fillId="2" borderId="0" xfId="0" applyFont="1" applyFill="1" applyAlignment="1">
      <alignment horizontal="center"/>
    </xf>
    <xf numFmtId="0" fontId="6" fillId="0" borderId="2" xfId="0" applyFont="1" applyBorder="1" applyAlignment="1">
      <alignment horizontal="center"/>
    </xf>
    <xf numFmtId="0" fontId="1" fillId="2" borderId="2" xfId="0" applyFont="1" applyFill="1" applyBorder="1" applyAlignment="1">
      <alignment horizontal="center"/>
    </xf>
    <xf numFmtId="0" fontId="2" fillId="0" borderId="17" xfId="0" applyFont="1" applyBorder="1"/>
    <xf numFmtId="0" fontId="11" fillId="6" borderId="14" xfId="0" applyFont="1" applyFill="1" applyBorder="1" applyAlignment="1"/>
    <xf numFmtId="0" fontId="11" fillId="0" borderId="15" xfId="0" applyFont="1" applyBorder="1" applyAlignment="1"/>
    <xf numFmtId="0" fontId="11" fillId="4" borderId="15" xfId="0" applyFont="1" applyFill="1" applyBorder="1" applyAlignment="1">
      <alignment horizontal="center"/>
    </xf>
    <xf numFmtId="0" fontId="11" fillId="7" borderId="15" xfId="0" applyFont="1" applyFill="1" applyBorder="1" applyAlignment="1">
      <alignment horizontal="center"/>
    </xf>
    <xf numFmtId="0" fontId="11" fillId="8" borderId="15" xfId="0" applyFont="1" applyFill="1" applyBorder="1" applyAlignment="1">
      <alignment horizontal="center"/>
    </xf>
    <xf numFmtId="0" fontId="11" fillId="0" borderId="14" xfId="0" applyFont="1" applyBorder="1" applyAlignment="1"/>
    <xf numFmtId="9" fontId="11" fillId="4" borderId="14" xfId="0" applyNumberFormat="1" applyFont="1" applyFill="1" applyBorder="1" applyAlignment="1">
      <alignment horizontal="center"/>
    </xf>
    <xf numFmtId="0" fontId="11" fillId="7" borderId="14" xfId="0" applyFont="1" applyFill="1" applyBorder="1" applyAlignment="1">
      <alignment horizontal="center"/>
    </xf>
    <xf numFmtId="0" fontId="11" fillId="8" borderId="14" xfId="0" applyFont="1" applyFill="1" applyBorder="1" applyAlignment="1">
      <alignment horizontal="center"/>
    </xf>
    <xf numFmtId="0" fontId="11" fillId="7" borderId="14" xfId="0" applyFont="1" applyFill="1" applyBorder="1" applyAlignment="1">
      <alignment horizontal="center"/>
    </xf>
    <xf numFmtId="0" fontId="11" fillId="4" borderId="14" xfId="0" applyFont="1" applyFill="1" applyBorder="1" applyAlignment="1">
      <alignment horizontal="center"/>
    </xf>
    <xf numFmtId="0" fontId="11" fillId="9" borderId="20" xfId="0" applyFont="1" applyFill="1" applyBorder="1" applyAlignment="1"/>
    <xf numFmtId="9" fontId="11" fillId="9" borderId="20" xfId="0" applyNumberFormat="1" applyFont="1" applyFill="1" applyBorder="1" applyAlignment="1">
      <alignment horizontal="center"/>
    </xf>
    <xf numFmtId="0" fontId="11" fillId="9" borderId="20" xfId="0" applyFont="1" applyFill="1" applyBorder="1" applyAlignment="1">
      <alignment horizontal="center"/>
    </xf>
    <xf numFmtId="0" fontId="11" fillId="0" borderId="0" xfId="0" applyFont="1"/>
    <xf numFmtId="0" fontId="11" fillId="6" borderId="0" xfId="0" applyFont="1" applyFill="1" applyAlignment="1"/>
    <xf numFmtId="0" fontId="11" fillId="0" borderId="0" xfId="0" applyFont="1" applyAlignment="1"/>
    <xf numFmtId="0" fontId="11" fillId="4" borderId="14" xfId="0" applyFont="1" applyFill="1" applyBorder="1" applyAlignment="1">
      <alignment horizontal="center"/>
    </xf>
    <xf numFmtId="0" fontId="11" fillId="9" borderId="0" xfId="0" applyFont="1" applyFill="1" applyAlignment="1"/>
    <xf numFmtId="0" fontId="11" fillId="9" borderId="20" xfId="0" applyFont="1" applyFill="1" applyBorder="1" applyAlignment="1">
      <alignment horizontal="center"/>
    </xf>
    <xf numFmtId="9" fontId="11" fillId="7" borderId="14" xfId="0" applyNumberFormat="1" applyFont="1" applyFill="1" applyBorder="1" applyAlignment="1">
      <alignment horizontal="center"/>
    </xf>
    <xf numFmtId="9" fontId="13" fillId="7" borderId="14" xfId="0" applyNumberFormat="1" applyFont="1" applyFill="1" applyBorder="1" applyAlignment="1">
      <alignment horizontal="center"/>
    </xf>
    <xf numFmtId="0" fontId="11" fillId="4" borderId="0" xfId="0" applyFont="1" applyFill="1" applyAlignment="1">
      <alignment horizontal="center"/>
    </xf>
    <xf numFmtId="0" fontId="2" fillId="0" borderId="0" xfId="0" applyFont="1" applyAlignment="1"/>
    <xf numFmtId="0" fontId="2" fillId="0" borderId="21" xfId="0" applyFont="1" applyBorder="1" applyAlignment="1"/>
    <xf numFmtId="0" fontId="2" fillId="0" borderId="22" xfId="0" applyFont="1" applyBorder="1" applyAlignment="1">
      <alignment wrapText="1"/>
    </xf>
    <xf numFmtId="0" fontId="2" fillId="0" borderId="14" xfId="0" applyFont="1" applyBorder="1" applyAlignment="1">
      <alignment wrapText="1"/>
    </xf>
    <xf numFmtId="0" fontId="2" fillId="0" borderId="23" xfId="0" applyFont="1" applyBorder="1" applyAlignment="1">
      <alignment wrapText="1"/>
    </xf>
    <xf numFmtId="0" fontId="2" fillId="0" borderId="7" xfId="0" applyFont="1" applyBorder="1" applyAlignment="1">
      <alignment wrapText="1"/>
    </xf>
    <xf numFmtId="0" fontId="2" fillId="0" borderId="7" xfId="0" applyFont="1" applyBorder="1" applyAlignment="1">
      <alignment wrapText="1"/>
    </xf>
    <xf numFmtId="0" fontId="2" fillId="0" borderId="22" xfId="0" applyFont="1" applyBorder="1" applyAlignment="1"/>
    <xf numFmtId="0" fontId="2" fillId="0" borderId="14" xfId="0" applyFont="1" applyBorder="1" applyAlignment="1"/>
    <xf numFmtId="0" fontId="2" fillId="0" borderId="23" xfId="0" applyFont="1" applyBorder="1" applyAlignment="1"/>
    <xf numFmtId="0" fontId="2" fillId="0" borderId="7" xfId="0" applyFont="1" applyBorder="1" applyAlignment="1"/>
    <xf numFmtId="0" fontId="11" fillId="8" borderId="14" xfId="0" applyFont="1" applyFill="1" applyBorder="1" applyAlignment="1">
      <alignment horizontal="center"/>
    </xf>
    <xf numFmtId="0" fontId="2" fillId="0" borderId="22" xfId="0" applyFont="1" applyBorder="1"/>
    <xf numFmtId="0" fontId="2" fillId="0" borderId="23" xfId="0" applyFont="1" applyBorder="1"/>
    <xf numFmtId="0" fontId="1" fillId="0" borderId="3" xfId="0" applyFont="1" applyBorder="1" applyAlignment="1">
      <alignment horizontal="center"/>
    </xf>
    <xf numFmtId="0" fontId="2" fillId="0" borderId="3" xfId="0" applyFont="1" applyBorder="1"/>
    <xf numFmtId="0" fontId="2" fillId="0" borderId="4" xfId="0" applyFont="1" applyBorder="1"/>
    <xf numFmtId="0" fontId="3" fillId="0" borderId="2" xfId="0" applyFont="1" applyBorder="1" applyAlignment="1"/>
    <xf numFmtId="0" fontId="2" fillId="0" borderId="2" xfId="0" applyFont="1" applyBorder="1"/>
    <xf numFmtId="0" fontId="5" fillId="0" borderId="2" xfId="0" applyFont="1" applyBorder="1" applyAlignment="1">
      <alignment horizontal="center"/>
    </xf>
    <xf numFmtId="0" fontId="2" fillId="0" borderId="7" xfId="0" applyFont="1" applyBorder="1"/>
    <xf numFmtId="0" fontId="5" fillId="0" borderId="9" xfId="0" applyFont="1" applyBorder="1" applyAlignment="1">
      <alignment horizontal="center"/>
    </xf>
    <xf numFmtId="0" fontId="2" fillId="0" borderId="1" xfId="0" applyFont="1" applyBorder="1"/>
    <xf numFmtId="164" fontId="6" fillId="5" borderId="16" xfId="0" applyNumberFormat="1" applyFont="1" applyFill="1" applyBorder="1" applyAlignment="1">
      <alignment horizontal="center"/>
    </xf>
    <xf numFmtId="0" fontId="2" fillId="0" borderId="15" xfId="0" applyFont="1" applyBorder="1"/>
    <xf numFmtId="10" fontId="8" fillId="4" borderId="0" xfId="0" applyNumberFormat="1" applyFont="1" applyFill="1" applyAlignment="1">
      <alignment horizontal="center"/>
    </xf>
    <xf numFmtId="0" fontId="0" fillId="0" borderId="0" xfId="0" applyFont="1" applyAlignment="1"/>
    <xf numFmtId="0" fontId="6" fillId="0" borderId="0" xfId="0" applyFont="1" applyAlignment="1">
      <alignment horizontal="center"/>
    </xf>
    <xf numFmtId="0" fontId="2" fillId="0" borderId="14" xfId="0" applyFont="1" applyBorder="1"/>
    <xf numFmtId="164" fontId="6" fillId="5" borderId="3" xfId="0" applyNumberFormat="1" applyFont="1" applyFill="1" applyBorder="1" applyAlignment="1">
      <alignment horizontal="center"/>
    </xf>
    <xf numFmtId="0" fontId="1" fillId="2" borderId="3" xfId="0" applyFont="1" applyFill="1" applyBorder="1" applyAlignment="1">
      <alignment horizontal="center"/>
    </xf>
    <xf numFmtId="0" fontId="3" fillId="2" borderId="2" xfId="0" applyFont="1" applyFill="1" applyBorder="1" applyAlignment="1"/>
    <xf numFmtId="0" fontId="5" fillId="2" borderId="2" xfId="0" applyFont="1" applyFill="1" applyBorder="1" applyAlignment="1">
      <alignment horizontal="center"/>
    </xf>
    <xf numFmtId="0" fontId="5" fillId="2" borderId="9" xfId="0" applyFont="1" applyFill="1" applyBorder="1" applyAlignment="1">
      <alignment horizontal="center"/>
    </xf>
    <xf numFmtId="10" fontId="8" fillId="2" borderId="0" xfId="0" applyNumberFormat="1" applyFont="1" applyFill="1" applyAlignment="1">
      <alignment horizontal="center"/>
    </xf>
    <xf numFmtId="0" fontId="6" fillId="2" borderId="0" xfId="0" applyFont="1" applyFill="1" applyAlignment="1">
      <alignment horizontal="center"/>
    </xf>
    <xf numFmtId="0" fontId="5" fillId="0" borderId="8" xfId="0" applyFont="1" applyBorder="1" applyAlignment="1">
      <alignment horizontal="center"/>
    </xf>
    <xf numFmtId="164" fontId="6" fillId="5" borderId="2" xfId="0" applyNumberFormat="1" applyFont="1" applyFill="1" applyBorder="1" applyAlignment="1">
      <alignment horizontal="center"/>
    </xf>
    <xf numFmtId="10" fontId="7" fillId="4" borderId="13" xfId="0" applyNumberFormat="1" applyFont="1" applyFill="1" applyBorder="1" applyAlignment="1">
      <alignment horizontal="center"/>
    </xf>
    <xf numFmtId="2" fontId="6" fillId="0" borderId="8" xfId="0" applyNumberFormat="1" applyFont="1" applyBorder="1" applyAlignment="1">
      <alignment horizontal="center"/>
    </xf>
    <xf numFmtId="2" fontId="6" fillId="0" borderId="2" xfId="0" applyNumberFormat="1" applyFont="1" applyBorder="1" applyAlignment="1">
      <alignment horizontal="center"/>
    </xf>
    <xf numFmtId="0" fontId="6" fillId="0" borderId="2" xfId="0" applyFont="1" applyBorder="1" applyAlignment="1">
      <alignment horizontal="center"/>
    </xf>
    <xf numFmtId="164" fontId="6" fillId="5" borderId="8" xfId="0" applyNumberFormat="1" applyFont="1" applyFill="1" applyBorder="1" applyAlignment="1">
      <alignment horizontal="center"/>
    </xf>
    <xf numFmtId="0" fontId="2" fillId="0" borderId="18" xfId="0" applyFont="1" applyBorder="1" applyAlignment="1"/>
    <xf numFmtId="0" fontId="2" fillId="0" borderId="19" xfId="0" applyFont="1" applyBorder="1"/>
    <xf numFmtId="0" fontId="2" fillId="0" borderId="20" xfId="0" applyFont="1" applyBorder="1"/>
    <xf numFmtId="0" fontId="2" fillId="0" borderId="9" xfId="0" applyFont="1" applyBorder="1"/>
    <xf numFmtId="0" fontId="2" fillId="0" borderId="17" xfId="0" applyFont="1" applyBorder="1"/>
    <xf numFmtId="0" fontId="11" fillId="6" borderId="0" xfId="0" applyFont="1" applyFill="1" applyAlignment="1">
      <alignment horizontal="center"/>
    </xf>
    <xf numFmtId="0" fontId="12" fillId="4" borderId="18" xfId="0" applyFont="1" applyFill="1" applyBorder="1" applyAlignment="1">
      <alignment horizontal="left" vertical="top"/>
    </xf>
    <xf numFmtId="0" fontId="11" fillId="0" borderId="0" xfId="0" applyFont="1" applyAlignment="1">
      <alignment wrapText="1"/>
    </xf>
    <xf numFmtId="0" fontId="10" fillId="0" borderId="0" xfId="0" applyFont="1" applyAlignment="1">
      <alignment horizontal="center" wrapText="1"/>
    </xf>
    <xf numFmtId="0" fontId="11" fillId="0" borderId="0" xfId="0" applyFont="1" applyAlignment="1">
      <alignment horizontal="left"/>
    </xf>
    <xf numFmtId="0" fontId="2" fillId="0" borderId="18" xfId="0" applyFont="1" applyBorder="1" applyAlignment="1">
      <alignment wrapText="1"/>
    </xf>
    <xf numFmtId="0" fontId="11" fillId="4" borderId="0" xfId="0" applyFont="1" applyFill="1" applyAlignment="1">
      <alignment wrapText="1"/>
    </xf>
    <xf numFmtId="0" fontId="11" fillId="5" borderId="0" xfId="0" applyFont="1" applyFill="1" applyAlignment="1">
      <alignment horizontal="center"/>
    </xf>
    <xf numFmtId="0" fontId="11" fillId="11" borderId="0" xfId="0" applyFont="1" applyFill="1" applyAlignment="1">
      <alignment horizontal="center"/>
    </xf>
    <xf numFmtId="0" fontId="11" fillId="10" borderId="0" xfId="0" applyFont="1" applyFill="1" applyAlignment="1">
      <alignment horizontal="center"/>
    </xf>
    <xf numFmtId="0" fontId="11" fillId="12" borderId="0" xfId="0" applyFont="1" applyFill="1" applyAlignment="1">
      <alignment horizontal="center"/>
    </xf>
    <xf numFmtId="0" fontId="2" fillId="0" borderId="17" xfId="0" applyFont="1" applyBorder="1" applyAlignment="1">
      <alignment vertical="top" wrapText="1"/>
    </xf>
    <xf numFmtId="0" fontId="2" fillId="0" borderId="9" xfId="0" applyFont="1" applyBorder="1" applyAlignment="1"/>
    <xf numFmtId="0" fontId="12" fillId="4" borderId="18" xfId="0" applyFont="1" applyFill="1" applyBorder="1" applyAlignment="1">
      <alignment horizontal="left" vertical="top" wrapText="1"/>
    </xf>
    <xf numFmtId="0" fontId="6" fillId="0" borderId="8" xfId="0" applyFont="1" applyBorder="1" applyAlignment="1">
      <alignment horizontal="center"/>
    </xf>
  </cellXfs>
  <cellStyles count="1">
    <cellStyle name="Normal" xfId="0" builtinId="0"/>
  </cellStyles>
  <dxfs count="16">
    <dxf>
      <fill>
        <patternFill patternType="solid">
          <fgColor rgb="FFF4C7C3"/>
          <bgColor rgb="FFF4C7C3"/>
        </patternFill>
      </fill>
    </dxf>
    <dxf>
      <fill>
        <patternFill patternType="solid">
          <fgColor rgb="FFFCE8B2"/>
          <bgColor rgb="FFFCE8B2"/>
        </patternFill>
      </fill>
    </dxf>
    <dxf>
      <fill>
        <patternFill patternType="solid">
          <fgColor rgb="FFB6D7A8"/>
          <bgColor rgb="FFB6D7A8"/>
        </patternFill>
      </fill>
    </dxf>
    <dxf>
      <fill>
        <patternFill patternType="solid">
          <fgColor rgb="FFA4C2F4"/>
          <bgColor rgb="FFA4C2F4"/>
        </patternFill>
      </fill>
    </dxf>
    <dxf>
      <fill>
        <patternFill patternType="solid">
          <fgColor rgb="FFF4C7C3"/>
          <bgColor rgb="FFF4C7C3"/>
        </patternFill>
      </fill>
    </dxf>
    <dxf>
      <fill>
        <patternFill patternType="solid">
          <fgColor rgb="FFFCE8B2"/>
          <bgColor rgb="FFFCE8B2"/>
        </patternFill>
      </fill>
    </dxf>
    <dxf>
      <fill>
        <patternFill patternType="solid">
          <fgColor rgb="FFB6D7A8"/>
          <bgColor rgb="FFB6D7A8"/>
        </patternFill>
      </fill>
    </dxf>
    <dxf>
      <fill>
        <patternFill patternType="solid">
          <fgColor rgb="FFA4C2F4"/>
          <bgColor rgb="FFA4C2F4"/>
        </patternFill>
      </fill>
    </dxf>
    <dxf>
      <fill>
        <patternFill patternType="solid">
          <fgColor rgb="FFF4C7C3"/>
          <bgColor rgb="FFF4C7C3"/>
        </patternFill>
      </fill>
    </dxf>
    <dxf>
      <fill>
        <patternFill patternType="solid">
          <fgColor rgb="FFFCE8B2"/>
          <bgColor rgb="FFFCE8B2"/>
        </patternFill>
      </fill>
    </dxf>
    <dxf>
      <fill>
        <patternFill patternType="solid">
          <fgColor rgb="FFB6D7A8"/>
          <bgColor rgb="FFB6D7A8"/>
        </patternFill>
      </fill>
    </dxf>
    <dxf>
      <fill>
        <patternFill patternType="solid">
          <fgColor rgb="FFA4C2F4"/>
          <bgColor rgb="FFA4C2F4"/>
        </patternFill>
      </fill>
    </dxf>
    <dxf>
      <fill>
        <patternFill patternType="solid">
          <fgColor rgb="FFF4C7C3"/>
          <bgColor rgb="FFF4C7C3"/>
        </patternFill>
      </fill>
    </dxf>
    <dxf>
      <fill>
        <patternFill patternType="solid">
          <fgColor rgb="FFFCE8B2"/>
          <bgColor rgb="FFFCE8B2"/>
        </patternFill>
      </fill>
    </dxf>
    <dxf>
      <fill>
        <patternFill patternType="solid">
          <fgColor rgb="FFB6D7A8"/>
          <bgColor rgb="FFB6D7A8"/>
        </patternFill>
      </fill>
    </dxf>
    <dxf>
      <fill>
        <patternFill patternType="solid">
          <fgColor rgb="FFA4C2F4"/>
          <bgColor rgb="FFA4C2F4"/>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P998"/>
  <sheetViews>
    <sheetView tabSelected="1" workbookViewId="0">
      <pane xSplit="1" topLeftCell="B1" activePane="topRight" state="frozen"/>
      <selection pane="topRight" activeCell="B2" sqref="B2:C2"/>
    </sheetView>
  </sheetViews>
  <sheetFormatPr baseColWidth="10" defaultColWidth="14.5" defaultRowHeight="15.75" customHeight="1" x14ac:dyDescent="0"/>
  <cols>
    <col min="2" max="4" width="9.1640625" customWidth="1"/>
    <col min="5" max="6" width="8.5" customWidth="1"/>
    <col min="7" max="9" width="9" customWidth="1"/>
    <col min="10" max="10" width="8.5" customWidth="1"/>
    <col min="11" max="12" width="8" customWidth="1"/>
    <col min="13" max="16" width="8.6640625" customWidth="1"/>
  </cols>
  <sheetData>
    <row r="1" spans="1:16">
      <c r="A1" s="1" t="s">
        <v>0</v>
      </c>
      <c r="B1" s="2"/>
      <c r="C1" s="96" t="s">
        <v>1</v>
      </c>
      <c r="D1" s="97"/>
      <c r="E1" s="97"/>
      <c r="F1" s="97"/>
      <c r="G1" s="97"/>
      <c r="H1" s="97"/>
      <c r="I1" s="97"/>
      <c r="J1" s="97"/>
      <c r="K1" s="97"/>
      <c r="L1" s="97"/>
      <c r="M1" s="97"/>
      <c r="N1" s="97"/>
      <c r="O1" s="97"/>
      <c r="P1" s="98"/>
    </row>
    <row r="2" spans="1:16" ht="15.75" customHeight="1">
      <c r="A2" s="3"/>
      <c r="B2" s="99"/>
      <c r="C2" s="100"/>
      <c r="D2" s="4"/>
      <c r="E2" s="4"/>
      <c r="F2" s="4"/>
      <c r="G2" s="4"/>
      <c r="H2" s="4"/>
      <c r="I2" s="4"/>
      <c r="J2" s="4"/>
      <c r="K2" s="4"/>
      <c r="L2" s="4"/>
      <c r="M2" s="4"/>
      <c r="N2" s="4"/>
      <c r="O2" s="4"/>
      <c r="P2" s="7"/>
    </row>
    <row r="3" spans="1:16">
      <c r="A3" s="8" t="s">
        <v>4</v>
      </c>
      <c r="B3" s="101" t="s">
        <v>5</v>
      </c>
      <c r="C3" s="100"/>
      <c r="D3" s="102"/>
      <c r="E3" s="101" t="s">
        <v>6</v>
      </c>
      <c r="F3" s="100"/>
      <c r="G3" s="102"/>
      <c r="H3" s="101" t="s">
        <v>7</v>
      </c>
      <c r="I3" s="100"/>
      <c r="J3" s="102"/>
      <c r="K3" s="101" t="s">
        <v>8</v>
      </c>
      <c r="L3" s="100"/>
      <c r="M3" s="100"/>
      <c r="N3" s="103" t="s">
        <v>9</v>
      </c>
      <c r="O3" s="100"/>
      <c r="P3" s="104"/>
    </row>
    <row r="4" spans="1:16">
      <c r="A4" s="10">
        <v>1</v>
      </c>
      <c r="B4" s="14">
        <v>1</v>
      </c>
      <c r="C4" s="14">
        <v>3.5</v>
      </c>
      <c r="D4" s="14"/>
      <c r="E4" s="14">
        <v>1</v>
      </c>
      <c r="F4" s="14">
        <v>3</v>
      </c>
      <c r="G4" s="16"/>
      <c r="H4" s="15">
        <v>1</v>
      </c>
      <c r="I4" s="14">
        <v>3</v>
      </c>
      <c r="J4" s="16"/>
      <c r="K4" s="14">
        <v>1</v>
      </c>
      <c r="L4" s="14">
        <v>3</v>
      </c>
      <c r="M4" s="4"/>
      <c r="N4" s="21">
        <v>1</v>
      </c>
      <c r="O4" s="21">
        <v>3</v>
      </c>
      <c r="P4" s="22"/>
    </row>
    <row r="5" spans="1:16">
      <c r="A5" s="10">
        <v>2</v>
      </c>
      <c r="B5" s="14">
        <v>1</v>
      </c>
      <c r="C5" s="14">
        <v>2.5</v>
      </c>
      <c r="D5" s="16"/>
      <c r="E5" s="14">
        <v>1</v>
      </c>
      <c r="F5" s="14">
        <v>2.5</v>
      </c>
      <c r="G5" s="16"/>
      <c r="H5" s="20">
        <v>1</v>
      </c>
      <c r="I5" s="14">
        <v>3.5</v>
      </c>
      <c r="J5" s="16"/>
      <c r="K5" s="14">
        <v>1</v>
      </c>
      <c r="L5" s="14">
        <v>3</v>
      </c>
      <c r="M5" s="4"/>
      <c r="N5" s="21">
        <v>3</v>
      </c>
      <c r="O5" s="21">
        <v>3.5</v>
      </c>
      <c r="P5" s="22"/>
    </row>
    <row r="6" spans="1:16">
      <c r="A6" s="10">
        <v>3</v>
      </c>
      <c r="B6" s="14">
        <v>1</v>
      </c>
      <c r="C6" s="14">
        <v>3.5</v>
      </c>
      <c r="D6" s="14"/>
      <c r="E6" s="14">
        <v>3</v>
      </c>
      <c r="F6" s="14">
        <v>3.5</v>
      </c>
      <c r="G6" s="16"/>
      <c r="H6" s="23">
        <v>3</v>
      </c>
      <c r="I6" s="14">
        <v>3</v>
      </c>
      <c r="J6" s="16"/>
      <c r="K6" s="14">
        <v>1</v>
      </c>
      <c r="L6" s="14">
        <v>3.5</v>
      </c>
      <c r="M6" s="4"/>
      <c r="N6" s="21">
        <v>1</v>
      </c>
      <c r="O6" s="21">
        <v>2.5</v>
      </c>
      <c r="P6" s="22"/>
    </row>
    <row r="7" spans="1:16">
      <c r="A7" s="10">
        <v>4</v>
      </c>
      <c r="B7" s="14">
        <v>1</v>
      </c>
      <c r="C7" s="14">
        <v>1</v>
      </c>
      <c r="D7" s="16"/>
      <c r="E7" s="14">
        <v>1</v>
      </c>
      <c r="F7" s="14">
        <v>3</v>
      </c>
      <c r="G7" s="16"/>
      <c r="H7" s="23">
        <v>3</v>
      </c>
      <c r="I7" s="14">
        <v>3.5</v>
      </c>
      <c r="J7" s="16"/>
      <c r="K7" s="14">
        <v>1</v>
      </c>
      <c r="L7" s="14">
        <v>2</v>
      </c>
      <c r="M7" s="4"/>
      <c r="N7" s="21">
        <v>1</v>
      </c>
      <c r="O7" s="21">
        <v>2.5</v>
      </c>
      <c r="P7" s="22"/>
    </row>
    <row r="8" spans="1:16">
      <c r="A8" s="10">
        <v>5</v>
      </c>
      <c r="B8" s="14">
        <v>1</v>
      </c>
      <c r="C8" s="14">
        <v>1</v>
      </c>
      <c r="D8" s="16"/>
      <c r="E8" s="14">
        <v>1</v>
      </c>
      <c r="F8" s="14">
        <v>3</v>
      </c>
      <c r="G8" s="16"/>
      <c r="H8" s="20">
        <v>1</v>
      </c>
      <c r="I8" s="14">
        <v>3</v>
      </c>
      <c r="J8" s="16"/>
      <c r="K8" s="14">
        <v>1</v>
      </c>
      <c r="L8" s="14">
        <v>3.5</v>
      </c>
      <c r="M8" s="4"/>
      <c r="N8" s="21">
        <v>1</v>
      </c>
      <c r="O8" s="21">
        <v>2.5</v>
      </c>
      <c r="P8" s="22"/>
    </row>
    <row r="9" spans="1:16">
      <c r="A9" s="10">
        <v>6</v>
      </c>
      <c r="B9" s="14">
        <v>3</v>
      </c>
      <c r="C9" s="14">
        <v>3</v>
      </c>
      <c r="D9" s="16"/>
      <c r="E9" s="14">
        <v>3</v>
      </c>
      <c r="F9" s="14">
        <v>3.5</v>
      </c>
      <c r="G9" s="16"/>
      <c r="H9" s="23">
        <v>3</v>
      </c>
      <c r="I9" s="14">
        <v>3</v>
      </c>
      <c r="J9" s="16"/>
      <c r="K9" s="14">
        <v>3</v>
      </c>
      <c r="L9" s="14">
        <v>4</v>
      </c>
      <c r="M9" s="4"/>
      <c r="N9" s="21">
        <v>3</v>
      </c>
      <c r="O9" s="21">
        <v>4</v>
      </c>
      <c r="P9" s="22"/>
    </row>
    <row r="10" spans="1:16">
      <c r="A10" s="10">
        <v>7</v>
      </c>
      <c r="B10" s="14">
        <v>3</v>
      </c>
      <c r="C10" s="14">
        <v>3.5</v>
      </c>
      <c r="D10" s="16"/>
      <c r="E10" s="14">
        <v>1</v>
      </c>
      <c r="F10" s="14">
        <v>3</v>
      </c>
      <c r="G10" s="16"/>
      <c r="H10" s="20">
        <v>1</v>
      </c>
      <c r="I10" s="14">
        <v>3.5</v>
      </c>
      <c r="J10" s="16"/>
      <c r="K10" s="14">
        <v>1</v>
      </c>
      <c r="L10" s="14">
        <v>3</v>
      </c>
      <c r="M10" s="4"/>
      <c r="N10" s="21">
        <v>3</v>
      </c>
      <c r="O10" s="21">
        <v>3.5</v>
      </c>
      <c r="P10" s="22"/>
    </row>
    <row r="11" spans="1:16">
      <c r="A11" s="10">
        <v>8</v>
      </c>
      <c r="B11" s="14">
        <v>1</v>
      </c>
      <c r="C11" s="14">
        <v>3.5</v>
      </c>
      <c r="D11" s="16"/>
      <c r="E11" s="14">
        <v>1</v>
      </c>
      <c r="F11" s="14">
        <v>3</v>
      </c>
      <c r="G11" s="16"/>
      <c r="H11" s="20">
        <v>1</v>
      </c>
      <c r="I11" s="14">
        <v>3</v>
      </c>
      <c r="J11" s="16"/>
      <c r="K11" s="14">
        <v>1</v>
      </c>
      <c r="L11" s="14">
        <v>3.5</v>
      </c>
      <c r="M11" s="4"/>
      <c r="N11" s="21">
        <v>3</v>
      </c>
      <c r="O11" s="21">
        <v>3.5</v>
      </c>
      <c r="P11" s="22"/>
    </row>
    <row r="12" spans="1:16">
      <c r="A12" s="10">
        <v>9</v>
      </c>
      <c r="B12" s="14">
        <v>1</v>
      </c>
      <c r="C12" s="14">
        <v>3</v>
      </c>
      <c r="D12" s="16"/>
      <c r="E12" s="14">
        <v>3</v>
      </c>
      <c r="F12" s="14">
        <v>3.5</v>
      </c>
      <c r="G12" s="16"/>
      <c r="H12" s="20">
        <v>1</v>
      </c>
      <c r="I12" s="14">
        <v>3</v>
      </c>
      <c r="J12" s="16"/>
      <c r="K12" s="14">
        <v>1</v>
      </c>
      <c r="L12" s="14">
        <v>3</v>
      </c>
      <c r="M12" s="4"/>
      <c r="N12" s="21">
        <v>1</v>
      </c>
      <c r="O12" s="21">
        <v>3.5</v>
      </c>
      <c r="P12" s="22"/>
    </row>
    <row r="13" spans="1:16">
      <c r="A13" s="10">
        <v>10</v>
      </c>
      <c r="B13" s="14">
        <v>1</v>
      </c>
      <c r="C13" s="14">
        <v>3</v>
      </c>
      <c r="D13" s="16"/>
      <c r="E13" s="14">
        <v>1</v>
      </c>
      <c r="F13" s="14">
        <v>3.5</v>
      </c>
      <c r="G13" s="16"/>
      <c r="H13" s="20">
        <v>1</v>
      </c>
      <c r="I13" s="14">
        <v>3</v>
      </c>
      <c r="J13" s="16"/>
      <c r="K13" s="14">
        <v>1</v>
      </c>
      <c r="L13" s="14">
        <v>3</v>
      </c>
      <c r="M13" s="4"/>
      <c r="N13" s="21">
        <v>1</v>
      </c>
      <c r="O13" s="21">
        <v>3</v>
      </c>
      <c r="P13" s="22"/>
    </row>
    <row r="14" spans="1:16">
      <c r="A14" s="10">
        <v>11</v>
      </c>
      <c r="B14" s="14">
        <v>1</v>
      </c>
      <c r="C14" s="14">
        <v>4</v>
      </c>
      <c r="D14" s="16"/>
      <c r="E14" s="14">
        <v>1</v>
      </c>
      <c r="F14" s="14">
        <v>3.5</v>
      </c>
      <c r="G14" s="16"/>
      <c r="H14" s="20">
        <v>1</v>
      </c>
      <c r="I14" s="14">
        <v>2</v>
      </c>
      <c r="J14" s="16"/>
      <c r="K14" s="14">
        <v>1</v>
      </c>
      <c r="L14" s="14">
        <v>3</v>
      </c>
      <c r="M14" s="4"/>
      <c r="N14" s="21">
        <v>3</v>
      </c>
      <c r="O14" s="21">
        <v>3.5</v>
      </c>
      <c r="P14" s="22"/>
    </row>
    <row r="15" spans="1:16">
      <c r="A15" s="10">
        <v>12</v>
      </c>
      <c r="B15" s="14">
        <v>1</v>
      </c>
      <c r="C15" s="14">
        <v>3</v>
      </c>
      <c r="D15" s="16"/>
      <c r="E15" s="14">
        <v>1</v>
      </c>
      <c r="F15" s="14">
        <v>3.5</v>
      </c>
      <c r="G15" s="16"/>
      <c r="H15" s="20">
        <v>1</v>
      </c>
      <c r="I15" s="14">
        <v>2</v>
      </c>
      <c r="J15" s="16"/>
      <c r="K15" s="14">
        <v>1</v>
      </c>
      <c r="L15" s="14">
        <v>3</v>
      </c>
      <c r="M15" s="4"/>
      <c r="N15" s="21">
        <v>1</v>
      </c>
      <c r="O15" s="21">
        <v>2</v>
      </c>
      <c r="P15" s="22"/>
    </row>
    <row r="16" spans="1:16">
      <c r="A16" s="10">
        <v>13</v>
      </c>
      <c r="B16" s="14">
        <v>1</v>
      </c>
      <c r="C16" s="14">
        <v>3</v>
      </c>
      <c r="D16" s="16"/>
      <c r="E16" s="14">
        <v>1</v>
      </c>
      <c r="F16" s="14">
        <v>2</v>
      </c>
      <c r="G16" s="16"/>
      <c r="H16" s="20">
        <v>1</v>
      </c>
      <c r="I16" s="14">
        <v>3.5</v>
      </c>
      <c r="J16" s="16"/>
      <c r="K16" s="14">
        <v>1</v>
      </c>
      <c r="L16" s="14">
        <v>3</v>
      </c>
      <c r="M16" s="4"/>
      <c r="N16" s="21">
        <v>1</v>
      </c>
      <c r="O16" s="21">
        <v>3</v>
      </c>
      <c r="P16" s="22"/>
    </row>
    <row r="17" spans="1:16">
      <c r="A17" s="10">
        <v>14</v>
      </c>
      <c r="B17" s="14">
        <v>1</v>
      </c>
      <c r="C17" s="14">
        <v>2.5</v>
      </c>
      <c r="D17" s="16"/>
      <c r="E17" s="14">
        <v>3</v>
      </c>
      <c r="F17" s="14">
        <v>3</v>
      </c>
      <c r="G17" s="16"/>
      <c r="H17" s="20">
        <v>1</v>
      </c>
      <c r="I17" s="14">
        <v>2</v>
      </c>
      <c r="J17" s="16"/>
      <c r="K17" s="14">
        <v>1</v>
      </c>
      <c r="L17" s="14">
        <v>3.5</v>
      </c>
      <c r="M17" s="4"/>
      <c r="N17" s="21">
        <v>1</v>
      </c>
      <c r="O17" s="21">
        <v>3</v>
      </c>
      <c r="P17" s="22"/>
    </row>
    <row r="18" spans="1:16">
      <c r="A18" s="10">
        <v>15</v>
      </c>
      <c r="B18" s="14">
        <v>3</v>
      </c>
      <c r="C18" s="14">
        <v>3</v>
      </c>
      <c r="D18" s="16"/>
      <c r="E18" s="14">
        <v>1</v>
      </c>
      <c r="F18" s="14">
        <v>3.5</v>
      </c>
      <c r="G18" s="16"/>
      <c r="H18" s="20">
        <v>1</v>
      </c>
      <c r="I18" s="14">
        <v>3</v>
      </c>
      <c r="J18" s="16"/>
      <c r="K18" s="14">
        <v>1</v>
      </c>
      <c r="L18" s="14">
        <v>4</v>
      </c>
      <c r="M18" s="4"/>
      <c r="N18" s="21">
        <v>1</v>
      </c>
      <c r="O18" s="21">
        <v>3</v>
      </c>
      <c r="P18" s="22"/>
    </row>
    <row r="19" spans="1:16">
      <c r="A19" s="10">
        <v>16</v>
      </c>
      <c r="B19" s="14">
        <v>1</v>
      </c>
      <c r="C19" s="14">
        <v>2.5</v>
      </c>
      <c r="D19" s="16"/>
      <c r="E19" s="14">
        <v>1</v>
      </c>
      <c r="F19" s="14">
        <v>3</v>
      </c>
      <c r="G19" s="16"/>
      <c r="H19" s="20">
        <v>1</v>
      </c>
      <c r="I19" s="16"/>
      <c r="J19" s="16"/>
      <c r="K19" s="14"/>
      <c r="L19" s="14"/>
      <c r="M19" s="4"/>
      <c r="N19" s="21">
        <v>3</v>
      </c>
      <c r="O19" s="21">
        <v>4</v>
      </c>
      <c r="P19" s="22"/>
    </row>
    <row r="20" spans="1:16">
      <c r="A20" s="10">
        <v>17</v>
      </c>
      <c r="B20" s="16"/>
      <c r="C20" s="16"/>
      <c r="D20" s="16"/>
      <c r="E20" s="14">
        <v>1</v>
      </c>
      <c r="F20" s="14">
        <v>3.5</v>
      </c>
      <c r="G20" s="14"/>
      <c r="H20" s="14">
        <v>1</v>
      </c>
      <c r="I20" s="16"/>
      <c r="J20" s="16"/>
      <c r="K20" s="14"/>
      <c r="L20" s="16"/>
      <c r="M20" s="4"/>
      <c r="N20" s="21"/>
      <c r="O20" s="28"/>
      <c r="P20" s="22"/>
    </row>
    <row r="21" spans="1:16">
      <c r="A21" s="10">
        <v>18</v>
      </c>
      <c r="B21" s="16"/>
      <c r="C21" s="16"/>
      <c r="D21" s="16"/>
      <c r="E21" s="16"/>
      <c r="F21" s="16"/>
      <c r="G21" s="16"/>
      <c r="H21" s="16"/>
      <c r="I21" s="16"/>
      <c r="J21" s="16"/>
      <c r="K21" s="16"/>
      <c r="L21" s="16"/>
      <c r="M21" s="4"/>
      <c r="N21" s="21"/>
      <c r="O21" s="21"/>
      <c r="P21" s="30"/>
    </row>
    <row r="22" spans="1:16">
      <c r="A22" s="10">
        <v>19</v>
      </c>
      <c r="B22" s="16"/>
      <c r="C22" s="16"/>
      <c r="D22" s="16"/>
      <c r="E22" s="16"/>
      <c r="F22" s="16"/>
      <c r="G22" s="16"/>
      <c r="H22" s="16"/>
      <c r="I22" s="16"/>
      <c r="J22" s="16"/>
      <c r="K22" s="16"/>
      <c r="L22" s="16"/>
      <c r="M22" s="4"/>
      <c r="N22" s="28"/>
      <c r="O22" s="28"/>
      <c r="P22" s="22"/>
    </row>
    <row r="23" spans="1:16">
      <c r="A23" s="10">
        <v>20</v>
      </c>
      <c r="B23" s="14"/>
      <c r="C23" s="14"/>
      <c r="D23" s="16"/>
      <c r="E23" s="16"/>
      <c r="F23" s="16"/>
      <c r="G23" s="16"/>
      <c r="H23" s="16"/>
      <c r="I23" s="16"/>
      <c r="J23" s="16"/>
      <c r="K23" s="16"/>
      <c r="L23" s="16"/>
      <c r="M23" s="4"/>
      <c r="N23" s="28"/>
      <c r="O23" s="28"/>
      <c r="P23" s="22"/>
    </row>
    <row r="24" spans="1:16">
      <c r="A24" s="25">
        <v>21</v>
      </c>
      <c r="B24" s="14"/>
      <c r="C24" s="14"/>
      <c r="D24" s="16"/>
      <c r="E24" s="16"/>
      <c r="F24" s="16"/>
      <c r="G24" s="16"/>
      <c r="H24" s="16"/>
      <c r="I24" s="16"/>
      <c r="J24" s="16"/>
      <c r="K24" s="16"/>
      <c r="L24" s="16"/>
      <c r="M24" s="4"/>
      <c r="N24" s="28"/>
      <c r="O24" s="28"/>
      <c r="P24" s="22"/>
    </row>
    <row r="25" spans="1:16">
      <c r="A25" s="25">
        <v>22</v>
      </c>
      <c r="B25" s="16"/>
      <c r="C25" s="14"/>
      <c r="D25" s="16"/>
      <c r="E25" s="16"/>
      <c r="F25" s="16"/>
      <c r="G25" s="16"/>
      <c r="H25" s="16"/>
      <c r="I25" s="16"/>
      <c r="J25" s="16"/>
      <c r="K25" s="16"/>
      <c r="L25" s="16"/>
      <c r="M25" s="4"/>
      <c r="N25" s="28"/>
      <c r="O25" s="28"/>
      <c r="P25" s="22"/>
    </row>
    <row r="26" spans="1:16">
      <c r="A26" s="27" t="s">
        <v>11</v>
      </c>
      <c r="B26" s="31">
        <f t="shared" ref="B26:P26" si="0">AVERAGE(B4:B25)</f>
        <v>1.375</v>
      </c>
      <c r="C26" s="31">
        <f t="shared" si="0"/>
        <v>2.84375</v>
      </c>
      <c r="D26" s="31" t="e">
        <f t="shared" si="0"/>
        <v>#DIV/0!</v>
      </c>
      <c r="E26" s="31">
        <f t="shared" si="0"/>
        <v>1.4705882352941178</v>
      </c>
      <c r="F26" s="31">
        <f t="shared" si="0"/>
        <v>3.1470588235294117</v>
      </c>
      <c r="G26" s="31" t="e">
        <f t="shared" si="0"/>
        <v>#DIV/0!</v>
      </c>
      <c r="H26" s="31">
        <f t="shared" si="0"/>
        <v>1.3529411764705883</v>
      </c>
      <c r="I26" s="31">
        <f t="shared" si="0"/>
        <v>2.9333333333333331</v>
      </c>
      <c r="J26" s="31" t="e">
        <f t="shared" si="0"/>
        <v>#DIV/0!</v>
      </c>
      <c r="K26" s="31">
        <f t="shared" si="0"/>
        <v>1.1333333333333333</v>
      </c>
      <c r="L26" s="31">
        <f t="shared" si="0"/>
        <v>3.2</v>
      </c>
      <c r="M26" s="31" t="e">
        <f t="shared" si="0"/>
        <v>#DIV/0!</v>
      </c>
      <c r="N26" s="31">
        <f t="shared" si="0"/>
        <v>1.75</v>
      </c>
      <c r="O26" s="31">
        <f t="shared" si="0"/>
        <v>3.125</v>
      </c>
      <c r="P26" s="33" t="e">
        <f t="shared" si="0"/>
        <v>#DIV/0!</v>
      </c>
    </row>
    <row r="27" spans="1:16">
      <c r="A27" s="35" t="s">
        <v>12</v>
      </c>
      <c r="B27" s="38"/>
      <c r="C27" s="38"/>
      <c r="D27" s="38"/>
      <c r="E27" s="38"/>
      <c r="F27" s="38"/>
      <c r="G27" s="38"/>
      <c r="H27" s="38"/>
      <c r="I27" s="38"/>
      <c r="J27" s="38"/>
      <c r="K27" s="38"/>
      <c r="L27" s="38"/>
      <c r="M27" s="38"/>
      <c r="N27" s="38"/>
      <c r="O27" s="38"/>
      <c r="P27" s="39"/>
    </row>
    <row r="28" spans="1:16">
      <c r="A28" s="35" t="s">
        <v>13</v>
      </c>
      <c r="B28" s="107" t="e">
        <f>AVERAGE(D27,G27,J27,P27)</f>
        <v>#DIV/0!</v>
      </c>
      <c r="C28" s="108"/>
      <c r="D28" s="108"/>
      <c r="E28" s="108"/>
      <c r="F28" s="108"/>
      <c r="G28" s="108"/>
      <c r="H28" s="108"/>
      <c r="I28" s="108"/>
      <c r="J28" s="108"/>
      <c r="K28" s="108"/>
      <c r="L28" s="108"/>
      <c r="M28" s="108"/>
      <c r="N28" s="108"/>
      <c r="O28" s="108"/>
      <c r="P28" s="108"/>
    </row>
    <row r="29" spans="1:16">
      <c r="A29" s="40" t="s">
        <v>14</v>
      </c>
      <c r="B29" s="43">
        <f>STDEV(C4:C25)</f>
        <v>0.83103850692973313</v>
      </c>
      <c r="C29" s="45">
        <f t="shared" ref="C29:P29" si="1">STDEV(C4:C25)</f>
        <v>0.83103850692973313</v>
      </c>
      <c r="D29" s="45" t="e">
        <f t="shared" si="1"/>
        <v>#DIV/0!</v>
      </c>
      <c r="E29" s="45">
        <f t="shared" si="1"/>
        <v>0.87447463219520616</v>
      </c>
      <c r="F29" s="45">
        <f t="shared" si="1"/>
        <v>0.42443734381358222</v>
      </c>
      <c r="G29" s="45" t="e">
        <f t="shared" si="1"/>
        <v>#DIV/0!</v>
      </c>
      <c r="H29" s="45">
        <f t="shared" si="1"/>
        <v>0.7859052479933758</v>
      </c>
      <c r="I29" s="45">
        <f t="shared" si="1"/>
        <v>0.53004941368930991</v>
      </c>
      <c r="J29" s="45" t="e">
        <f t="shared" si="1"/>
        <v>#DIV/0!</v>
      </c>
      <c r="K29" s="45">
        <f t="shared" si="1"/>
        <v>0.51639777949432231</v>
      </c>
      <c r="L29" s="47">
        <f t="shared" si="1"/>
        <v>0.49280538030458154</v>
      </c>
      <c r="M29" s="47" t="e">
        <f t="shared" si="1"/>
        <v>#DIV/0!</v>
      </c>
      <c r="N29" s="45">
        <f t="shared" si="1"/>
        <v>1</v>
      </c>
      <c r="O29" s="47">
        <f t="shared" si="1"/>
        <v>0.56273143387113778</v>
      </c>
      <c r="P29" s="49" t="e">
        <f t="shared" si="1"/>
        <v>#DIV/0!</v>
      </c>
    </row>
    <row r="30" spans="1:16">
      <c r="A30" s="40" t="s">
        <v>15</v>
      </c>
      <c r="B30" s="109" t="e">
        <f>AVERAGE(C29:D29)</f>
        <v>#DIV/0!</v>
      </c>
      <c r="C30" s="108"/>
      <c r="D30" s="110"/>
      <c r="E30" s="109" t="e">
        <f>AVERAGE(F29:G29)</f>
        <v>#DIV/0!</v>
      </c>
      <c r="F30" s="108"/>
      <c r="G30" s="110"/>
      <c r="H30" s="109" t="e">
        <f>AVERAGE(I29:J29)</f>
        <v>#DIV/0!</v>
      </c>
      <c r="I30" s="108"/>
      <c r="J30" s="110"/>
      <c r="K30" s="109" t="e">
        <f>AVERAGE(L29:P29)</f>
        <v>#DIV/0!</v>
      </c>
      <c r="L30" s="108"/>
      <c r="M30" s="108"/>
      <c r="N30" s="51"/>
      <c r="O30" s="109" t="e">
        <f>AVERAGE(O29:P29)</f>
        <v>#DIV/0!</v>
      </c>
      <c r="P30" s="108"/>
    </row>
    <row r="31" spans="1:16">
      <c r="A31" s="40" t="s">
        <v>16</v>
      </c>
      <c r="B31" s="111" t="e">
        <f>(D26-C26)/C30</f>
        <v>#DIV/0!</v>
      </c>
      <c r="C31" s="97"/>
      <c r="D31" s="106"/>
      <c r="E31" s="105" t="e">
        <f>(G26-F26)/F30</f>
        <v>#DIV/0!</v>
      </c>
      <c r="F31" s="97"/>
      <c r="G31" s="106"/>
      <c r="H31" s="105" t="e">
        <f>(J26-I26)/I30</f>
        <v>#DIV/0!</v>
      </c>
      <c r="I31" s="97"/>
      <c r="J31" s="106"/>
      <c r="K31" s="105" t="e">
        <f>(P26-L26)/L30</f>
        <v>#DIV/0!</v>
      </c>
      <c r="L31" s="97"/>
      <c r="M31" s="97"/>
      <c r="N31" s="105" t="e">
        <f>(#REF!-O26)/O30</f>
        <v>#REF!</v>
      </c>
      <c r="O31" s="97"/>
      <c r="P31" s="97"/>
    </row>
    <row r="32" spans="1:16">
      <c r="A32" s="40" t="s">
        <v>17</v>
      </c>
      <c r="B32" s="111" t="e">
        <f>AVERAGE(C31,F31,I31,L31)</f>
        <v>#DIV/0!</v>
      </c>
      <c r="C32" s="97"/>
      <c r="D32" s="97"/>
      <c r="E32" s="97"/>
      <c r="F32" s="97"/>
      <c r="G32" s="97"/>
      <c r="H32" s="97"/>
      <c r="I32" s="97"/>
      <c r="J32" s="97"/>
      <c r="K32" s="97"/>
      <c r="L32" s="97"/>
      <c r="M32" s="97"/>
      <c r="N32" s="97"/>
      <c r="O32" s="97"/>
      <c r="P32" s="106"/>
    </row>
    <row r="33" spans="1:16" ht="15.75" customHeight="1">
      <c r="B33" s="52"/>
    </row>
    <row r="34" spans="1:16" ht="15.75" customHeight="1">
      <c r="B34" s="52"/>
    </row>
    <row r="35" spans="1:16" ht="15.75" customHeight="1">
      <c r="B35" s="52"/>
    </row>
    <row r="36" spans="1:16">
      <c r="A36" s="1" t="s">
        <v>0</v>
      </c>
      <c r="B36" s="57"/>
      <c r="C36" s="112" t="s">
        <v>18</v>
      </c>
      <c r="D36" s="97"/>
      <c r="E36" s="97"/>
      <c r="F36" s="97"/>
      <c r="G36" s="97"/>
      <c r="H36" s="97"/>
      <c r="I36" s="97"/>
      <c r="J36" s="97"/>
      <c r="K36" s="97"/>
      <c r="L36" s="97"/>
      <c r="M36" s="97"/>
      <c r="N36" s="97"/>
      <c r="O36" s="97"/>
      <c r="P36" s="98"/>
    </row>
    <row r="37" spans="1:16" ht="15.75" customHeight="1">
      <c r="A37" s="3"/>
      <c r="B37" s="113"/>
      <c r="C37" s="100"/>
      <c r="D37" s="5"/>
      <c r="E37" s="5"/>
      <c r="F37" s="5"/>
      <c r="G37" s="5"/>
      <c r="H37" s="5"/>
      <c r="I37" s="5"/>
      <c r="J37" s="5"/>
      <c r="K37" s="5"/>
      <c r="L37" s="5"/>
      <c r="M37" s="5"/>
      <c r="N37" s="5"/>
      <c r="O37" s="5"/>
      <c r="P37" s="6"/>
    </row>
    <row r="38" spans="1:16">
      <c r="A38" s="8" t="s">
        <v>4</v>
      </c>
      <c r="B38" s="114" t="s">
        <v>5</v>
      </c>
      <c r="C38" s="100"/>
      <c r="D38" s="102"/>
      <c r="E38" s="114" t="s">
        <v>6</v>
      </c>
      <c r="F38" s="100"/>
      <c r="G38" s="102"/>
      <c r="H38" s="114" t="s">
        <v>7</v>
      </c>
      <c r="I38" s="100"/>
      <c r="J38" s="102"/>
      <c r="K38" s="114" t="s">
        <v>8</v>
      </c>
      <c r="L38" s="100"/>
      <c r="M38" s="100"/>
      <c r="N38" s="115" t="s">
        <v>9</v>
      </c>
      <c r="O38" s="100"/>
      <c r="P38" s="104"/>
    </row>
    <row r="39" spans="1:16">
      <c r="A39" s="10">
        <v>1</v>
      </c>
      <c r="B39" s="13"/>
      <c r="C39" s="13"/>
      <c r="D39" s="11"/>
      <c r="E39" s="11"/>
      <c r="F39" s="11"/>
      <c r="G39" s="13"/>
      <c r="H39" s="13"/>
      <c r="I39" s="13"/>
      <c r="J39" s="13"/>
      <c r="K39" s="13"/>
      <c r="L39" s="13"/>
      <c r="M39" s="5"/>
      <c r="N39" s="26"/>
      <c r="O39" s="26"/>
      <c r="P39" s="19"/>
    </row>
    <row r="40" spans="1:16">
      <c r="A40" s="10">
        <v>2</v>
      </c>
      <c r="B40" s="11"/>
      <c r="C40" s="11"/>
      <c r="D40" s="13"/>
      <c r="E40" s="11"/>
      <c r="F40" s="11"/>
      <c r="G40" s="13"/>
      <c r="H40" s="13"/>
      <c r="I40" s="13"/>
      <c r="J40" s="13"/>
      <c r="K40" s="13"/>
      <c r="L40" s="13"/>
      <c r="M40" s="5"/>
      <c r="N40" s="26"/>
      <c r="O40" s="26"/>
      <c r="P40" s="19"/>
    </row>
    <row r="41" spans="1:16">
      <c r="A41" s="10">
        <v>3</v>
      </c>
      <c r="B41" s="13"/>
      <c r="C41" s="13"/>
      <c r="D41" s="11"/>
      <c r="E41" s="11"/>
      <c r="F41" s="11"/>
      <c r="G41" s="13"/>
      <c r="H41" s="13"/>
      <c r="I41" s="13"/>
      <c r="J41" s="13"/>
      <c r="K41" s="13"/>
      <c r="L41" s="13"/>
      <c r="M41" s="5"/>
      <c r="N41" s="26"/>
      <c r="O41" s="26"/>
      <c r="P41" s="19"/>
    </row>
    <row r="42" spans="1:16">
      <c r="A42" s="10">
        <v>4</v>
      </c>
      <c r="B42" s="13"/>
      <c r="C42" s="13"/>
      <c r="D42" s="13"/>
      <c r="E42" s="11"/>
      <c r="F42" s="11"/>
      <c r="G42" s="13"/>
      <c r="H42" s="13"/>
      <c r="I42" s="13"/>
      <c r="J42" s="13"/>
      <c r="K42" s="13"/>
      <c r="L42" s="13"/>
      <c r="M42" s="5"/>
      <c r="N42" s="26"/>
      <c r="O42" s="26"/>
      <c r="P42" s="19"/>
    </row>
    <row r="43" spans="1:16">
      <c r="A43" s="10">
        <v>5</v>
      </c>
      <c r="B43" s="13"/>
      <c r="C43" s="13"/>
      <c r="D43" s="13"/>
      <c r="E43" s="11"/>
      <c r="F43" s="11"/>
      <c r="G43" s="13"/>
      <c r="H43" s="13"/>
      <c r="I43" s="13"/>
      <c r="J43" s="13"/>
      <c r="K43" s="13"/>
      <c r="L43" s="13"/>
      <c r="M43" s="5"/>
      <c r="N43" s="26"/>
      <c r="O43" s="26"/>
      <c r="P43" s="19"/>
    </row>
    <row r="44" spans="1:16">
      <c r="A44" s="10">
        <v>6</v>
      </c>
      <c r="B44" s="13"/>
      <c r="C44" s="13"/>
      <c r="D44" s="13"/>
      <c r="E44" s="11"/>
      <c r="F44" s="11"/>
      <c r="G44" s="13"/>
      <c r="H44" s="13"/>
      <c r="I44" s="13"/>
      <c r="J44" s="13"/>
      <c r="K44" s="13"/>
      <c r="L44" s="13"/>
      <c r="M44" s="5"/>
      <c r="N44" s="26"/>
      <c r="O44" s="26"/>
      <c r="P44" s="19"/>
    </row>
    <row r="45" spans="1:16">
      <c r="A45" s="10">
        <v>7</v>
      </c>
      <c r="B45" s="13"/>
      <c r="C45" s="13"/>
      <c r="D45" s="13"/>
      <c r="E45" s="11"/>
      <c r="F45" s="11"/>
      <c r="G45" s="13"/>
      <c r="H45" s="13"/>
      <c r="I45" s="13"/>
      <c r="J45" s="13"/>
      <c r="K45" s="13"/>
      <c r="L45" s="13"/>
      <c r="M45" s="5"/>
      <c r="N45" s="26"/>
      <c r="O45" s="26"/>
      <c r="P45" s="19"/>
    </row>
    <row r="46" spans="1:16">
      <c r="A46" s="10">
        <v>8</v>
      </c>
      <c r="B46" s="13"/>
      <c r="C46" s="13"/>
      <c r="D46" s="13"/>
      <c r="E46" s="11"/>
      <c r="F46" s="11"/>
      <c r="G46" s="13"/>
      <c r="H46" s="13"/>
      <c r="I46" s="13"/>
      <c r="J46" s="13"/>
      <c r="K46" s="13"/>
      <c r="L46" s="13"/>
      <c r="M46" s="5"/>
      <c r="N46" s="26"/>
      <c r="O46" s="26"/>
      <c r="P46" s="19"/>
    </row>
    <row r="47" spans="1:16">
      <c r="A47" s="10">
        <v>9</v>
      </c>
      <c r="B47" s="13"/>
      <c r="C47" s="13"/>
      <c r="D47" s="13"/>
      <c r="E47" s="13"/>
      <c r="F47" s="13"/>
      <c r="G47" s="13"/>
      <c r="H47" s="13"/>
      <c r="I47" s="13"/>
      <c r="J47" s="13"/>
      <c r="K47" s="13"/>
      <c r="L47" s="13"/>
      <c r="M47" s="5"/>
      <c r="N47" s="26"/>
      <c r="O47" s="26"/>
      <c r="P47" s="19"/>
    </row>
    <row r="48" spans="1:16">
      <c r="A48" s="10">
        <v>10</v>
      </c>
      <c r="B48" s="13"/>
      <c r="C48" s="13"/>
      <c r="D48" s="13"/>
      <c r="E48" s="13"/>
      <c r="F48" s="13"/>
      <c r="G48" s="13"/>
      <c r="H48" s="13"/>
      <c r="I48" s="13"/>
      <c r="J48" s="13"/>
      <c r="K48" s="13"/>
      <c r="L48" s="13"/>
      <c r="M48" s="5"/>
      <c r="N48" s="26"/>
      <c r="O48" s="26"/>
      <c r="P48" s="19"/>
    </row>
    <row r="49" spans="1:16">
      <c r="A49" s="10">
        <v>11</v>
      </c>
      <c r="B49" s="13"/>
      <c r="C49" s="13"/>
      <c r="D49" s="13"/>
      <c r="E49" s="13"/>
      <c r="F49" s="13"/>
      <c r="G49" s="13"/>
      <c r="H49" s="13"/>
      <c r="I49" s="13"/>
      <c r="J49" s="13"/>
      <c r="K49" s="13"/>
      <c r="L49" s="13"/>
      <c r="M49" s="5"/>
      <c r="N49" s="26"/>
      <c r="O49" s="26"/>
      <c r="P49" s="19"/>
    </row>
    <row r="50" spans="1:16">
      <c r="A50" s="10">
        <v>12</v>
      </c>
      <c r="B50" s="13"/>
      <c r="C50" s="13"/>
      <c r="D50" s="13"/>
      <c r="E50" s="13"/>
      <c r="F50" s="13"/>
      <c r="G50" s="13"/>
      <c r="H50" s="13"/>
      <c r="I50" s="13"/>
      <c r="J50" s="13"/>
      <c r="K50" s="13"/>
      <c r="L50" s="13"/>
      <c r="M50" s="5"/>
      <c r="N50" s="26"/>
      <c r="O50" s="26"/>
      <c r="P50" s="19"/>
    </row>
    <row r="51" spans="1:16">
      <c r="A51" s="10">
        <v>13</v>
      </c>
      <c r="B51" s="13"/>
      <c r="C51" s="13"/>
      <c r="D51" s="13"/>
      <c r="E51" s="13"/>
      <c r="F51" s="13"/>
      <c r="G51" s="13"/>
      <c r="H51" s="13"/>
      <c r="I51" s="13"/>
      <c r="J51" s="13"/>
      <c r="K51" s="13"/>
      <c r="L51" s="13"/>
      <c r="M51" s="5"/>
      <c r="N51" s="26"/>
      <c r="O51" s="26"/>
      <c r="P51" s="19"/>
    </row>
    <row r="52" spans="1:16">
      <c r="A52" s="10">
        <v>14</v>
      </c>
      <c r="B52" s="13"/>
      <c r="C52" s="13"/>
      <c r="D52" s="13"/>
      <c r="E52" s="13"/>
      <c r="F52" s="13"/>
      <c r="G52" s="13"/>
      <c r="H52" s="13"/>
      <c r="I52" s="13"/>
      <c r="J52" s="13"/>
      <c r="K52" s="13"/>
      <c r="L52" s="13"/>
      <c r="M52" s="5"/>
      <c r="N52" s="26"/>
      <c r="O52" s="26"/>
      <c r="P52" s="19"/>
    </row>
    <row r="53" spans="1:16">
      <c r="A53" s="10">
        <v>15</v>
      </c>
      <c r="B53" s="13"/>
      <c r="C53" s="13"/>
      <c r="D53" s="13"/>
      <c r="E53" s="13"/>
      <c r="F53" s="13"/>
      <c r="G53" s="13"/>
      <c r="H53" s="13"/>
      <c r="I53" s="13"/>
      <c r="J53" s="13"/>
      <c r="K53" s="13"/>
      <c r="L53" s="13"/>
      <c r="M53" s="5"/>
      <c r="N53" s="26"/>
      <c r="O53" s="26"/>
      <c r="P53" s="19"/>
    </row>
    <row r="54" spans="1:16">
      <c r="A54" s="10">
        <v>16</v>
      </c>
      <c r="B54" s="13"/>
      <c r="C54" s="13"/>
      <c r="D54" s="13"/>
      <c r="E54" s="13"/>
      <c r="F54" s="13"/>
      <c r="G54" s="13"/>
      <c r="H54" s="13"/>
      <c r="I54" s="13"/>
      <c r="J54" s="13"/>
      <c r="K54" s="13"/>
      <c r="L54" s="13"/>
      <c r="M54" s="5"/>
      <c r="N54" s="26"/>
      <c r="O54" s="26"/>
      <c r="P54" s="19"/>
    </row>
    <row r="55" spans="1:16">
      <c r="A55" s="10">
        <v>17</v>
      </c>
      <c r="B55" s="13"/>
      <c r="C55" s="13"/>
      <c r="D55" s="13"/>
      <c r="E55" s="13"/>
      <c r="F55" s="13"/>
      <c r="G55" s="11"/>
      <c r="H55" s="13"/>
      <c r="I55" s="13"/>
      <c r="J55" s="13"/>
      <c r="K55" s="13"/>
      <c r="L55" s="13"/>
      <c r="M55" s="5"/>
      <c r="N55" s="26"/>
      <c r="O55" s="26"/>
      <c r="P55" s="19"/>
    </row>
    <row r="56" spans="1:16">
      <c r="A56" s="10">
        <v>18</v>
      </c>
      <c r="B56" s="13"/>
      <c r="C56" s="13"/>
      <c r="D56" s="13"/>
      <c r="E56" s="13"/>
      <c r="F56" s="13"/>
      <c r="G56" s="13"/>
      <c r="H56" s="13"/>
      <c r="I56" s="13"/>
      <c r="J56" s="13"/>
      <c r="K56" s="13"/>
      <c r="L56" s="13"/>
      <c r="M56" s="5"/>
      <c r="N56" s="26"/>
      <c r="O56" s="26"/>
      <c r="P56" s="19"/>
    </row>
    <row r="57" spans="1:16">
      <c r="A57" s="10">
        <v>19</v>
      </c>
      <c r="B57" s="13"/>
      <c r="C57" s="13"/>
      <c r="D57" s="13"/>
      <c r="E57" s="13"/>
      <c r="F57" s="13"/>
      <c r="G57" s="13"/>
      <c r="H57" s="13"/>
      <c r="I57" s="13"/>
      <c r="J57" s="13"/>
      <c r="K57" s="13"/>
      <c r="L57" s="13"/>
      <c r="M57" s="5"/>
      <c r="N57" s="26"/>
      <c r="O57" s="26"/>
      <c r="P57" s="19"/>
    </row>
    <row r="58" spans="1:16">
      <c r="A58" s="10">
        <v>20</v>
      </c>
      <c r="B58" s="11"/>
      <c r="C58" s="11"/>
      <c r="D58" s="13"/>
      <c r="E58" s="13"/>
      <c r="F58" s="13"/>
      <c r="G58" s="13"/>
      <c r="H58" s="13"/>
      <c r="I58" s="13"/>
      <c r="J58" s="13"/>
      <c r="K58" s="13"/>
      <c r="L58" s="13"/>
      <c r="M58" s="5"/>
      <c r="N58" s="26"/>
      <c r="O58" s="26"/>
      <c r="P58" s="19"/>
    </row>
    <row r="59" spans="1:16">
      <c r="A59" s="25">
        <v>21</v>
      </c>
      <c r="B59" s="11"/>
      <c r="C59" s="11"/>
      <c r="D59" s="13"/>
      <c r="E59" s="13"/>
      <c r="F59" s="13"/>
      <c r="G59" s="13"/>
      <c r="H59" s="13"/>
      <c r="I59" s="13"/>
      <c r="J59" s="13"/>
      <c r="K59" s="13"/>
      <c r="L59" s="13"/>
      <c r="M59" s="5"/>
      <c r="N59" s="26"/>
      <c r="O59" s="26"/>
      <c r="P59" s="19"/>
    </row>
    <row r="60" spans="1:16">
      <c r="A60" s="25">
        <v>22</v>
      </c>
      <c r="B60" s="13"/>
      <c r="C60" s="11"/>
      <c r="D60" s="13"/>
      <c r="E60" s="13"/>
      <c r="F60" s="13"/>
      <c r="G60" s="13"/>
      <c r="H60" s="13"/>
      <c r="I60" s="13"/>
      <c r="J60" s="13"/>
      <c r="K60" s="13"/>
      <c r="L60" s="13"/>
      <c r="M60" s="5"/>
      <c r="N60" s="26"/>
      <c r="O60" s="26"/>
      <c r="P60" s="19"/>
    </row>
    <row r="61" spans="1:16">
      <c r="A61" s="27" t="s">
        <v>11</v>
      </c>
      <c r="B61" s="32" t="e">
        <f t="shared" ref="B61:P61" si="2">AVERAGE(B39:B60)</f>
        <v>#DIV/0!</v>
      </c>
      <c r="C61" s="32" t="e">
        <f t="shared" si="2"/>
        <v>#DIV/0!</v>
      </c>
      <c r="D61" s="32" t="e">
        <f t="shared" si="2"/>
        <v>#DIV/0!</v>
      </c>
      <c r="E61" s="32" t="e">
        <f t="shared" si="2"/>
        <v>#DIV/0!</v>
      </c>
      <c r="F61" s="32" t="e">
        <f t="shared" si="2"/>
        <v>#DIV/0!</v>
      </c>
      <c r="G61" s="32" t="e">
        <f t="shared" si="2"/>
        <v>#DIV/0!</v>
      </c>
      <c r="H61" s="32" t="e">
        <f t="shared" si="2"/>
        <v>#DIV/0!</v>
      </c>
      <c r="I61" s="32" t="e">
        <f t="shared" si="2"/>
        <v>#DIV/0!</v>
      </c>
      <c r="J61" s="32" t="e">
        <f t="shared" si="2"/>
        <v>#DIV/0!</v>
      </c>
      <c r="K61" s="32" t="e">
        <f t="shared" si="2"/>
        <v>#DIV/0!</v>
      </c>
      <c r="L61" s="32" t="e">
        <f t="shared" si="2"/>
        <v>#DIV/0!</v>
      </c>
      <c r="M61" s="32" t="e">
        <f t="shared" si="2"/>
        <v>#DIV/0!</v>
      </c>
      <c r="N61" s="32" t="e">
        <f t="shared" si="2"/>
        <v>#DIV/0!</v>
      </c>
      <c r="O61" s="32" t="e">
        <f t="shared" si="2"/>
        <v>#DIV/0!</v>
      </c>
      <c r="P61" s="34" t="e">
        <f t="shared" si="2"/>
        <v>#DIV/0!</v>
      </c>
    </row>
    <row r="62" spans="1:16">
      <c r="A62" s="35" t="s">
        <v>12</v>
      </c>
      <c r="B62" s="36"/>
      <c r="C62" s="36"/>
      <c r="D62" s="36"/>
      <c r="E62" s="36"/>
      <c r="F62" s="36"/>
      <c r="G62" s="36"/>
      <c r="H62" s="36"/>
      <c r="I62" s="36"/>
      <c r="J62" s="36"/>
      <c r="K62" s="36"/>
      <c r="L62" s="36"/>
      <c r="M62" s="36"/>
      <c r="N62" s="36"/>
      <c r="O62" s="36"/>
      <c r="P62" s="37"/>
    </row>
    <row r="63" spans="1:16">
      <c r="A63" s="35" t="s">
        <v>13</v>
      </c>
      <c r="B63" s="116" t="e">
        <f>AVERAGE(D62,G62,J62,P62)</f>
        <v>#DIV/0!</v>
      </c>
      <c r="C63" s="108"/>
      <c r="D63" s="108"/>
      <c r="E63" s="108"/>
      <c r="F63" s="108"/>
      <c r="G63" s="108"/>
      <c r="H63" s="108"/>
      <c r="I63" s="108"/>
      <c r="J63" s="108"/>
      <c r="K63" s="108"/>
      <c r="L63" s="108"/>
      <c r="M63" s="108"/>
      <c r="N63" s="108"/>
      <c r="O63" s="108"/>
      <c r="P63" s="108"/>
    </row>
    <row r="64" spans="1:16">
      <c r="A64" s="40" t="s">
        <v>14</v>
      </c>
      <c r="B64" s="46" t="e">
        <f>STDEV(C39:C60)</f>
        <v>#DIV/0!</v>
      </c>
      <c r="C64" s="48" t="e">
        <f t="shared" ref="C64:P64" si="3">STDEV(C39:C60)</f>
        <v>#DIV/0!</v>
      </c>
      <c r="D64" s="48" t="e">
        <f t="shared" si="3"/>
        <v>#DIV/0!</v>
      </c>
      <c r="E64" s="48" t="e">
        <f t="shared" si="3"/>
        <v>#DIV/0!</v>
      </c>
      <c r="F64" s="48" t="e">
        <f t="shared" si="3"/>
        <v>#DIV/0!</v>
      </c>
      <c r="G64" s="48" t="e">
        <f t="shared" si="3"/>
        <v>#DIV/0!</v>
      </c>
      <c r="H64" s="48" t="e">
        <f t="shared" si="3"/>
        <v>#DIV/0!</v>
      </c>
      <c r="I64" s="48" t="e">
        <f t="shared" si="3"/>
        <v>#DIV/0!</v>
      </c>
      <c r="J64" s="48" t="e">
        <f t="shared" si="3"/>
        <v>#DIV/0!</v>
      </c>
      <c r="K64" s="48" t="e">
        <f t="shared" si="3"/>
        <v>#DIV/0!</v>
      </c>
      <c r="L64" s="53" t="e">
        <f t="shared" si="3"/>
        <v>#DIV/0!</v>
      </c>
      <c r="M64" s="53" t="e">
        <f t="shared" si="3"/>
        <v>#DIV/0!</v>
      </c>
      <c r="N64" s="48" t="e">
        <f t="shared" si="3"/>
        <v>#DIV/0!</v>
      </c>
      <c r="O64" s="53" t="e">
        <f t="shared" si="3"/>
        <v>#DIV/0!</v>
      </c>
      <c r="P64" s="54" t="e">
        <f t="shared" si="3"/>
        <v>#DIV/0!</v>
      </c>
    </row>
    <row r="65" spans="1:16">
      <c r="A65" s="40" t="s">
        <v>15</v>
      </c>
      <c r="B65" s="117" t="e">
        <f>AVERAGE(C64:D64)</f>
        <v>#DIV/0!</v>
      </c>
      <c r="C65" s="108"/>
      <c r="D65" s="110"/>
      <c r="E65" s="117" t="e">
        <f>AVERAGE(F64:G64)</f>
        <v>#DIV/0!</v>
      </c>
      <c r="F65" s="108"/>
      <c r="G65" s="110"/>
      <c r="H65" s="117" t="e">
        <f>AVERAGE(I64:J64)</f>
        <v>#DIV/0!</v>
      </c>
      <c r="I65" s="108"/>
      <c r="J65" s="110"/>
      <c r="K65" s="117" t="e">
        <f>AVERAGE(L64:P64)</f>
        <v>#DIV/0!</v>
      </c>
      <c r="L65" s="108"/>
      <c r="M65" s="108"/>
      <c r="N65" s="55"/>
      <c r="O65" s="117" t="e">
        <f>AVERAGE(O64:P64)</f>
        <v>#DIV/0!</v>
      </c>
      <c r="P65" s="108"/>
    </row>
    <row r="66" spans="1:16">
      <c r="A66" s="40" t="s">
        <v>16</v>
      </c>
      <c r="B66" s="111" t="e">
        <f>(D61-C61)/C65</f>
        <v>#DIV/0!</v>
      </c>
      <c r="C66" s="97"/>
      <c r="D66" s="106"/>
      <c r="E66" s="105" t="e">
        <f>(G61-F61)/F65</f>
        <v>#DIV/0!</v>
      </c>
      <c r="F66" s="97"/>
      <c r="G66" s="106"/>
      <c r="H66" s="105" t="e">
        <f>(J61-I61)/I65</f>
        <v>#DIV/0!</v>
      </c>
      <c r="I66" s="97"/>
      <c r="J66" s="106"/>
      <c r="K66" s="105" t="e">
        <f>(P61-L61)/L65</f>
        <v>#DIV/0!</v>
      </c>
      <c r="L66" s="97"/>
      <c r="M66" s="97"/>
      <c r="N66" s="105" t="e">
        <f>(#REF!-O61)/O65</f>
        <v>#REF!</v>
      </c>
      <c r="O66" s="97"/>
      <c r="P66" s="97"/>
    </row>
    <row r="67" spans="1:16">
      <c r="A67" s="40" t="s">
        <v>17</v>
      </c>
      <c r="B67" s="111" t="e">
        <f>AVERAGE(C66,F66,I66,L66)</f>
        <v>#DIV/0!</v>
      </c>
      <c r="C67" s="97"/>
      <c r="D67" s="97"/>
      <c r="E67" s="97"/>
      <c r="F67" s="97"/>
      <c r="G67" s="97"/>
      <c r="H67" s="97"/>
      <c r="I67" s="97"/>
      <c r="J67" s="97"/>
      <c r="K67" s="97"/>
      <c r="L67" s="97"/>
      <c r="M67" s="97"/>
      <c r="N67" s="97"/>
      <c r="O67" s="97"/>
      <c r="P67" s="106"/>
    </row>
    <row r="68" spans="1:16" ht="15.75" customHeight="1">
      <c r="B68" s="52"/>
    </row>
    <row r="69" spans="1:16" ht="15.75" customHeight="1">
      <c r="B69" s="52"/>
    </row>
    <row r="70" spans="1:16" ht="15.75" customHeight="1">
      <c r="B70" s="52"/>
    </row>
    <row r="71" spans="1:16" ht="15.75" customHeight="1">
      <c r="B71" s="52"/>
    </row>
    <row r="72" spans="1:16" ht="15.75" customHeight="1">
      <c r="B72" s="52"/>
    </row>
    <row r="73" spans="1:16" ht="15.75" customHeight="1">
      <c r="B73" s="52"/>
    </row>
    <row r="74" spans="1:16" ht="15.75" customHeight="1">
      <c r="B74" s="52"/>
    </row>
    <row r="75" spans="1:16" ht="15.75" customHeight="1">
      <c r="B75" s="52"/>
    </row>
    <row r="76" spans="1:16" ht="15.75" customHeight="1">
      <c r="B76" s="52"/>
    </row>
    <row r="77" spans="1:16" ht="15.75" customHeight="1">
      <c r="B77" s="52"/>
    </row>
    <row r="78" spans="1:16" ht="15.75" customHeight="1">
      <c r="B78" s="52"/>
    </row>
    <row r="79" spans="1:16" ht="15.75" customHeight="1">
      <c r="B79" s="52"/>
    </row>
    <row r="80" spans="1:16" ht="15.75" customHeight="1">
      <c r="B80" s="52"/>
    </row>
    <row r="81" spans="2:2" ht="15.75" customHeight="1">
      <c r="B81" s="52"/>
    </row>
    <row r="82" spans="2:2" ht="15.75" customHeight="1">
      <c r="B82" s="52"/>
    </row>
    <row r="83" spans="2:2" ht="15.75" customHeight="1">
      <c r="B83" s="52"/>
    </row>
    <row r="84" spans="2:2" ht="15.75" customHeight="1">
      <c r="B84" s="52"/>
    </row>
    <row r="85" spans="2:2" ht="15.75" customHeight="1">
      <c r="B85" s="52"/>
    </row>
    <row r="86" spans="2:2" ht="15.75" customHeight="1">
      <c r="B86" s="52"/>
    </row>
    <row r="87" spans="2:2" ht="15.75" customHeight="1">
      <c r="B87" s="52"/>
    </row>
    <row r="88" spans="2:2" ht="15.75" customHeight="1">
      <c r="B88" s="52"/>
    </row>
    <row r="89" spans="2:2" ht="15.75" customHeight="1">
      <c r="B89" s="52"/>
    </row>
    <row r="90" spans="2:2" ht="15.75" customHeight="1">
      <c r="B90" s="52"/>
    </row>
    <row r="91" spans="2:2" ht="15.75" customHeight="1">
      <c r="B91" s="52"/>
    </row>
    <row r="92" spans="2:2" ht="15.75" customHeight="1">
      <c r="B92" s="52"/>
    </row>
    <row r="93" spans="2:2" ht="15.75" customHeight="1">
      <c r="B93" s="52"/>
    </row>
    <row r="94" spans="2:2" ht="15.75" customHeight="1">
      <c r="B94" s="52"/>
    </row>
    <row r="95" spans="2:2" ht="15.75" customHeight="1">
      <c r="B95" s="52"/>
    </row>
    <row r="96" spans="2:2" ht="15.75" customHeight="1">
      <c r="B96" s="52"/>
    </row>
    <row r="97" spans="2:2" ht="15.75" customHeight="1">
      <c r="B97" s="52"/>
    </row>
    <row r="98" spans="2:2" ht="15.75" customHeight="1">
      <c r="B98" s="52"/>
    </row>
    <row r="99" spans="2:2" ht="15.75" customHeight="1">
      <c r="B99" s="52"/>
    </row>
    <row r="100" spans="2:2" ht="15.75" customHeight="1">
      <c r="B100" s="52"/>
    </row>
    <row r="101" spans="2:2" ht="15.75" customHeight="1">
      <c r="B101" s="52"/>
    </row>
    <row r="102" spans="2:2" ht="15.75" customHeight="1">
      <c r="B102" s="52"/>
    </row>
    <row r="103" spans="2:2" ht="15.75" customHeight="1">
      <c r="B103" s="52"/>
    </row>
    <row r="104" spans="2:2" ht="15.75" customHeight="1">
      <c r="B104" s="52"/>
    </row>
    <row r="105" spans="2:2" ht="15.75" customHeight="1">
      <c r="B105" s="52"/>
    </row>
    <row r="106" spans="2:2" ht="15.75" customHeight="1">
      <c r="B106" s="52"/>
    </row>
    <row r="107" spans="2:2" ht="15.75" customHeight="1">
      <c r="B107" s="52"/>
    </row>
    <row r="108" spans="2:2" ht="15.75" customHeight="1">
      <c r="B108" s="52"/>
    </row>
    <row r="109" spans="2:2" ht="15.75" customHeight="1">
      <c r="B109" s="52"/>
    </row>
    <row r="110" spans="2:2" ht="15.75" customHeight="1">
      <c r="B110" s="52"/>
    </row>
    <row r="111" spans="2:2" ht="15.75" customHeight="1">
      <c r="B111" s="52"/>
    </row>
    <row r="112" spans="2:2" ht="15.75" customHeight="1">
      <c r="B112" s="52"/>
    </row>
    <row r="113" spans="2:2" ht="15.75" customHeight="1">
      <c r="B113" s="52"/>
    </row>
    <row r="114" spans="2:2" ht="15.75" customHeight="1">
      <c r="B114" s="52"/>
    </row>
    <row r="115" spans="2:2" ht="15.75" customHeight="1">
      <c r="B115" s="52"/>
    </row>
    <row r="116" spans="2:2" ht="15.75" customHeight="1">
      <c r="B116" s="52"/>
    </row>
    <row r="117" spans="2:2" ht="15.75" customHeight="1">
      <c r="B117" s="52"/>
    </row>
    <row r="118" spans="2:2" ht="15.75" customHeight="1">
      <c r="B118" s="52"/>
    </row>
    <row r="119" spans="2:2" ht="15.75" customHeight="1">
      <c r="B119" s="52"/>
    </row>
    <row r="120" spans="2:2" ht="15.75" customHeight="1">
      <c r="B120" s="52"/>
    </row>
    <row r="121" spans="2:2" ht="15.75" customHeight="1">
      <c r="B121" s="52"/>
    </row>
    <row r="122" spans="2:2" ht="15.75" customHeight="1">
      <c r="B122" s="52"/>
    </row>
    <row r="123" spans="2:2" ht="15.75" customHeight="1">
      <c r="B123" s="52"/>
    </row>
    <row r="124" spans="2:2" ht="15.75" customHeight="1">
      <c r="B124" s="52"/>
    </row>
    <row r="125" spans="2:2" ht="15.75" customHeight="1">
      <c r="B125" s="52"/>
    </row>
    <row r="126" spans="2:2" ht="15.75" customHeight="1">
      <c r="B126" s="52"/>
    </row>
    <row r="127" spans="2:2" ht="15.75" customHeight="1">
      <c r="B127" s="52"/>
    </row>
    <row r="128" spans="2:2" ht="15.75" customHeight="1">
      <c r="B128" s="52"/>
    </row>
    <row r="129" spans="2:2" ht="15.75" customHeight="1">
      <c r="B129" s="52"/>
    </row>
    <row r="130" spans="2:2" ht="15.75" customHeight="1">
      <c r="B130" s="52"/>
    </row>
    <row r="131" spans="2:2" ht="15.75" customHeight="1">
      <c r="B131" s="52"/>
    </row>
    <row r="132" spans="2:2" ht="15.75" customHeight="1">
      <c r="B132" s="52"/>
    </row>
    <row r="133" spans="2:2" ht="15.75" customHeight="1">
      <c r="B133" s="52"/>
    </row>
    <row r="134" spans="2:2" ht="15.75" customHeight="1">
      <c r="B134" s="52"/>
    </row>
    <row r="135" spans="2:2" ht="15.75" customHeight="1">
      <c r="B135" s="52"/>
    </row>
    <row r="136" spans="2:2" ht="15.75" customHeight="1">
      <c r="B136" s="52"/>
    </row>
    <row r="137" spans="2:2" ht="15.75" customHeight="1">
      <c r="B137" s="52"/>
    </row>
    <row r="138" spans="2:2" ht="15.75" customHeight="1">
      <c r="B138" s="52"/>
    </row>
    <row r="139" spans="2:2" ht="15.75" customHeight="1">
      <c r="B139" s="52"/>
    </row>
    <row r="140" spans="2:2" ht="15.75" customHeight="1">
      <c r="B140" s="52"/>
    </row>
    <row r="141" spans="2:2" ht="15.75" customHeight="1">
      <c r="B141" s="52"/>
    </row>
    <row r="142" spans="2:2" ht="15.75" customHeight="1">
      <c r="B142" s="52"/>
    </row>
    <row r="143" spans="2:2" ht="15.75" customHeight="1">
      <c r="B143" s="52"/>
    </row>
    <row r="144" spans="2:2" ht="15.75" customHeight="1">
      <c r="B144" s="52"/>
    </row>
    <row r="145" spans="2:2" ht="15.75" customHeight="1">
      <c r="B145" s="52"/>
    </row>
    <row r="146" spans="2:2" ht="15.75" customHeight="1">
      <c r="B146" s="52"/>
    </row>
    <row r="147" spans="2:2" ht="15.75" customHeight="1">
      <c r="B147" s="52"/>
    </row>
    <row r="148" spans="2:2" ht="15.75" customHeight="1">
      <c r="B148" s="52"/>
    </row>
    <row r="149" spans="2:2" ht="15.75" customHeight="1">
      <c r="B149" s="52"/>
    </row>
    <row r="150" spans="2:2" ht="15.75" customHeight="1">
      <c r="B150" s="52"/>
    </row>
    <row r="151" spans="2:2" ht="15.75" customHeight="1">
      <c r="B151" s="52"/>
    </row>
    <row r="152" spans="2:2" ht="15.75" customHeight="1">
      <c r="B152" s="52"/>
    </row>
    <row r="153" spans="2:2" ht="15.75" customHeight="1">
      <c r="B153" s="52"/>
    </row>
    <row r="154" spans="2:2" ht="15.75" customHeight="1">
      <c r="B154" s="52"/>
    </row>
    <row r="155" spans="2:2" ht="15.75" customHeight="1">
      <c r="B155" s="52"/>
    </row>
    <row r="156" spans="2:2" ht="15.75" customHeight="1">
      <c r="B156" s="52"/>
    </row>
    <row r="157" spans="2:2" ht="15.75" customHeight="1">
      <c r="B157" s="52"/>
    </row>
    <row r="158" spans="2:2" ht="15.75" customHeight="1">
      <c r="B158" s="52"/>
    </row>
    <row r="159" spans="2:2" ht="15.75" customHeight="1">
      <c r="B159" s="52"/>
    </row>
    <row r="160" spans="2:2" ht="15.75" customHeight="1">
      <c r="B160" s="52"/>
    </row>
    <row r="161" spans="2:2" ht="15.75" customHeight="1">
      <c r="B161" s="52"/>
    </row>
    <row r="162" spans="2:2" ht="15.75" customHeight="1">
      <c r="B162" s="52"/>
    </row>
    <row r="163" spans="2:2" ht="15.75" customHeight="1">
      <c r="B163" s="52"/>
    </row>
    <row r="164" spans="2:2" ht="15.75" customHeight="1">
      <c r="B164" s="52"/>
    </row>
    <row r="165" spans="2:2" ht="15.75" customHeight="1">
      <c r="B165" s="52"/>
    </row>
    <row r="166" spans="2:2" ht="15.75" customHeight="1">
      <c r="B166" s="52"/>
    </row>
    <row r="167" spans="2:2" ht="15.75" customHeight="1">
      <c r="B167" s="52"/>
    </row>
    <row r="168" spans="2:2" ht="15.75" customHeight="1">
      <c r="B168" s="52"/>
    </row>
    <row r="169" spans="2:2" ht="15.75" customHeight="1">
      <c r="B169" s="52"/>
    </row>
    <row r="170" spans="2:2" ht="15.75" customHeight="1">
      <c r="B170" s="52"/>
    </row>
    <row r="171" spans="2:2" ht="15.75" customHeight="1">
      <c r="B171" s="52"/>
    </row>
    <row r="172" spans="2:2" ht="15.75" customHeight="1">
      <c r="B172" s="52"/>
    </row>
    <row r="173" spans="2:2" ht="15.75" customHeight="1">
      <c r="B173" s="52"/>
    </row>
    <row r="174" spans="2:2" ht="15.75" customHeight="1">
      <c r="B174" s="52"/>
    </row>
    <row r="175" spans="2:2" ht="15.75" customHeight="1">
      <c r="B175" s="52"/>
    </row>
    <row r="176" spans="2:2" ht="15.75" customHeight="1">
      <c r="B176" s="52"/>
    </row>
    <row r="177" spans="2:2" ht="15.75" customHeight="1">
      <c r="B177" s="52"/>
    </row>
    <row r="178" spans="2:2" ht="15.75" customHeight="1">
      <c r="B178" s="52"/>
    </row>
    <row r="179" spans="2:2" ht="15.75" customHeight="1">
      <c r="B179" s="52"/>
    </row>
    <row r="180" spans="2:2" ht="15.75" customHeight="1">
      <c r="B180" s="52"/>
    </row>
    <row r="181" spans="2:2" ht="15.75" customHeight="1">
      <c r="B181" s="52"/>
    </row>
    <row r="182" spans="2:2" ht="15.75" customHeight="1">
      <c r="B182" s="52"/>
    </row>
    <row r="183" spans="2:2" ht="15.75" customHeight="1">
      <c r="B183" s="52"/>
    </row>
    <row r="184" spans="2:2" ht="15.75" customHeight="1">
      <c r="B184" s="52"/>
    </row>
    <row r="185" spans="2:2" ht="15.75" customHeight="1">
      <c r="B185" s="52"/>
    </row>
    <row r="186" spans="2:2" ht="15.75" customHeight="1">
      <c r="B186" s="52"/>
    </row>
    <row r="187" spans="2:2" ht="15.75" customHeight="1">
      <c r="B187" s="52"/>
    </row>
    <row r="188" spans="2:2" ht="15.75" customHeight="1">
      <c r="B188" s="52"/>
    </row>
    <row r="189" spans="2:2" ht="15.75" customHeight="1">
      <c r="B189" s="52"/>
    </row>
    <row r="190" spans="2:2" ht="15.75" customHeight="1">
      <c r="B190" s="52"/>
    </row>
    <row r="191" spans="2:2" ht="15.75" customHeight="1">
      <c r="B191" s="52"/>
    </row>
    <row r="192" spans="2:2" ht="15.75" customHeight="1">
      <c r="B192" s="52"/>
    </row>
    <row r="193" spans="2:2" ht="15.75" customHeight="1">
      <c r="B193" s="52"/>
    </row>
    <row r="194" spans="2:2" ht="15.75" customHeight="1">
      <c r="B194" s="52"/>
    </row>
    <row r="195" spans="2:2" ht="15.75" customHeight="1">
      <c r="B195" s="52"/>
    </row>
    <row r="196" spans="2:2" ht="15.75" customHeight="1">
      <c r="B196" s="52"/>
    </row>
    <row r="197" spans="2:2" ht="15.75" customHeight="1">
      <c r="B197" s="52"/>
    </row>
    <row r="198" spans="2:2" ht="15.75" customHeight="1">
      <c r="B198" s="52"/>
    </row>
    <row r="199" spans="2:2" ht="15.75" customHeight="1">
      <c r="B199" s="52"/>
    </row>
    <row r="200" spans="2:2" ht="15.75" customHeight="1">
      <c r="B200" s="52"/>
    </row>
    <row r="201" spans="2:2" ht="15.75" customHeight="1">
      <c r="B201" s="52"/>
    </row>
    <row r="202" spans="2:2" ht="15.75" customHeight="1">
      <c r="B202" s="52"/>
    </row>
    <row r="203" spans="2:2" ht="15.75" customHeight="1">
      <c r="B203" s="52"/>
    </row>
    <row r="204" spans="2:2" ht="15.75" customHeight="1">
      <c r="B204" s="52"/>
    </row>
    <row r="205" spans="2:2" ht="15.75" customHeight="1">
      <c r="B205" s="52"/>
    </row>
    <row r="206" spans="2:2" ht="15.75" customHeight="1">
      <c r="B206" s="52"/>
    </row>
    <row r="207" spans="2:2" ht="15.75" customHeight="1">
      <c r="B207" s="52"/>
    </row>
    <row r="208" spans="2:2" ht="15.75" customHeight="1">
      <c r="B208" s="52"/>
    </row>
    <row r="209" spans="2:2" ht="15.75" customHeight="1">
      <c r="B209" s="52"/>
    </row>
    <row r="210" spans="2:2" ht="15.75" customHeight="1">
      <c r="B210" s="52"/>
    </row>
    <row r="211" spans="2:2" ht="15.75" customHeight="1">
      <c r="B211" s="52"/>
    </row>
    <row r="212" spans="2:2" ht="15.75" customHeight="1">
      <c r="B212" s="52"/>
    </row>
    <row r="213" spans="2:2" ht="15.75" customHeight="1">
      <c r="B213" s="52"/>
    </row>
    <row r="214" spans="2:2" ht="15.75" customHeight="1">
      <c r="B214" s="52"/>
    </row>
    <row r="215" spans="2:2" ht="15.75" customHeight="1">
      <c r="B215" s="52"/>
    </row>
    <row r="216" spans="2:2" ht="15.75" customHeight="1">
      <c r="B216" s="52"/>
    </row>
    <row r="217" spans="2:2" ht="15.75" customHeight="1">
      <c r="B217" s="52"/>
    </row>
    <row r="218" spans="2:2" ht="15.75" customHeight="1">
      <c r="B218" s="52"/>
    </row>
    <row r="219" spans="2:2" ht="15.75" customHeight="1">
      <c r="B219" s="52"/>
    </row>
    <row r="220" spans="2:2" ht="15.75" customHeight="1">
      <c r="B220" s="52"/>
    </row>
    <row r="221" spans="2:2" ht="15.75" customHeight="1">
      <c r="B221" s="52"/>
    </row>
    <row r="222" spans="2:2" ht="15.75" customHeight="1">
      <c r="B222" s="52"/>
    </row>
    <row r="223" spans="2:2" ht="15.75" customHeight="1">
      <c r="B223" s="52"/>
    </row>
    <row r="224" spans="2:2" ht="15.75" customHeight="1">
      <c r="B224" s="52"/>
    </row>
    <row r="225" spans="2:2" ht="15.75" customHeight="1">
      <c r="B225" s="52"/>
    </row>
    <row r="226" spans="2:2" ht="15.75" customHeight="1">
      <c r="B226" s="52"/>
    </row>
    <row r="227" spans="2:2" ht="15.75" customHeight="1">
      <c r="B227" s="52"/>
    </row>
    <row r="228" spans="2:2" ht="15.75" customHeight="1">
      <c r="B228" s="52"/>
    </row>
    <row r="229" spans="2:2" ht="15.75" customHeight="1">
      <c r="B229" s="52"/>
    </row>
    <row r="230" spans="2:2" ht="15.75" customHeight="1">
      <c r="B230" s="52"/>
    </row>
    <row r="231" spans="2:2" ht="15.75" customHeight="1">
      <c r="B231" s="52"/>
    </row>
    <row r="232" spans="2:2" ht="15.75" customHeight="1">
      <c r="B232" s="52"/>
    </row>
    <row r="233" spans="2:2" ht="15.75" customHeight="1">
      <c r="B233" s="52"/>
    </row>
    <row r="234" spans="2:2" ht="15.75" customHeight="1">
      <c r="B234" s="52"/>
    </row>
    <row r="235" spans="2:2" ht="15.75" customHeight="1">
      <c r="B235" s="52"/>
    </row>
    <row r="236" spans="2:2" ht="15.75" customHeight="1">
      <c r="B236" s="52"/>
    </row>
    <row r="237" spans="2:2" ht="15.75" customHeight="1">
      <c r="B237" s="52"/>
    </row>
    <row r="238" spans="2:2" ht="15.75" customHeight="1">
      <c r="B238" s="52"/>
    </row>
    <row r="239" spans="2:2" ht="15.75" customHeight="1">
      <c r="B239" s="52"/>
    </row>
    <row r="240" spans="2:2" ht="15.75" customHeight="1">
      <c r="B240" s="52"/>
    </row>
    <row r="241" spans="2:2" ht="15.75" customHeight="1">
      <c r="B241" s="52"/>
    </row>
    <row r="242" spans="2:2" ht="15.75" customHeight="1">
      <c r="B242" s="52"/>
    </row>
    <row r="243" spans="2:2" ht="15.75" customHeight="1">
      <c r="B243" s="52"/>
    </row>
    <row r="244" spans="2:2" ht="15.75" customHeight="1">
      <c r="B244" s="52"/>
    </row>
    <row r="245" spans="2:2" ht="15.75" customHeight="1">
      <c r="B245" s="52"/>
    </row>
    <row r="246" spans="2:2" ht="15.75" customHeight="1">
      <c r="B246" s="52"/>
    </row>
    <row r="247" spans="2:2" ht="15.75" customHeight="1">
      <c r="B247" s="52"/>
    </row>
    <row r="248" spans="2:2" ht="15.75" customHeight="1">
      <c r="B248" s="52"/>
    </row>
    <row r="249" spans="2:2" ht="15.75" customHeight="1">
      <c r="B249" s="52"/>
    </row>
    <row r="250" spans="2:2" ht="15.75" customHeight="1">
      <c r="B250" s="52"/>
    </row>
    <row r="251" spans="2:2" ht="15.75" customHeight="1">
      <c r="B251" s="52"/>
    </row>
    <row r="252" spans="2:2" ht="15.75" customHeight="1">
      <c r="B252" s="52"/>
    </row>
    <row r="253" spans="2:2" ht="15.75" customHeight="1">
      <c r="B253" s="52"/>
    </row>
    <row r="254" spans="2:2" ht="15.75" customHeight="1">
      <c r="B254" s="52"/>
    </row>
    <row r="255" spans="2:2" ht="15.75" customHeight="1">
      <c r="B255" s="52"/>
    </row>
    <row r="256" spans="2:2" ht="15.75" customHeight="1">
      <c r="B256" s="52"/>
    </row>
    <row r="257" spans="2:2" ht="15.75" customHeight="1">
      <c r="B257" s="52"/>
    </row>
    <row r="258" spans="2:2" ht="15.75" customHeight="1">
      <c r="B258" s="52"/>
    </row>
    <row r="259" spans="2:2" ht="15.75" customHeight="1">
      <c r="B259" s="52"/>
    </row>
    <row r="260" spans="2:2" ht="15.75" customHeight="1">
      <c r="B260" s="52"/>
    </row>
    <row r="261" spans="2:2" ht="15.75" customHeight="1">
      <c r="B261" s="52"/>
    </row>
    <row r="262" spans="2:2" ht="15.75" customHeight="1">
      <c r="B262" s="52"/>
    </row>
    <row r="263" spans="2:2" ht="15.75" customHeight="1">
      <c r="B263" s="52"/>
    </row>
    <row r="264" spans="2:2" ht="15.75" customHeight="1">
      <c r="B264" s="52"/>
    </row>
    <row r="265" spans="2:2" ht="15.75" customHeight="1">
      <c r="B265" s="52"/>
    </row>
    <row r="266" spans="2:2" ht="15.75" customHeight="1">
      <c r="B266" s="52"/>
    </row>
    <row r="267" spans="2:2" ht="15.75" customHeight="1">
      <c r="B267" s="52"/>
    </row>
    <row r="268" spans="2:2" ht="15.75" customHeight="1">
      <c r="B268" s="52"/>
    </row>
    <row r="269" spans="2:2" ht="15.75" customHeight="1">
      <c r="B269" s="52"/>
    </row>
    <row r="270" spans="2:2" ht="15.75" customHeight="1">
      <c r="B270" s="52"/>
    </row>
    <row r="271" spans="2:2" ht="15.75" customHeight="1">
      <c r="B271" s="52"/>
    </row>
    <row r="272" spans="2:2" ht="15.75" customHeight="1">
      <c r="B272" s="52"/>
    </row>
    <row r="273" spans="2:2" ht="15.75" customHeight="1">
      <c r="B273" s="52"/>
    </row>
    <row r="274" spans="2:2" ht="15.75" customHeight="1">
      <c r="B274" s="52"/>
    </row>
    <row r="275" spans="2:2" ht="15.75" customHeight="1">
      <c r="B275" s="52"/>
    </row>
    <row r="276" spans="2:2" ht="15.75" customHeight="1">
      <c r="B276" s="52"/>
    </row>
    <row r="277" spans="2:2" ht="15.75" customHeight="1">
      <c r="B277" s="52"/>
    </row>
    <row r="278" spans="2:2" ht="15.75" customHeight="1">
      <c r="B278" s="52"/>
    </row>
    <row r="279" spans="2:2" ht="15.75" customHeight="1">
      <c r="B279" s="52"/>
    </row>
    <row r="280" spans="2:2" ht="15.75" customHeight="1">
      <c r="B280" s="52"/>
    </row>
    <row r="281" spans="2:2" ht="15.75" customHeight="1">
      <c r="B281" s="52"/>
    </row>
    <row r="282" spans="2:2" ht="15.75" customHeight="1">
      <c r="B282" s="52"/>
    </row>
    <row r="283" spans="2:2" ht="15.75" customHeight="1">
      <c r="B283" s="52"/>
    </row>
    <row r="284" spans="2:2" ht="15.75" customHeight="1">
      <c r="B284" s="52"/>
    </row>
    <row r="285" spans="2:2" ht="15.75" customHeight="1">
      <c r="B285" s="52"/>
    </row>
    <row r="286" spans="2:2" ht="15.75" customHeight="1">
      <c r="B286" s="52"/>
    </row>
    <row r="287" spans="2:2" ht="15.75" customHeight="1">
      <c r="B287" s="52"/>
    </row>
    <row r="288" spans="2:2" ht="15.75" customHeight="1">
      <c r="B288" s="52"/>
    </row>
    <row r="289" spans="2:2" ht="15.75" customHeight="1">
      <c r="B289" s="52"/>
    </row>
    <row r="290" spans="2:2" ht="15.75" customHeight="1">
      <c r="B290" s="52"/>
    </row>
    <row r="291" spans="2:2" ht="15.75" customHeight="1">
      <c r="B291" s="52"/>
    </row>
    <row r="292" spans="2:2" ht="15.75" customHeight="1">
      <c r="B292" s="52"/>
    </row>
    <row r="293" spans="2:2" ht="15.75" customHeight="1">
      <c r="B293" s="52"/>
    </row>
    <row r="294" spans="2:2" ht="15.75" customHeight="1">
      <c r="B294" s="52"/>
    </row>
    <row r="295" spans="2:2" ht="15.75" customHeight="1">
      <c r="B295" s="52"/>
    </row>
    <row r="296" spans="2:2" ht="15.75" customHeight="1">
      <c r="B296" s="52"/>
    </row>
    <row r="297" spans="2:2" ht="15.75" customHeight="1">
      <c r="B297" s="52"/>
    </row>
    <row r="298" spans="2:2" ht="15.75" customHeight="1">
      <c r="B298" s="52"/>
    </row>
    <row r="299" spans="2:2" ht="15.75" customHeight="1">
      <c r="B299" s="52"/>
    </row>
    <row r="300" spans="2:2" ht="15.75" customHeight="1">
      <c r="B300" s="52"/>
    </row>
    <row r="301" spans="2:2" ht="15.75" customHeight="1">
      <c r="B301" s="52"/>
    </row>
    <row r="302" spans="2:2" ht="15.75" customHeight="1">
      <c r="B302" s="52"/>
    </row>
    <row r="303" spans="2:2" ht="15.75" customHeight="1">
      <c r="B303" s="52"/>
    </row>
    <row r="304" spans="2:2" ht="15.75" customHeight="1">
      <c r="B304" s="52"/>
    </row>
    <row r="305" spans="2:2" ht="15.75" customHeight="1">
      <c r="B305" s="52"/>
    </row>
    <row r="306" spans="2:2" ht="15.75" customHeight="1">
      <c r="B306" s="52"/>
    </row>
    <row r="307" spans="2:2" ht="15.75" customHeight="1">
      <c r="B307" s="52"/>
    </row>
    <row r="308" spans="2:2" ht="15.75" customHeight="1">
      <c r="B308" s="52"/>
    </row>
    <row r="309" spans="2:2" ht="15.75" customHeight="1">
      <c r="B309" s="52"/>
    </row>
    <row r="310" spans="2:2" ht="15.75" customHeight="1">
      <c r="B310" s="52"/>
    </row>
    <row r="311" spans="2:2" ht="15.75" customHeight="1">
      <c r="B311" s="52"/>
    </row>
    <row r="312" spans="2:2" ht="15.75" customHeight="1">
      <c r="B312" s="52"/>
    </row>
    <row r="313" spans="2:2" ht="15.75" customHeight="1">
      <c r="B313" s="52"/>
    </row>
    <row r="314" spans="2:2" ht="15.75" customHeight="1">
      <c r="B314" s="52"/>
    </row>
    <row r="315" spans="2:2" ht="15.75" customHeight="1">
      <c r="B315" s="52"/>
    </row>
    <row r="316" spans="2:2" ht="15.75" customHeight="1">
      <c r="B316" s="52"/>
    </row>
    <row r="317" spans="2:2" ht="15.75" customHeight="1">
      <c r="B317" s="52"/>
    </row>
    <row r="318" spans="2:2" ht="15.75" customHeight="1">
      <c r="B318" s="52"/>
    </row>
    <row r="319" spans="2:2" ht="15.75" customHeight="1">
      <c r="B319" s="52"/>
    </row>
    <row r="320" spans="2:2" ht="15.75" customHeight="1">
      <c r="B320" s="52"/>
    </row>
    <row r="321" spans="2:2" ht="15.75" customHeight="1">
      <c r="B321" s="52"/>
    </row>
    <row r="322" spans="2:2" ht="15.75" customHeight="1">
      <c r="B322" s="52"/>
    </row>
    <row r="323" spans="2:2" ht="15.75" customHeight="1">
      <c r="B323" s="52"/>
    </row>
    <row r="324" spans="2:2" ht="15.75" customHeight="1">
      <c r="B324" s="52"/>
    </row>
    <row r="325" spans="2:2" ht="15.75" customHeight="1">
      <c r="B325" s="52"/>
    </row>
    <row r="326" spans="2:2" ht="15.75" customHeight="1">
      <c r="B326" s="52"/>
    </row>
    <row r="327" spans="2:2" ht="15.75" customHeight="1">
      <c r="B327" s="52"/>
    </row>
    <row r="328" spans="2:2" ht="15.75" customHeight="1">
      <c r="B328" s="52"/>
    </row>
    <row r="329" spans="2:2" ht="15.75" customHeight="1">
      <c r="B329" s="52"/>
    </row>
    <row r="330" spans="2:2" ht="15.75" customHeight="1">
      <c r="B330" s="52"/>
    </row>
    <row r="331" spans="2:2" ht="15.75" customHeight="1">
      <c r="B331" s="52"/>
    </row>
    <row r="332" spans="2:2" ht="15.75" customHeight="1">
      <c r="B332" s="52"/>
    </row>
    <row r="333" spans="2:2" ht="15.75" customHeight="1">
      <c r="B333" s="52"/>
    </row>
    <row r="334" spans="2:2" ht="15.75" customHeight="1">
      <c r="B334" s="52"/>
    </row>
    <row r="335" spans="2:2" ht="15.75" customHeight="1">
      <c r="B335" s="52"/>
    </row>
    <row r="336" spans="2:2" ht="15.75" customHeight="1">
      <c r="B336" s="52"/>
    </row>
    <row r="337" spans="2:2" ht="15.75" customHeight="1">
      <c r="B337" s="52"/>
    </row>
    <row r="338" spans="2:2" ht="15.75" customHeight="1">
      <c r="B338" s="52"/>
    </row>
    <row r="339" spans="2:2" ht="15.75" customHeight="1">
      <c r="B339" s="52"/>
    </row>
    <row r="340" spans="2:2" ht="15.75" customHeight="1">
      <c r="B340" s="52"/>
    </row>
    <row r="341" spans="2:2" ht="15.75" customHeight="1">
      <c r="B341" s="52"/>
    </row>
    <row r="342" spans="2:2" ht="15.75" customHeight="1">
      <c r="B342" s="52"/>
    </row>
    <row r="343" spans="2:2" ht="15.75" customHeight="1">
      <c r="B343" s="52"/>
    </row>
    <row r="344" spans="2:2" ht="15.75" customHeight="1">
      <c r="B344" s="52"/>
    </row>
    <row r="345" spans="2:2" ht="15.75" customHeight="1">
      <c r="B345" s="52"/>
    </row>
    <row r="346" spans="2:2" ht="15.75" customHeight="1">
      <c r="B346" s="52"/>
    </row>
    <row r="347" spans="2:2" ht="15.75" customHeight="1">
      <c r="B347" s="52"/>
    </row>
    <row r="348" spans="2:2" ht="15.75" customHeight="1">
      <c r="B348" s="52"/>
    </row>
    <row r="349" spans="2:2" ht="15.75" customHeight="1">
      <c r="B349" s="52"/>
    </row>
    <row r="350" spans="2:2" ht="15.75" customHeight="1">
      <c r="B350" s="52"/>
    </row>
    <row r="351" spans="2:2" ht="15.75" customHeight="1">
      <c r="B351" s="52"/>
    </row>
    <row r="352" spans="2:2" ht="15.75" customHeight="1">
      <c r="B352" s="52"/>
    </row>
    <row r="353" spans="2:2" ht="15.75" customHeight="1">
      <c r="B353" s="52"/>
    </row>
    <row r="354" spans="2:2" ht="15.75" customHeight="1">
      <c r="B354" s="52"/>
    </row>
    <row r="355" spans="2:2" ht="15.75" customHeight="1">
      <c r="B355" s="52"/>
    </row>
    <row r="356" spans="2:2" ht="15.75" customHeight="1">
      <c r="B356" s="52"/>
    </row>
    <row r="357" spans="2:2" ht="15.75" customHeight="1">
      <c r="B357" s="52"/>
    </row>
    <row r="358" spans="2:2" ht="15.75" customHeight="1">
      <c r="B358" s="52"/>
    </row>
    <row r="359" spans="2:2" ht="15.75" customHeight="1">
      <c r="B359" s="52"/>
    </row>
    <row r="360" spans="2:2" ht="15.75" customHeight="1">
      <c r="B360" s="52"/>
    </row>
    <row r="361" spans="2:2" ht="15.75" customHeight="1">
      <c r="B361" s="52"/>
    </row>
    <row r="362" spans="2:2" ht="15.75" customHeight="1">
      <c r="B362" s="52"/>
    </row>
    <row r="363" spans="2:2" ht="15.75" customHeight="1">
      <c r="B363" s="52"/>
    </row>
    <row r="364" spans="2:2" ht="15.75" customHeight="1">
      <c r="B364" s="52"/>
    </row>
    <row r="365" spans="2:2" ht="15.75" customHeight="1">
      <c r="B365" s="52"/>
    </row>
    <row r="366" spans="2:2" ht="15.75" customHeight="1">
      <c r="B366" s="52"/>
    </row>
    <row r="367" spans="2:2" ht="15.75" customHeight="1">
      <c r="B367" s="52"/>
    </row>
    <row r="368" spans="2:2" ht="15.75" customHeight="1">
      <c r="B368" s="52"/>
    </row>
    <row r="369" spans="2:2" ht="15.75" customHeight="1">
      <c r="B369" s="52"/>
    </row>
    <row r="370" spans="2:2" ht="15.75" customHeight="1">
      <c r="B370" s="52"/>
    </row>
    <row r="371" spans="2:2" ht="15.75" customHeight="1">
      <c r="B371" s="52"/>
    </row>
    <row r="372" spans="2:2" ht="15.75" customHeight="1">
      <c r="B372" s="52"/>
    </row>
    <row r="373" spans="2:2" ht="15.75" customHeight="1">
      <c r="B373" s="52"/>
    </row>
    <row r="374" spans="2:2" ht="15.75" customHeight="1">
      <c r="B374" s="52"/>
    </row>
    <row r="375" spans="2:2" ht="15.75" customHeight="1">
      <c r="B375" s="52"/>
    </row>
    <row r="376" spans="2:2" ht="15.75" customHeight="1">
      <c r="B376" s="52"/>
    </row>
    <row r="377" spans="2:2" ht="15.75" customHeight="1">
      <c r="B377" s="52"/>
    </row>
    <row r="378" spans="2:2" ht="15.75" customHeight="1">
      <c r="B378" s="52"/>
    </row>
    <row r="379" spans="2:2" ht="15.75" customHeight="1">
      <c r="B379" s="52"/>
    </row>
    <row r="380" spans="2:2" ht="15.75" customHeight="1">
      <c r="B380" s="52"/>
    </row>
    <row r="381" spans="2:2" ht="15.75" customHeight="1">
      <c r="B381" s="52"/>
    </row>
    <row r="382" spans="2:2" ht="15.75" customHeight="1">
      <c r="B382" s="52"/>
    </row>
    <row r="383" spans="2:2" ht="15.75" customHeight="1">
      <c r="B383" s="52"/>
    </row>
    <row r="384" spans="2:2" ht="15.75" customHeight="1">
      <c r="B384" s="52"/>
    </row>
    <row r="385" spans="2:2" ht="15.75" customHeight="1">
      <c r="B385" s="52"/>
    </row>
    <row r="386" spans="2:2" ht="15.75" customHeight="1">
      <c r="B386" s="52"/>
    </row>
    <row r="387" spans="2:2" ht="15.75" customHeight="1">
      <c r="B387" s="52"/>
    </row>
    <row r="388" spans="2:2" ht="15.75" customHeight="1">
      <c r="B388" s="52"/>
    </row>
    <row r="389" spans="2:2" ht="15.75" customHeight="1">
      <c r="B389" s="52"/>
    </row>
    <row r="390" spans="2:2" ht="15.75" customHeight="1">
      <c r="B390" s="52"/>
    </row>
    <row r="391" spans="2:2" ht="15.75" customHeight="1">
      <c r="B391" s="52"/>
    </row>
    <row r="392" spans="2:2" ht="15.75" customHeight="1">
      <c r="B392" s="52"/>
    </row>
    <row r="393" spans="2:2" ht="15.75" customHeight="1">
      <c r="B393" s="52"/>
    </row>
    <row r="394" spans="2:2" ht="15.75" customHeight="1">
      <c r="B394" s="52"/>
    </row>
    <row r="395" spans="2:2" ht="15.75" customHeight="1">
      <c r="B395" s="52"/>
    </row>
    <row r="396" spans="2:2" ht="15.75" customHeight="1">
      <c r="B396" s="52"/>
    </row>
    <row r="397" spans="2:2" ht="15.75" customHeight="1">
      <c r="B397" s="52"/>
    </row>
    <row r="398" spans="2:2" ht="15.75" customHeight="1">
      <c r="B398" s="52"/>
    </row>
    <row r="399" spans="2:2" ht="15.75" customHeight="1">
      <c r="B399" s="52"/>
    </row>
    <row r="400" spans="2:2" ht="15.75" customHeight="1">
      <c r="B400" s="52"/>
    </row>
    <row r="401" spans="2:2" ht="15.75" customHeight="1">
      <c r="B401" s="52"/>
    </row>
    <row r="402" spans="2:2" ht="15.75" customHeight="1">
      <c r="B402" s="52"/>
    </row>
    <row r="403" spans="2:2" ht="15.75" customHeight="1">
      <c r="B403" s="52"/>
    </row>
    <row r="404" spans="2:2" ht="15.75" customHeight="1">
      <c r="B404" s="52"/>
    </row>
    <row r="405" spans="2:2" ht="15.75" customHeight="1">
      <c r="B405" s="52"/>
    </row>
    <row r="406" spans="2:2" ht="15.75" customHeight="1">
      <c r="B406" s="52"/>
    </row>
    <row r="407" spans="2:2" ht="15.75" customHeight="1">
      <c r="B407" s="52"/>
    </row>
    <row r="408" spans="2:2" ht="15.75" customHeight="1">
      <c r="B408" s="52"/>
    </row>
    <row r="409" spans="2:2" ht="15.75" customHeight="1">
      <c r="B409" s="52"/>
    </row>
    <row r="410" spans="2:2" ht="15.75" customHeight="1">
      <c r="B410" s="52"/>
    </row>
    <row r="411" spans="2:2" ht="15.75" customHeight="1">
      <c r="B411" s="52"/>
    </row>
    <row r="412" spans="2:2" ht="15.75" customHeight="1">
      <c r="B412" s="52"/>
    </row>
    <row r="413" spans="2:2" ht="15.75" customHeight="1">
      <c r="B413" s="52"/>
    </row>
    <row r="414" spans="2:2" ht="15.75" customHeight="1">
      <c r="B414" s="52"/>
    </row>
    <row r="415" spans="2:2" ht="15.75" customHeight="1">
      <c r="B415" s="52"/>
    </row>
    <row r="416" spans="2:2" ht="15.75" customHeight="1">
      <c r="B416" s="52"/>
    </row>
    <row r="417" spans="2:2" ht="15.75" customHeight="1">
      <c r="B417" s="52"/>
    </row>
    <row r="418" spans="2:2" ht="15.75" customHeight="1">
      <c r="B418" s="52"/>
    </row>
    <row r="419" spans="2:2" ht="15.75" customHeight="1">
      <c r="B419" s="52"/>
    </row>
    <row r="420" spans="2:2" ht="15.75" customHeight="1">
      <c r="B420" s="52"/>
    </row>
    <row r="421" spans="2:2" ht="15.75" customHeight="1">
      <c r="B421" s="52"/>
    </row>
    <row r="422" spans="2:2" ht="15.75" customHeight="1">
      <c r="B422" s="52"/>
    </row>
    <row r="423" spans="2:2" ht="15.75" customHeight="1">
      <c r="B423" s="52"/>
    </row>
    <row r="424" spans="2:2" ht="15.75" customHeight="1">
      <c r="B424" s="52"/>
    </row>
    <row r="425" spans="2:2" ht="15.75" customHeight="1">
      <c r="B425" s="52"/>
    </row>
    <row r="426" spans="2:2" ht="15.75" customHeight="1">
      <c r="B426" s="52"/>
    </row>
    <row r="427" spans="2:2" ht="15.75" customHeight="1">
      <c r="B427" s="52"/>
    </row>
    <row r="428" spans="2:2" ht="15.75" customHeight="1">
      <c r="B428" s="52"/>
    </row>
    <row r="429" spans="2:2" ht="15.75" customHeight="1">
      <c r="B429" s="52"/>
    </row>
    <row r="430" spans="2:2" ht="15.75" customHeight="1">
      <c r="B430" s="52"/>
    </row>
    <row r="431" spans="2:2" ht="15.75" customHeight="1">
      <c r="B431" s="52"/>
    </row>
    <row r="432" spans="2:2" ht="15.75" customHeight="1">
      <c r="B432" s="52"/>
    </row>
    <row r="433" spans="2:2" ht="15.75" customHeight="1">
      <c r="B433" s="52"/>
    </row>
    <row r="434" spans="2:2" ht="15.75" customHeight="1">
      <c r="B434" s="52"/>
    </row>
    <row r="435" spans="2:2" ht="15.75" customHeight="1">
      <c r="B435" s="52"/>
    </row>
    <row r="436" spans="2:2" ht="15.75" customHeight="1">
      <c r="B436" s="52"/>
    </row>
    <row r="437" spans="2:2" ht="15.75" customHeight="1">
      <c r="B437" s="52"/>
    </row>
    <row r="438" spans="2:2" ht="15.75" customHeight="1">
      <c r="B438" s="52"/>
    </row>
    <row r="439" spans="2:2" ht="15.75" customHeight="1">
      <c r="B439" s="52"/>
    </row>
    <row r="440" spans="2:2" ht="15.75" customHeight="1">
      <c r="B440" s="52"/>
    </row>
    <row r="441" spans="2:2" ht="15.75" customHeight="1">
      <c r="B441" s="52"/>
    </row>
    <row r="442" spans="2:2" ht="15.75" customHeight="1">
      <c r="B442" s="52"/>
    </row>
    <row r="443" spans="2:2" ht="15.75" customHeight="1">
      <c r="B443" s="52"/>
    </row>
    <row r="444" spans="2:2" ht="15.75" customHeight="1">
      <c r="B444" s="52"/>
    </row>
    <row r="445" spans="2:2" ht="15.75" customHeight="1">
      <c r="B445" s="52"/>
    </row>
    <row r="446" spans="2:2" ht="15.75" customHeight="1">
      <c r="B446" s="52"/>
    </row>
    <row r="447" spans="2:2" ht="15.75" customHeight="1">
      <c r="B447" s="52"/>
    </row>
    <row r="448" spans="2:2" ht="15.75" customHeight="1">
      <c r="B448" s="52"/>
    </row>
    <row r="449" spans="2:2" ht="15.75" customHeight="1">
      <c r="B449" s="52"/>
    </row>
    <row r="450" spans="2:2" ht="15.75" customHeight="1">
      <c r="B450" s="52"/>
    </row>
    <row r="451" spans="2:2" ht="15.75" customHeight="1">
      <c r="B451" s="52"/>
    </row>
    <row r="452" spans="2:2" ht="15.75" customHeight="1">
      <c r="B452" s="52"/>
    </row>
    <row r="453" spans="2:2" ht="15.75" customHeight="1">
      <c r="B453" s="52"/>
    </row>
    <row r="454" spans="2:2" ht="15.75" customHeight="1">
      <c r="B454" s="52"/>
    </row>
    <row r="455" spans="2:2" ht="15.75" customHeight="1">
      <c r="B455" s="52"/>
    </row>
    <row r="456" spans="2:2" ht="15.75" customHeight="1">
      <c r="B456" s="52"/>
    </row>
    <row r="457" spans="2:2" ht="15.75" customHeight="1">
      <c r="B457" s="52"/>
    </row>
    <row r="458" spans="2:2" ht="15.75" customHeight="1">
      <c r="B458" s="52"/>
    </row>
    <row r="459" spans="2:2" ht="15.75" customHeight="1">
      <c r="B459" s="52"/>
    </row>
    <row r="460" spans="2:2" ht="15.75" customHeight="1">
      <c r="B460" s="52"/>
    </row>
    <row r="461" spans="2:2" ht="15.75" customHeight="1">
      <c r="B461" s="52"/>
    </row>
    <row r="462" spans="2:2" ht="15.75" customHeight="1">
      <c r="B462" s="52"/>
    </row>
    <row r="463" spans="2:2" ht="15.75" customHeight="1">
      <c r="B463" s="52"/>
    </row>
    <row r="464" spans="2:2" ht="15.75" customHeight="1">
      <c r="B464" s="52"/>
    </row>
    <row r="465" spans="2:2" ht="15.75" customHeight="1">
      <c r="B465" s="52"/>
    </row>
    <row r="466" spans="2:2" ht="15.75" customHeight="1">
      <c r="B466" s="52"/>
    </row>
    <row r="467" spans="2:2" ht="15.75" customHeight="1">
      <c r="B467" s="52"/>
    </row>
    <row r="468" spans="2:2" ht="15.75" customHeight="1">
      <c r="B468" s="52"/>
    </row>
    <row r="469" spans="2:2" ht="15.75" customHeight="1">
      <c r="B469" s="52"/>
    </row>
    <row r="470" spans="2:2" ht="15.75" customHeight="1">
      <c r="B470" s="52"/>
    </row>
    <row r="471" spans="2:2" ht="15.75" customHeight="1">
      <c r="B471" s="52"/>
    </row>
    <row r="472" spans="2:2" ht="15.75" customHeight="1">
      <c r="B472" s="52"/>
    </row>
    <row r="473" spans="2:2" ht="15.75" customHeight="1">
      <c r="B473" s="52"/>
    </row>
    <row r="474" spans="2:2" ht="15.75" customHeight="1">
      <c r="B474" s="52"/>
    </row>
    <row r="475" spans="2:2" ht="15.75" customHeight="1">
      <c r="B475" s="52"/>
    </row>
    <row r="476" spans="2:2" ht="15.75" customHeight="1">
      <c r="B476" s="52"/>
    </row>
    <row r="477" spans="2:2" ht="15.75" customHeight="1">
      <c r="B477" s="52"/>
    </row>
    <row r="478" spans="2:2" ht="15.75" customHeight="1">
      <c r="B478" s="52"/>
    </row>
    <row r="479" spans="2:2" ht="15.75" customHeight="1">
      <c r="B479" s="52"/>
    </row>
    <row r="480" spans="2:2" ht="15.75" customHeight="1">
      <c r="B480" s="52"/>
    </row>
    <row r="481" spans="2:2" ht="15.75" customHeight="1">
      <c r="B481" s="52"/>
    </row>
    <row r="482" spans="2:2" ht="15.75" customHeight="1">
      <c r="B482" s="52"/>
    </row>
    <row r="483" spans="2:2" ht="15.75" customHeight="1">
      <c r="B483" s="52"/>
    </row>
    <row r="484" spans="2:2" ht="15.75" customHeight="1">
      <c r="B484" s="52"/>
    </row>
    <row r="485" spans="2:2" ht="15.75" customHeight="1">
      <c r="B485" s="52"/>
    </row>
    <row r="486" spans="2:2" ht="15.75" customHeight="1">
      <c r="B486" s="52"/>
    </row>
    <row r="487" spans="2:2" ht="15.75" customHeight="1">
      <c r="B487" s="52"/>
    </row>
    <row r="488" spans="2:2" ht="15.75" customHeight="1">
      <c r="B488" s="52"/>
    </row>
    <row r="489" spans="2:2" ht="15.75" customHeight="1">
      <c r="B489" s="52"/>
    </row>
    <row r="490" spans="2:2" ht="15.75" customHeight="1">
      <c r="B490" s="52"/>
    </row>
    <row r="491" spans="2:2" ht="15.75" customHeight="1">
      <c r="B491" s="52"/>
    </row>
    <row r="492" spans="2:2" ht="15.75" customHeight="1">
      <c r="B492" s="52"/>
    </row>
    <row r="493" spans="2:2" ht="15.75" customHeight="1">
      <c r="B493" s="52"/>
    </row>
    <row r="494" spans="2:2" ht="15.75" customHeight="1">
      <c r="B494" s="52"/>
    </row>
    <row r="495" spans="2:2" ht="15.75" customHeight="1">
      <c r="B495" s="52"/>
    </row>
    <row r="496" spans="2:2" ht="15.75" customHeight="1">
      <c r="B496" s="52"/>
    </row>
    <row r="497" spans="2:2" ht="15.75" customHeight="1">
      <c r="B497" s="52"/>
    </row>
    <row r="498" spans="2:2" ht="15.75" customHeight="1">
      <c r="B498" s="52"/>
    </row>
    <row r="499" spans="2:2" ht="15.75" customHeight="1">
      <c r="B499" s="52"/>
    </row>
    <row r="500" spans="2:2" ht="15.75" customHeight="1">
      <c r="B500" s="52"/>
    </row>
    <row r="501" spans="2:2" ht="15.75" customHeight="1">
      <c r="B501" s="52"/>
    </row>
    <row r="502" spans="2:2" ht="15.75" customHeight="1">
      <c r="B502" s="52"/>
    </row>
    <row r="503" spans="2:2" ht="15.75" customHeight="1">
      <c r="B503" s="52"/>
    </row>
    <row r="504" spans="2:2" ht="15.75" customHeight="1">
      <c r="B504" s="52"/>
    </row>
    <row r="505" spans="2:2" ht="15.75" customHeight="1">
      <c r="B505" s="52"/>
    </row>
    <row r="506" spans="2:2" ht="15.75" customHeight="1">
      <c r="B506" s="52"/>
    </row>
    <row r="507" spans="2:2" ht="15.75" customHeight="1">
      <c r="B507" s="52"/>
    </row>
    <row r="508" spans="2:2" ht="15.75" customHeight="1">
      <c r="B508" s="52"/>
    </row>
    <row r="509" spans="2:2" ht="15.75" customHeight="1">
      <c r="B509" s="52"/>
    </row>
    <row r="510" spans="2:2" ht="15.75" customHeight="1">
      <c r="B510" s="52"/>
    </row>
    <row r="511" spans="2:2" ht="15.75" customHeight="1">
      <c r="B511" s="52"/>
    </row>
    <row r="512" spans="2:2" ht="15.75" customHeight="1">
      <c r="B512" s="52"/>
    </row>
    <row r="513" spans="2:2" ht="15.75" customHeight="1">
      <c r="B513" s="52"/>
    </row>
    <row r="514" spans="2:2" ht="15.75" customHeight="1">
      <c r="B514" s="52"/>
    </row>
    <row r="515" spans="2:2" ht="15.75" customHeight="1">
      <c r="B515" s="52"/>
    </row>
    <row r="516" spans="2:2" ht="15.75" customHeight="1">
      <c r="B516" s="52"/>
    </row>
    <row r="517" spans="2:2" ht="15.75" customHeight="1">
      <c r="B517" s="52"/>
    </row>
    <row r="518" spans="2:2" ht="15.75" customHeight="1">
      <c r="B518" s="52"/>
    </row>
    <row r="519" spans="2:2" ht="15.75" customHeight="1">
      <c r="B519" s="52"/>
    </row>
    <row r="520" spans="2:2" ht="15.75" customHeight="1">
      <c r="B520" s="52"/>
    </row>
    <row r="521" spans="2:2" ht="15.75" customHeight="1">
      <c r="B521" s="52"/>
    </row>
    <row r="522" spans="2:2" ht="15.75" customHeight="1">
      <c r="B522" s="52"/>
    </row>
    <row r="523" spans="2:2" ht="15.75" customHeight="1">
      <c r="B523" s="52"/>
    </row>
    <row r="524" spans="2:2" ht="15.75" customHeight="1">
      <c r="B524" s="52"/>
    </row>
    <row r="525" spans="2:2" ht="15.75" customHeight="1">
      <c r="B525" s="52"/>
    </row>
    <row r="526" spans="2:2" ht="15.75" customHeight="1">
      <c r="B526" s="52"/>
    </row>
    <row r="527" spans="2:2" ht="15.75" customHeight="1">
      <c r="B527" s="52"/>
    </row>
    <row r="528" spans="2:2" ht="15.75" customHeight="1">
      <c r="B528" s="52"/>
    </row>
    <row r="529" spans="2:2" ht="15.75" customHeight="1">
      <c r="B529" s="52"/>
    </row>
    <row r="530" spans="2:2" ht="15.75" customHeight="1">
      <c r="B530" s="52"/>
    </row>
    <row r="531" spans="2:2" ht="15.75" customHeight="1">
      <c r="B531" s="52"/>
    </row>
    <row r="532" spans="2:2" ht="15.75" customHeight="1">
      <c r="B532" s="52"/>
    </row>
    <row r="533" spans="2:2" ht="15.75" customHeight="1">
      <c r="B533" s="52"/>
    </row>
    <row r="534" spans="2:2" ht="15.75" customHeight="1">
      <c r="B534" s="52"/>
    </row>
    <row r="535" spans="2:2" ht="15.75" customHeight="1">
      <c r="B535" s="52"/>
    </row>
    <row r="536" spans="2:2" ht="15.75" customHeight="1">
      <c r="B536" s="52"/>
    </row>
    <row r="537" spans="2:2" ht="15.75" customHeight="1">
      <c r="B537" s="52"/>
    </row>
    <row r="538" spans="2:2" ht="15.75" customHeight="1">
      <c r="B538" s="52"/>
    </row>
    <row r="539" spans="2:2" ht="15.75" customHeight="1">
      <c r="B539" s="52"/>
    </row>
    <row r="540" spans="2:2" ht="15.75" customHeight="1">
      <c r="B540" s="52"/>
    </row>
    <row r="541" spans="2:2" ht="15.75" customHeight="1">
      <c r="B541" s="52"/>
    </row>
    <row r="542" spans="2:2" ht="15.75" customHeight="1">
      <c r="B542" s="52"/>
    </row>
    <row r="543" spans="2:2" ht="15.75" customHeight="1">
      <c r="B543" s="52"/>
    </row>
    <row r="544" spans="2:2" ht="15.75" customHeight="1">
      <c r="B544" s="52"/>
    </row>
    <row r="545" spans="2:2" ht="15.75" customHeight="1">
      <c r="B545" s="52"/>
    </row>
    <row r="546" spans="2:2" ht="15.75" customHeight="1">
      <c r="B546" s="52"/>
    </row>
    <row r="547" spans="2:2" ht="15.75" customHeight="1">
      <c r="B547" s="52"/>
    </row>
    <row r="548" spans="2:2" ht="15.75" customHeight="1">
      <c r="B548" s="52"/>
    </row>
    <row r="549" spans="2:2" ht="15.75" customHeight="1">
      <c r="B549" s="52"/>
    </row>
    <row r="550" spans="2:2" ht="15.75" customHeight="1">
      <c r="B550" s="52"/>
    </row>
    <row r="551" spans="2:2" ht="15.75" customHeight="1">
      <c r="B551" s="52"/>
    </row>
    <row r="552" spans="2:2" ht="15.75" customHeight="1">
      <c r="B552" s="52"/>
    </row>
    <row r="553" spans="2:2" ht="15.75" customHeight="1">
      <c r="B553" s="52"/>
    </row>
    <row r="554" spans="2:2" ht="15.75" customHeight="1">
      <c r="B554" s="52"/>
    </row>
    <row r="555" spans="2:2" ht="15.75" customHeight="1">
      <c r="B555" s="52"/>
    </row>
    <row r="556" spans="2:2" ht="15.75" customHeight="1">
      <c r="B556" s="52"/>
    </row>
    <row r="557" spans="2:2" ht="15.75" customHeight="1">
      <c r="B557" s="52"/>
    </row>
    <row r="558" spans="2:2" ht="15.75" customHeight="1">
      <c r="B558" s="52"/>
    </row>
    <row r="559" spans="2:2" ht="15.75" customHeight="1">
      <c r="B559" s="52"/>
    </row>
    <row r="560" spans="2:2" ht="15.75" customHeight="1">
      <c r="B560" s="52"/>
    </row>
    <row r="561" spans="2:2" ht="15.75" customHeight="1">
      <c r="B561" s="52"/>
    </row>
    <row r="562" spans="2:2" ht="15.75" customHeight="1">
      <c r="B562" s="52"/>
    </row>
    <row r="563" spans="2:2" ht="15.75" customHeight="1">
      <c r="B563" s="52"/>
    </row>
    <row r="564" spans="2:2" ht="15.75" customHeight="1">
      <c r="B564" s="52"/>
    </row>
    <row r="565" spans="2:2" ht="15.75" customHeight="1">
      <c r="B565" s="52"/>
    </row>
    <row r="566" spans="2:2" ht="15.75" customHeight="1">
      <c r="B566" s="52"/>
    </row>
    <row r="567" spans="2:2" ht="15.75" customHeight="1">
      <c r="B567" s="52"/>
    </row>
    <row r="568" spans="2:2" ht="15.75" customHeight="1">
      <c r="B568" s="52"/>
    </row>
    <row r="569" spans="2:2" ht="15.75" customHeight="1">
      <c r="B569" s="52"/>
    </row>
    <row r="570" spans="2:2" ht="15.75" customHeight="1">
      <c r="B570" s="52"/>
    </row>
    <row r="571" spans="2:2" ht="15.75" customHeight="1">
      <c r="B571" s="52"/>
    </row>
    <row r="572" spans="2:2" ht="15.75" customHeight="1">
      <c r="B572" s="52"/>
    </row>
    <row r="573" spans="2:2" ht="15.75" customHeight="1">
      <c r="B573" s="52"/>
    </row>
    <row r="574" spans="2:2" ht="15.75" customHeight="1">
      <c r="B574" s="52"/>
    </row>
    <row r="575" spans="2:2" ht="15.75" customHeight="1">
      <c r="B575" s="52"/>
    </row>
    <row r="576" spans="2:2" ht="15.75" customHeight="1">
      <c r="B576" s="52"/>
    </row>
    <row r="577" spans="2:2" ht="15.75" customHeight="1">
      <c r="B577" s="52"/>
    </row>
    <row r="578" spans="2:2" ht="15.75" customHeight="1">
      <c r="B578" s="52"/>
    </row>
    <row r="579" spans="2:2" ht="15.75" customHeight="1">
      <c r="B579" s="52"/>
    </row>
    <row r="580" spans="2:2" ht="15.75" customHeight="1">
      <c r="B580" s="52"/>
    </row>
    <row r="581" spans="2:2" ht="15.75" customHeight="1">
      <c r="B581" s="52"/>
    </row>
    <row r="582" spans="2:2" ht="15.75" customHeight="1">
      <c r="B582" s="52"/>
    </row>
    <row r="583" spans="2:2" ht="15.75" customHeight="1">
      <c r="B583" s="52"/>
    </row>
    <row r="584" spans="2:2" ht="15.75" customHeight="1">
      <c r="B584" s="52"/>
    </row>
    <row r="585" spans="2:2" ht="15.75" customHeight="1">
      <c r="B585" s="52"/>
    </row>
    <row r="586" spans="2:2" ht="15.75" customHeight="1">
      <c r="B586" s="52"/>
    </row>
    <row r="587" spans="2:2" ht="15.75" customHeight="1">
      <c r="B587" s="52"/>
    </row>
    <row r="588" spans="2:2" ht="15.75" customHeight="1">
      <c r="B588" s="52"/>
    </row>
    <row r="589" spans="2:2" ht="15.75" customHeight="1">
      <c r="B589" s="52"/>
    </row>
    <row r="590" spans="2:2" ht="15.75" customHeight="1">
      <c r="B590" s="52"/>
    </row>
    <row r="591" spans="2:2" ht="15.75" customHeight="1">
      <c r="B591" s="52"/>
    </row>
    <row r="592" spans="2:2" ht="15.75" customHeight="1">
      <c r="B592" s="52"/>
    </row>
    <row r="593" spans="2:2" ht="15.75" customHeight="1">
      <c r="B593" s="52"/>
    </row>
    <row r="594" spans="2:2" ht="15.75" customHeight="1">
      <c r="B594" s="52"/>
    </row>
    <row r="595" spans="2:2" ht="15.75" customHeight="1">
      <c r="B595" s="52"/>
    </row>
    <row r="596" spans="2:2" ht="15.75" customHeight="1">
      <c r="B596" s="52"/>
    </row>
    <row r="597" spans="2:2" ht="15.75" customHeight="1">
      <c r="B597" s="52"/>
    </row>
    <row r="598" spans="2:2" ht="15.75" customHeight="1">
      <c r="B598" s="52"/>
    </row>
    <row r="599" spans="2:2" ht="15.75" customHeight="1">
      <c r="B599" s="52"/>
    </row>
    <row r="600" spans="2:2" ht="15.75" customHeight="1">
      <c r="B600" s="52"/>
    </row>
    <row r="601" spans="2:2" ht="15.75" customHeight="1">
      <c r="B601" s="52"/>
    </row>
    <row r="602" spans="2:2" ht="15.75" customHeight="1">
      <c r="B602" s="52"/>
    </row>
    <row r="603" spans="2:2" ht="15.75" customHeight="1">
      <c r="B603" s="52"/>
    </row>
    <row r="604" spans="2:2" ht="15.75" customHeight="1">
      <c r="B604" s="52"/>
    </row>
    <row r="605" spans="2:2" ht="15.75" customHeight="1">
      <c r="B605" s="52"/>
    </row>
    <row r="606" spans="2:2" ht="15.75" customHeight="1">
      <c r="B606" s="52"/>
    </row>
    <row r="607" spans="2:2" ht="15.75" customHeight="1">
      <c r="B607" s="52"/>
    </row>
    <row r="608" spans="2:2" ht="15.75" customHeight="1">
      <c r="B608" s="52"/>
    </row>
    <row r="609" spans="2:2" ht="15.75" customHeight="1">
      <c r="B609" s="52"/>
    </row>
    <row r="610" spans="2:2" ht="15.75" customHeight="1">
      <c r="B610" s="52"/>
    </row>
    <row r="611" spans="2:2" ht="15.75" customHeight="1">
      <c r="B611" s="52"/>
    </row>
    <row r="612" spans="2:2" ht="15.75" customHeight="1">
      <c r="B612" s="52"/>
    </row>
    <row r="613" spans="2:2" ht="15.75" customHeight="1">
      <c r="B613" s="52"/>
    </row>
    <row r="614" spans="2:2" ht="15.75" customHeight="1">
      <c r="B614" s="52"/>
    </row>
    <row r="615" spans="2:2" ht="15.75" customHeight="1">
      <c r="B615" s="52"/>
    </row>
    <row r="616" spans="2:2" ht="15.75" customHeight="1">
      <c r="B616" s="52"/>
    </row>
    <row r="617" spans="2:2" ht="15.75" customHeight="1">
      <c r="B617" s="52"/>
    </row>
    <row r="618" spans="2:2" ht="15.75" customHeight="1">
      <c r="B618" s="52"/>
    </row>
    <row r="619" spans="2:2" ht="15.75" customHeight="1">
      <c r="B619" s="52"/>
    </row>
    <row r="620" spans="2:2" ht="15.75" customHeight="1">
      <c r="B620" s="52"/>
    </row>
    <row r="621" spans="2:2" ht="15.75" customHeight="1">
      <c r="B621" s="52"/>
    </row>
    <row r="622" spans="2:2" ht="15.75" customHeight="1">
      <c r="B622" s="52"/>
    </row>
    <row r="623" spans="2:2" ht="15.75" customHeight="1">
      <c r="B623" s="52"/>
    </row>
    <row r="624" spans="2:2" ht="15.75" customHeight="1">
      <c r="B624" s="52"/>
    </row>
    <row r="625" spans="2:2" ht="15.75" customHeight="1">
      <c r="B625" s="52"/>
    </row>
    <row r="626" spans="2:2" ht="15.75" customHeight="1">
      <c r="B626" s="52"/>
    </row>
    <row r="627" spans="2:2" ht="15.75" customHeight="1">
      <c r="B627" s="52"/>
    </row>
    <row r="628" spans="2:2" ht="15.75" customHeight="1">
      <c r="B628" s="52"/>
    </row>
    <row r="629" spans="2:2" ht="15.75" customHeight="1">
      <c r="B629" s="52"/>
    </row>
    <row r="630" spans="2:2" ht="15.75" customHeight="1">
      <c r="B630" s="52"/>
    </row>
    <row r="631" spans="2:2" ht="15.75" customHeight="1">
      <c r="B631" s="52"/>
    </row>
    <row r="632" spans="2:2" ht="15.75" customHeight="1">
      <c r="B632" s="52"/>
    </row>
    <row r="633" spans="2:2" ht="15.75" customHeight="1">
      <c r="B633" s="52"/>
    </row>
    <row r="634" spans="2:2" ht="15.75" customHeight="1">
      <c r="B634" s="52"/>
    </row>
    <row r="635" spans="2:2" ht="15.75" customHeight="1">
      <c r="B635" s="52"/>
    </row>
    <row r="636" spans="2:2" ht="15.75" customHeight="1">
      <c r="B636" s="52"/>
    </row>
    <row r="637" spans="2:2" ht="15.75" customHeight="1">
      <c r="B637" s="52"/>
    </row>
    <row r="638" spans="2:2" ht="15.75" customHeight="1">
      <c r="B638" s="52"/>
    </row>
    <row r="639" spans="2:2" ht="15.75" customHeight="1">
      <c r="B639" s="52"/>
    </row>
    <row r="640" spans="2:2" ht="15.75" customHeight="1">
      <c r="B640" s="52"/>
    </row>
    <row r="641" spans="2:2" ht="15.75" customHeight="1">
      <c r="B641" s="52"/>
    </row>
    <row r="642" spans="2:2" ht="15.75" customHeight="1">
      <c r="B642" s="52"/>
    </row>
    <row r="643" spans="2:2" ht="15.75" customHeight="1">
      <c r="B643" s="52"/>
    </row>
    <row r="644" spans="2:2" ht="15.75" customHeight="1">
      <c r="B644" s="52"/>
    </row>
    <row r="645" spans="2:2" ht="15.75" customHeight="1">
      <c r="B645" s="52"/>
    </row>
    <row r="646" spans="2:2" ht="15.75" customHeight="1">
      <c r="B646" s="52"/>
    </row>
    <row r="647" spans="2:2" ht="15.75" customHeight="1">
      <c r="B647" s="52"/>
    </row>
    <row r="648" spans="2:2" ht="15.75" customHeight="1">
      <c r="B648" s="52"/>
    </row>
    <row r="649" spans="2:2" ht="15.75" customHeight="1">
      <c r="B649" s="52"/>
    </row>
    <row r="650" spans="2:2" ht="15.75" customHeight="1">
      <c r="B650" s="52"/>
    </row>
    <row r="651" spans="2:2" ht="15.75" customHeight="1">
      <c r="B651" s="52"/>
    </row>
    <row r="652" spans="2:2" ht="15.75" customHeight="1">
      <c r="B652" s="52"/>
    </row>
    <row r="653" spans="2:2" ht="15.75" customHeight="1">
      <c r="B653" s="52"/>
    </row>
    <row r="654" spans="2:2" ht="15.75" customHeight="1">
      <c r="B654" s="52"/>
    </row>
    <row r="655" spans="2:2" ht="15.75" customHeight="1">
      <c r="B655" s="52"/>
    </row>
    <row r="656" spans="2:2" ht="15.75" customHeight="1">
      <c r="B656" s="52"/>
    </row>
    <row r="657" spans="2:2" ht="15.75" customHeight="1">
      <c r="B657" s="52"/>
    </row>
    <row r="658" spans="2:2" ht="15.75" customHeight="1">
      <c r="B658" s="52"/>
    </row>
    <row r="659" spans="2:2" ht="15.75" customHeight="1">
      <c r="B659" s="52"/>
    </row>
    <row r="660" spans="2:2" ht="15.75" customHeight="1">
      <c r="B660" s="52"/>
    </row>
    <row r="661" spans="2:2" ht="15.75" customHeight="1">
      <c r="B661" s="52"/>
    </row>
    <row r="662" spans="2:2" ht="15.75" customHeight="1">
      <c r="B662" s="52"/>
    </row>
    <row r="663" spans="2:2" ht="15.75" customHeight="1">
      <c r="B663" s="52"/>
    </row>
    <row r="664" spans="2:2" ht="15.75" customHeight="1">
      <c r="B664" s="52"/>
    </row>
    <row r="665" spans="2:2" ht="15.75" customHeight="1">
      <c r="B665" s="52"/>
    </row>
    <row r="666" spans="2:2" ht="15.75" customHeight="1">
      <c r="B666" s="52"/>
    </row>
    <row r="667" spans="2:2" ht="15.75" customHeight="1">
      <c r="B667" s="52"/>
    </row>
    <row r="668" spans="2:2" ht="15.75" customHeight="1">
      <c r="B668" s="52"/>
    </row>
    <row r="669" spans="2:2" ht="15.75" customHeight="1">
      <c r="B669" s="52"/>
    </row>
    <row r="670" spans="2:2" ht="15.75" customHeight="1">
      <c r="B670" s="52"/>
    </row>
    <row r="671" spans="2:2" ht="15.75" customHeight="1">
      <c r="B671" s="52"/>
    </row>
    <row r="672" spans="2:2" ht="15.75" customHeight="1">
      <c r="B672" s="52"/>
    </row>
    <row r="673" spans="2:2" ht="15.75" customHeight="1">
      <c r="B673" s="52"/>
    </row>
    <row r="674" spans="2:2" ht="15.75" customHeight="1">
      <c r="B674" s="52"/>
    </row>
    <row r="675" spans="2:2" ht="15.75" customHeight="1">
      <c r="B675" s="52"/>
    </row>
    <row r="676" spans="2:2" ht="15.75" customHeight="1">
      <c r="B676" s="52"/>
    </row>
    <row r="677" spans="2:2" ht="15.75" customHeight="1">
      <c r="B677" s="52"/>
    </row>
    <row r="678" spans="2:2" ht="15.75" customHeight="1">
      <c r="B678" s="52"/>
    </row>
    <row r="679" spans="2:2" ht="15.75" customHeight="1">
      <c r="B679" s="52"/>
    </row>
    <row r="680" spans="2:2" ht="15.75" customHeight="1">
      <c r="B680" s="52"/>
    </row>
    <row r="681" spans="2:2" ht="15.75" customHeight="1">
      <c r="B681" s="52"/>
    </row>
    <row r="682" spans="2:2" ht="15.75" customHeight="1">
      <c r="B682" s="52"/>
    </row>
    <row r="683" spans="2:2" ht="15.75" customHeight="1">
      <c r="B683" s="52"/>
    </row>
    <row r="684" spans="2:2" ht="15.75" customHeight="1">
      <c r="B684" s="52"/>
    </row>
    <row r="685" spans="2:2" ht="15.75" customHeight="1">
      <c r="B685" s="52"/>
    </row>
    <row r="686" spans="2:2" ht="15.75" customHeight="1">
      <c r="B686" s="52"/>
    </row>
    <row r="687" spans="2:2" ht="15.75" customHeight="1">
      <c r="B687" s="52"/>
    </row>
    <row r="688" spans="2:2" ht="15.75" customHeight="1">
      <c r="B688" s="52"/>
    </row>
    <row r="689" spans="2:2" ht="15.75" customHeight="1">
      <c r="B689" s="52"/>
    </row>
    <row r="690" spans="2:2" ht="15.75" customHeight="1">
      <c r="B690" s="52"/>
    </row>
    <row r="691" spans="2:2" ht="15.75" customHeight="1">
      <c r="B691" s="52"/>
    </row>
    <row r="692" spans="2:2" ht="15.75" customHeight="1">
      <c r="B692" s="52"/>
    </row>
    <row r="693" spans="2:2" ht="15.75" customHeight="1">
      <c r="B693" s="52"/>
    </row>
    <row r="694" spans="2:2" ht="15.75" customHeight="1">
      <c r="B694" s="52"/>
    </row>
    <row r="695" spans="2:2" ht="15.75" customHeight="1">
      <c r="B695" s="52"/>
    </row>
    <row r="696" spans="2:2" ht="15.75" customHeight="1">
      <c r="B696" s="52"/>
    </row>
    <row r="697" spans="2:2" ht="15.75" customHeight="1">
      <c r="B697" s="52"/>
    </row>
    <row r="698" spans="2:2" ht="15.75" customHeight="1">
      <c r="B698" s="52"/>
    </row>
    <row r="699" spans="2:2" ht="15.75" customHeight="1">
      <c r="B699" s="52"/>
    </row>
    <row r="700" spans="2:2" ht="15.75" customHeight="1">
      <c r="B700" s="52"/>
    </row>
    <row r="701" spans="2:2" ht="15.75" customHeight="1">
      <c r="B701" s="52"/>
    </row>
    <row r="702" spans="2:2" ht="15.75" customHeight="1">
      <c r="B702" s="52"/>
    </row>
    <row r="703" spans="2:2" ht="15.75" customHeight="1">
      <c r="B703" s="52"/>
    </row>
    <row r="704" spans="2:2" ht="15.75" customHeight="1">
      <c r="B704" s="52"/>
    </row>
    <row r="705" spans="2:2" ht="15.75" customHeight="1">
      <c r="B705" s="52"/>
    </row>
    <row r="706" spans="2:2" ht="15.75" customHeight="1">
      <c r="B706" s="52"/>
    </row>
    <row r="707" spans="2:2" ht="15.75" customHeight="1">
      <c r="B707" s="52"/>
    </row>
    <row r="708" spans="2:2" ht="15.75" customHeight="1">
      <c r="B708" s="52"/>
    </row>
    <row r="709" spans="2:2" ht="15.75" customHeight="1">
      <c r="B709" s="52"/>
    </row>
    <row r="710" spans="2:2" ht="15.75" customHeight="1">
      <c r="B710" s="52"/>
    </row>
    <row r="711" spans="2:2" ht="15.75" customHeight="1">
      <c r="B711" s="52"/>
    </row>
    <row r="712" spans="2:2" ht="15.75" customHeight="1">
      <c r="B712" s="52"/>
    </row>
    <row r="713" spans="2:2" ht="15.75" customHeight="1">
      <c r="B713" s="52"/>
    </row>
    <row r="714" spans="2:2" ht="15.75" customHeight="1">
      <c r="B714" s="52"/>
    </row>
    <row r="715" spans="2:2" ht="15.75" customHeight="1">
      <c r="B715" s="52"/>
    </row>
    <row r="716" spans="2:2" ht="15.75" customHeight="1">
      <c r="B716" s="52"/>
    </row>
    <row r="717" spans="2:2" ht="15.75" customHeight="1">
      <c r="B717" s="52"/>
    </row>
    <row r="718" spans="2:2" ht="15.75" customHeight="1">
      <c r="B718" s="52"/>
    </row>
    <row r="719" spans="2:2" ht="15.75" customHeight="1">
      <c r="B719" s="52"/>
    </row>
    <row r="720" spans="2:2" ht="15.75" customHeight="1">
      <c r="B720" s="52"/>
    </row>
    <row r="721" spans="2:2" ht="15.75" customHeight="1">
      <c r="B721" s="52"/>
    </row>
    <row r="722" spans="2:2" ht="15.75" customHeight="1">
      <c r="B722" s="52"/>
    </row>
    <row r="723" spans="2:2" ht="15.75" customHeight="1">
      <c r="B723" s="52"/>
    </row>
    <row r="724" spans="2:2" ht="15.75" customHeight="1">
      <c r="B724" s="52"/>
    </row>
    <row r="725" spans="2:2" ht="15.75" customHeight="1">
      <c r="B725" s="52"/>
    </row>
    <row r="726" spans="2:2" ht="15.75" customHeight="1">
      <c r="B726" s="52"/>
    </row>
    <row r="727" spans="2:2" ht="15.75" customHeight="1">
      <c r="B727" s="52"/>
    </row>
    <row r="728" spans="2:2" ht="15.75" customHeight="1">
      <c r="B728" s="52"/>
    </row>
    <row r="729" spans="2:2" ht="15.75" customHeight="1">
      <c r="B729" s="52"/>
    </row>
    <row r="730" spans="2:2" ht="15.75" customHeight="1">
      <c r="B730" s="52"/>
    </row>
    <row r="731" spans="2:2" ht="15.75" customHeight="1">
      <c r="B731" s="52"/>
    </row>
    <row r="732" spans="2:2" ht="15.75" customHeight="1">
      <c r="B732" s="52"/>
    </row>
    <row r="733" spans="2:2" ht="15.75" customHeight="1">
      <c r="B733" s="52"/>
    </row>
    <row r="734" spans="2:2" ht="15.75" customHeight="1">
      <c r="B734" s="52"/>
    </row>
    <row r="735" spans="2:2" ht="15.75" customHeight="1">
      <c r="B735" s="52"/>
    </row>
    <row r="736" spans="2:2" ht="15.75" customHeight="1">
      <c r="B736" s="52"/>
    </row>
    <row r="737" spans="2:2" ht="15.75" customHeight="1">
      <c r="B737" s="52"/>
    </row>
    <row r="738" spans="2:2" ht="15.75" customHeight="1">
      <c r="B738" s="52"/>
    </row>
    <row r="739" spans="2:2" ht="15.75" customHeight="1">
      <c r="B739" s="52"/>
    </row>
    <row r="740" spans="2:2" ht="15.75" customHeight="1">
      <c r="B740" s="52"/>
    </row>
    <row r="741" spans="2:2" ht="15.75" customHeight="1">
      <c r="B741" s="52"/>
    </row>
    <row r="742" spans="2:2" ht="15.75" customHeight="1">
      <c r="B742" s="52"/>
    </row>
    <row r="743" spans="2:2" ht="15.75" customHeight="1">
      <c r="B743" s="52"/>
    </row>
    <row r="744" spans="2:2" ht="15.75" customHeight="1">
      <c r="B744" s="52"/>
    </row>
    <row r="745" spans="2:2" ht="15.75" customHeight="1">
      <c r="B745" s="52"/>
    </row>
    <row r="746" spans="2:2" ht="15.75" customHeight="1">
      <c r="B746" s="52"/>
    </row>
    <row r="747" spans="2:2" ht="15.75" customHeight="1">
      <c r="B747" s="52"/>
    </row>
    <row r="748" spans="2:2" ht="15.75" customHeight="1">
      <c r="B748" s="52"/>
    </row>
    <row r="749" spans="2:2" ht="15.75" customHeight="1">
      <c r="B749" s="52"/>
    </row>
    <row r="750" spans="2:2" ht="15.75" customHeight="1">
      <c r="B750" s="52"/>
    </row>
    <row r="751" spans="2:2" ht="15.75" customHeight="1">
      <c r="B751" s="52"/>
    </row>
    <row r="752" spans="2:2" ht="15.75" customHeight="1">
      <c r="B752" s="52"/>
    </row>
    <row r="753" spans="2:2" ht="15.75" customHeight="1">
      <c r="B753" s="52"/>
    </row>
    <row r="754" spans="2:2" ht="15.75" customHeight="1">
      <c r="B754" s="52"/>
    </row>
    <row r="755" spans="2:2" ht="15.75" customHeight="1">
      <c r="B755" s="52"/>
    </row>
    <row r="756" spans="2:2" ht="15.75" customHeight="1">
      <c r="B756" s="52"/>
    </row>
    <row r="757" spans="2:2" ht="15.75" customHeight="1">
      <c r="B757" s="52"/>
    </row>
    <row r="758" spans="2:2" ht="15.75" customHeight="1">
      <c r="B758" s="52"/>
    </row>
    <row r="759" spans="2:2" ht="15.75" customHeight="1">
      <c r="B759" s="52"/>
    </row>
    <row r="760" spans="2:2" ht="15.75" customHeight="1">
      <c r="B760" s="52"/>
    </row>
    <row r="761" spans="2:2" ht="15.75" customHeight="1">
      <c r="B761" s="52"/>
    </row>
    <row r="762" spans="2:2" ht="15.75" customHeight="1">
      <c r="B762" s="52"/>
    </row>
    <row r="763" spans="2:2" ht="15.75" customHeight="1">
      <c r="B763" s="52"/>
    </row>
    <row r="764" spans="2:2" ht="15.75" customHeight="1">
      <c r="B764" s="52"/>
    </row>
    <row r="765" spans="2:2" ht="15.75" customHeight="1">
      <c r="B765" s="52"/>
    </row>
    <row r="766" spans="2:2" ht="15.75" customHeight="1">
      <c r="B766" s="52"/>
    </row>
    <row r="767" spans="2:2" ht="15.75" customHeight="1">
      <c r="B767" s="52"/>
    </row>
    <row r="768" spans="2:2" ht="15.75" customHeight="1">
      <c r="B768" s="52"/>
    </row>
    <row r="769" spans="2:2" ht="15.75" customHeight="1">
      <c r="B769" s="52"/>
    </row>
    <row r="770" spans="2:2" ht="15.75" customHeight="1">
      <c r="B770" s="52"/>
    </row>
    <row r="771" spans="2:2" ht="15.75" customHeight="1">
      <c r="B771" s="52"/>
    </row>
    <row r="772" spans="2:2" ht="15.75" customHeight="1">
      <c r="B772" s="52"/>
    </row>
    <row r="773" spans="2:2" ht="15.75" customHeight="1">
      <c r="B773" s="52"/>
    </row>
    <row r="774" spans="2:2" ht="15.75" customHeight="1">
      <c r="B774" s="52"/>
    </row>
    <row r="775" spans="2:2" ht="15.75" customHeight="1">
      <c r="B775" s="52"/>
    </row>
    <row r="776" spans="2:2" ht="15.75" customHeight="1">
      <c r="B776" s="52"/>
    </row>
    <row r="777" spans="2:2" ht="15.75" customHeight="1">
      <c r="B777" s="52"/>
    </row>
    <row r="778" spans="2:2" ht="15.75" customHeight="1">
      <c r="B778" s="52"/>
    </row>
    <row r="779" spans="2:2" ht="15.75" customHeight="1">
      <c r="B779" s="52"/>
    </row>
    <row r="780" spans="2:2" ht="15.75" customHeight="1">
      <c r="B780" s="52"/>
    </row>
    <row r="781" spans="2:2" ht="15.75" customHeight="1">
      <c r="B781" s="52"/>
    </row>
    <row r="782" spans="2:2" ht="15.75" customHeight="1">
      <c r="B782" s="52"/>
    </row>
    <row r="783" spans="2:2" ht="15.75" customHeight="1">
      <c r="B783" s="52"/>
    </row>
    <row r="784" spans="2:2" ht="15.75" customHeight="1">
      <c r="B784" s="52"/>
    </row>
    <row r="785" spans="2:2" ht="15.75" customHeight="1">
      <c r="B785" s="52"/>
    </row>
    <row r="786" spans="2:2" ht="15.75" customHeight="1">
      <c r="B786" s="52"/>
    </row>
    <row r="787" spans="2:2" ht="15.75" customHeight="1">
      <c r="B787" s="52"/>
    </row>
    <row r="788" spans="2:2" ht="15.75" customHeight="1">
      <c r="B788" s="52"/>
    </row>
    <row r="789" spans="2:2" ht="15.75" customHeight="1">
      <c r="B789" s="52"/>
    </row>
    <row r="790" spans="2:2" ht="15.75" customHeight="1">
      <c r="B790" s="52"/>
    </row>
    <row r="791" spans="2:2" ht="15.75" customHeight="1">
      <c r="B791" s="52"/>
    </row>
    <row r="792" spans="2:2" ht="15.75" customHeight="1">
      <c r="B792" s="52"/>
    </row>
    <row r="793" spans="2:2" ht="15.75" customHeight="1">
      <c r="B793" s="52"/>
    </row>
    <row r="794" spans="2:2" ht="15.75" customHeight="1">
      <c r="B794" s="52"/>
    </row>
    <row r="795" spans="2:2" ht="15.75" customHeight="1">
      <c r="B795" s="52"/>
    </row>
    <row r="796" spans="2:2" ht="15.75" customHeight="1">
      <c r="B796" s="52"/>
    </row>
    <row r="797" spans="2:2" ht="15.75" customHeight="1">
      <c r="B797" s="52"/>
    </row>
    <row r="798" spans="2:2" ht="15.75" customHeight="1">
      <c r="B798" s="52"/>
    </row>
    <row r="799" spans="2:2" ht="15.75" customHeight="1">
      <c r="B799" s="52"/>
    </row>
    <row r="800" spans="2:2" ht="15.75" customHeight="1">
      <c r="B800" s="52"/>
    </row>
    <row r="801" spans="2:2" ht="15.75" customHeight="1">
      <c r="B801" s="52"/>
    </row>
    <row r="802" spans="2:2" ht="15.75" customHeight="1">
      <c r="B802" s="52"/>
    </row>
    <row r="803" spans="2:2" ht="15.75" customHeight="1">
      <c r="B803" s="52"/>
    </row>
    <row r="804" spans="2:2" ht="15.75" customHeight="1">
      <c r="B804" s="52"/>
    </row>
    <row r="805" spans="2:2" ht="15.75" customHeight="1">
      <c r="B805" s="52"/>
    </row>
    <row r="806" spans="2:2" ht="15.75" customHeight="1">
      <c r="B806" s="52"/>
    </row>
    <row r="807" spans="2:2" ht="15.75" customHeight="1">
      <c r="B807" s="52"/>
    </row>
    <row r="808" spans="2:2" ht="15.75" customHeight="1">
      <c r="B808" s="52"/>
    </row>
    <row r="809" spans="2:2" ht="15.75" customHeight="1">
      <c r="B809" s="52"/>
    </row>
    <row r="810" spans="2:2" ht="15.75" customHeight="1">
      <c r="B810" s="52"/>
    </row>
    <row r="811" spans="2:2" ht="15.75" customHeight="1">
      <c r="B811" s="52"/>
    </row>
    <row r="812" spans="2:2" ht="15.75" customHeight="1">
      <c r="B812" s="52"/>
    </row>
    <row r="813" spans="2:2" ht="15.75" customHeight="1">
      <c r="B813" s="52"/>
    </row>
    <row r="814" spans="2:2" ht="15.75" customHeight="1">
      <c r="B814" s="52"/>
    </row>
    <row r="815" spans="2:2" ht="15.75" customHeight="1">
      <c r="B815" s="52"/>
    </row>
    <row r="816" spans="2:2" ht="15.75" customHeight="1">
      <c r="B816" s="52"/>
    </row>
    <row r="817" spans="2:2" ht="15.75" customHeight="1">
      <c r="B817" s="52"/>
    </row>
    <row r="818" spans="2:2" ht="15.75" customHeight="1">
      <c r="B818" s="52"/>
    </row>
    <row r="819" spans="2:2" ht="15.75" customHeight="1">
      <c r="B819" s="52"/>
    </row>
    <row r="820" spans="2:2" ht="15.75" customHeight="1">
      <c r="B820" s="52"/>
    </row>
    <row r="821" spans="2:2" ht="15.75" customHeight="1">
      <c r="B821" s="52"/>
    </row>
    <row r="822" spans="2:2" ht="15.75" customHeight="1">
      <c r="B822" s="52"/>
    </row>
    <row r="823" spans="2:2" ht="15.75" customHeight="1">
      <c r="B823" s="52"/>
    </row>
    <row r="824" spans="2:2" ht="15.75" customHeight="1">
      <c r="B824" s="52"/>
    </row>
    <row r="825" spans="2:2" ht="15.75" customHeight="1">
      <c r="B825" s="52"/>
    </row>
    <row r="826" spans="2:2" ht="15.75" customHeight="1">
      <c r="B826" s="52"/>
    </row>
    <row r="827" spans="2:2" ht="15.75" customHeight="1">
      <c r="B827" s="52"/>
    </row>
    <row r="828" spans="2:2" ht="15.75" customHeight="1">
      <c r="B828" s="52"/>
    </row>
    <row r="829" spans="2:2" ht="15.75" customHeight="1">
      <c r="B829" s="52"/>
    </row>
    <row r="830" spans="2:2" ht="15.75" customHeight="1">
      <c r="B830" s="52"/>
    </row>
    <row r="831" spans="2:2" ht="15.75" customHeight="1">
      <c r="B831" s="52"/>
    </row>
    <row r="832" spans="2:2" ht="15.75" customHeight="1">
      <c r="B832" s="52"/>
    </row>
    <row r="833" spans="2:2" ht="15.75" customHeight="1">
      <c r="B833" s="52"/>
    </row>
    <row r="834" spans="2:2" ht="15.75" customHeight="1">
      <c r="B834" s="52"/>
    </row>
    <row r="835" spans="2:2" ht="15.75" customHeight="1">
      <c r="B835" s="52"/>
    </row>
    <row r="836" spans="2:2" ht="15.75" customHeight="1">
      <c r="B836" s="52"/>
    </row>
    <row r="837" spans="2:2" ht="15.75" customHeight="1">
      <c r="B837" s="52"/>
    </row>
    <row r="838" spans="2:2" ht="15.75" customHeight="1">
      <c r="B838" s="52"/>
    </row>
    <row r="839" spans="2:2" ht="15.75" customHeight="1">
      <c r="B839" s="52"/>
    </row>
    <row r="840" spans="2:2" ht="15.75" customHeight="1">
      <c r="B840" s="52"/>
    </row>
    <row r="841" spans="2:2" ht="15.75" customHeight="1">
      <c r="B841" s="52"/>
    </row>
    <row r="842" spans="2:2" ht="15.75" customHeight="1">
      <c r="B842" s="52"/>
    </row>
    <row r="843" spans="2:2" ht="15.75" customHeight="1">
      <c r="B843" s="52"/>
    </row>
    <row r="844" spans="2:2" ht="15.75" customHeight="1">
      <c r="B844" s="52"/>
    </row>
    <row r="845" spans="2:2" ht="15.75" customHeight="1">
      <c r="B845" s="52"/>
    </row>
    <row r="846" spans="2:2" ht="15.75" customHeight="1">
      <c r="B846" s="52"/>
    </row>
    <row r="847" spans="2:2" ht="15.75" customHeight="1">
      <c r="B847" s="52"/>
    </row>
    <row r="848" spans="2:2" ht="15.75" customHeight="1">
      <c r="B848" s="52"/>
    </row>
    <row r="849" spans="2:2" ht="15.75" customHeight="1">
      <c r="B849" s="52"/>
    </row>
    <row r="850" spans="2:2" ht="15.75" customHeight="1">
      <c r="B850" s="52"/>
    </row>
    <row r="851" spans="2:2" ht="15.75" customHeight="1">
      <c r="B851" s="52"/>
    </row>
    <row r="852" spans="2:2" ht="15.75" customHeight="1">
      <c r="B852" s="52"/>
    </row>
    <row r="853" spans="2:2" ht="15.75" customHeight="1">
      <c r="B853" s="52"/>
    </row>
    <row r="854" spans="2:2" ht="15.75" customHeight="1">
      <c r="B854" s="52"/>
    </row>
    <row r="855" spans="2:2" ht="15.75" customHeight="1">
      <c r="B855" s="52"/>
    </row>
    <row r="856" spans="2:2" ht="15.75" customHeight="1">
      <c r="B856" s="52"/>
    </row>
    <row r="857" spans="2:2" ht="15.75" customHeight="1">
      <c r="B857" s="52"/>
    </row>
    <row r="858" spans="2:2" ht="15.75" customHeight="1">
      <c r="B858" s="52"/>
    </row>
    <row r="859" spans="2:2" ht="15.75" customHeight="1">
      <c r="B859" s="52"/>
    </row>
    <row r="860" spans="2:2" ht="15.75" customHeight="1">
      <c r="B860" s="52"/>
    </row>
    <row r="861" spans="2:2" ht="15.75" customHeight="1">
      <c r="B861" s="52"/>
    </row>
    <row r="862" spans="2:2" ht="15.75" customHeight="1">
      <c r="B862" s="52"/>
    </row>
    <row r="863" spans="2:2" ht="15.75" customHeight="1">
      <c r="B863" s="52"/>
    </row>
    <row r="864" spans="2:2" ht="15.75" customHeight="1">
      <c r="B864" s="52"/>
    </row>
    <row r="865" spans="2:2" ht="15.75" customHeight="1">
      <c r="B865" s="52"/>
    </row>
    <row r="866" spans="2:2" ht="15.75" customHeight="1">
      <c r="B866" s="52"/>
    </row>
    <row r="867" spans="2:2" ht="15.75" customHeight="1">
      <c r="B867" s="52"/>
    </row>
    <row r="868" spans="2:2" ht="15.75" customHeight="1">
      <c r="B868" s="52"/>
    </row>
    <row r="869" spans="2:2" ht="15.75" customHeight="1">
      <c r="B869" s="52"/>
    </row>
    <row r="870" spans="2:2" ht="15.75" customHeight="1">
      <c r="B870" s="52"/>
    </row>
    <row r="871" spans="2:2" ht="15.75" customHeight="1">
      <c r="B871" s="52"/>
    </row>
    <row r="872" spans="2:2" ht="15.75" customHeight="1">
      <c r="B872" s="52"/>
    </row>
    <row r="873" spans="2:2" ht="15.75" customHeight="1">
      <c r="B873" s="52"/>
    </row>
    <row r="874" spans="2:2" ht="15.75" customHeight="1">
      <c r="B874" s="52"/>
    </row>
    <row r="875" spans="2:2" ht="15.75" customHeight="1">
      <c r="B875" s="52"/>
    </row>
    <row r="876" spans="2:2" ht="15.75" customHeight="1">
      <c r="B876" s="52"/>
    </row>
    <row r="877" spans="2:2" ht="15.75" customHeight="1">
      <c r="B877" s="52"/>
    </row>
    <row r="878" spans="2:2" ht="15.75" customHeight="1">
      <c r="B878" s="52"/>
    </row>
    <row r="879" spans="2:2" ht="15.75" customHeight="1">
      <c r="B879" s="52"/>
    </row>
    <row r="880" spans="2:2" ht="15.75" customHeight="1">
      <c r="B880" s="52"/>
    </row>
    <row r="881" spans="2:2" ht="15.75" customHeight="1">
      <c r="B881" s="52"/>
    </row>
    <row r="882" spans="2:2" ht="15.75" customHeight="1">
      <c r="B882" s="52"/>
    </row>
    <row r="883" spans="2:2" ht="15.75" customHeight="1">
      <c r="B883" s="52"/>
    </row>
    <row r="884" spans="2:2" ht="15.75" customHeight="1">
      <c r="B884" s="52"/>
    </row>
    <row r="885" spans="2:2" ht="15.75" customHeight="1">
      <c r="B885" s="52"/>
    </row>
    <row r="886" spans="2:2" ht="15.75" customHeight="1">
      <c r="B886" s="52"/>
    </row>
    <row r="887" spans="2:2" ht="15.75" customHeight="1">
      <c r="B887" s="52"/>
    </row>
    <row r="888" spans="2:2" ht="15.75" customHeight="1">
      <c r="B888" s="52"/>
    </row>
    <row r="889" spans="2:2" ht="15.75" customHeight="1">
      <c r="B889" s="52"/>
    </row>
    <row r="890" spans="2:2" ht="15.75" customHeight="1">
      <c r="B890" s="52"/>
    </row>
    <row r="891" spans="2:2" ht="15.75" customHeight="1">
      <c r="B891" s="52"/>
    </row>
    <row r="892" spans="2:2" ht="15.75" customHeight="1">
      <c r="B892" s="52"/>
    </row>
    <row r="893" spans="2:2" ht="15.75" customHeight="1">
      <c r="B893" s="52"/>
    </row>
    <row r="894" spans="2:2" ht="15.75" customHeight="1">
      <c r="B894" s="52"/>
    </row>
    <row r="895" spans="2:2" ht="15.75" customHeight="1">
      <c r="B895" s="52"/>
    </row>
    <row r="896" spans="2:2" ht="15.75" customHeight="1">
      <c r="B896" s="52"/>
    </row>
    <row r="897" spans="2:2" ht="15.75" customHeight="1">
      <c r="B897" s="52"/>
    </row>
    <row r="898" spans="2:2" ht="15.75" customHeight="1">
      <c r="B898" s="52"/>
    </row>
    <row r="899" spans="2:2" ht="15.75" customHeight="1">
      <c r="B899" s="52"/>
    </row>
    <row r="900" spans="2:2" ht="15.75" customHeight="1">
      <c r="B900" s="52"/>
    </row>
    <row r="901" spans="2:2" ht="15.75" customHeight="1">
      <c r="B901" s="52"/>
    </row>
    <row r="902" spans="2:2" ht="15.75" customHeight="1">
      <c r="B902" s="52"/>
    </row>
    <row r="903" spans="2:2" ht="15.75" customHeight="1">
      <c r="B903" s="52"/>
    </row>
    <row r="904" spans="2:2" ht="15.75" customHeight="1">
      <c r="B904" s="52"/>
    </row>
    <row r="905" spans="2:2" ht="15.75" customHeight="1">
      <c r="B905" s="52"/>
    </row>
    <row r="906" spans="2:2" ht="15.75" customHeight="1">
      <c r="B906" s="52"/>
    </row>
    <row r="907" spans="2:2" ht="15.75" customHeight="1">
      <c r="B907" s="52"/>
    </row>
    <row r="908" spans="2:2" ht="15.75" customHeight="1">
      <c r="B908" s="52"/>
    </row>
    <row r="909" spans="2:2" ht="15.75" customHeight="1">
      <c r="B909" s="52"/>
    </row>
    <row r="910" spans="2:2" ht="15.75" customHeight="1">
      <c r="B910" s="52"/>
    </row>
    <row r="911" spans="2:2" ht="15.75" customHeight="1">
      <c r="B911" s="52"/>
    </row>
    <row r="912" spans="2:2" ht="15.75" customHeight="1">
      <c r="B912" s="52"/>
    </row>
    <row r="913" spans="2:2" ht="15.75" customHeight="1">
      <c r="B913" s="52"/>
    </row>
    <row r="914" spans="2:2" ht="15.75" customHeight="1">
      <c r="B914" s="52"/>
    </row>
    <row r="915" spans="2:2" ht="15.75" customHeight="1">
      <c r="B915" s="52"/>
    </row>
    <row r="916" spans="2:2" ht="15.75" customHeight="1">
      <c r="B916" s="52"/>
    </row>
    <row r="917" spans="2:2" ht="15.75" customHeight="1">
      <c r="B917" s="52"/>
    </row>
    <row r="918" spans="2:2" ht="15.75" customHeight="1">
      <c r="B918" s="52"/>
    </row>
    <row r="919" spans="2:2" ht="15.75" customHeight="1">
      <c r="B919" s="52"/>
    </row>
    <row r="920" spans="2:2" ht="15.75" customHeight="1">
      <c r="B920" s="52"/>
    </row>
    <row r="921" spans="2:2" ht="15.75" customHeight="1">
      <c r="B921" s="52"/>
    </row>
    <row r="922" spans="2:2" ht="15.75" customHeight="1">
      <c r="B922" s="52"/>
    </row>
    <row r="923" spans="2:2" ht="15.75" customHeight="1">
      <c r="B923" s="52"/>
    </row>
    <row r="924" spans="2:2" ht="15.75" customHeight="1">
      <c r="B924" s="52"/>
    </row>
    <row r="925" spans="2:2" ht="15.75" customHeight="1">
      <c r="B925" s="52"/>
    </row>
    <row r="926" spans="2:2" ht="15.75" customHeight="1">
      <c r="B926" s="52"/>
    </row>
    <row r="927" spans="2:2" ht="15.75" customHeight="1">
      <c r="B927" s="52"/>
    </row>
    <row r="928" spans="2:2" ht="15.75" customHeight="1">
      <c r="B928" s="52"/>
    </row>
    <row r="929" spans="2:2" ht="15.75" customHeight="1">
      <c r="B929" s="52"/>
    </row>
    <row r="930" spans="2:2" ht="15.75" customHeight="1">
      <c r="B930" s="52"/>
    </row>
    <row r="931" spans="2:2" ht="15.75" customHeight="1">
      <c r="B931" s="52"/>
    </row>
    <row r="932" spans="2:2" ht="15.75" customHeight="1">
      <c r="B932" s="52"/>
    </row>
    <row r="933" spans="2:2" ht="15.75" customHeight="1">
      <c r="B933" s="52"/>
    </row>
    <row r="934" spans="2:2" ht="15.75" customHeight="1">
      <c r="B934" s="52"/>
    </row>
    <row r="935" spans="2:2" ht="15.75" customHeight="1">
      <c r="B935" s="52"/>
    </row>
    <row r="936" spans="2:2" ht="15.75" customHeight="1">
      <c r="B936" s="52"/>
    </row>
    <row r="937" spans="2:2" ht="15.75" customHeight="1">
      <c r="B937" s="52"/>
    </row>
    <row r="938" spans="2:2" ht="15.75" customHeight="1">
      <c r="B938" s="52"/>
    </row>
    <row r="939" spans="2:2" ht="15.75" customHeight="1">
      <c r="B939" s="52"/>
    </row>
    <row r="940" spans="2:2" ht="15.75" customHeight="1">
      <c r="B940" s="52"/>
    </row>
    <row r="941" spans="2:2" ht="15.75" customHeight="1">
      <c r="B941" s="52"/>
    </row>
    <row r="942" spans="2:2" ht="15.75" customHeight="1">
      <c r="B942" s="52"/>
    </row>
    <row r="943" spans="2:2" ht="15.75" customHeight="1">
      <c r="B943" s="52"/>
    </row>
    <row r="944" spans="2:2" ht="15.75" customHeight="1">
      <c r="B944" s="52"/>
    </row>
    <row r="945" spans="2:2" ht="15.75" customHeight="1">
      <c r="B945" s="52"/>
    </row>
    <row r="946" spans="2:2" ht="15.75" customHeight="1">
      <c r="B946" s="52"/>
    </row>
    <row r="947" spans="2:2" ht="15.75" customHeight="1">
      <c r="B947" s="52"/>
    </row>
    <row r="948" spans="2:2" ht="15.75" customHeight="1">
      <c r="B948" s="52"/>
    </row>
    <row r="949" spans="2:2" ht="15.75" customHeight="1">
      <c r="B949" s="52"/>
    </row>
    <row r="950" spans="2:2" ht="15.75" customHeight="1">
      <c r="B950" s="52"/>
    </row>
    <row r="951" spans="2:2" ht="15.75" customHeight="1">
      <c r="B951" s="52"/>
    </row>
    <row r="952" spans="2:2" ht="15.75" customHeight="1">
      <c r="B952" s="52"/>
    </row>
    <row r="953" spans="2:2" ht="15.75" customHeight="1">
      <c r="B953" s="52"/>
    </row>
    <row r="954" spans="2:2" ht="15.75" customHeight="1">
      <c r="B954" s="52"/>
    </row>
    <row r="955" spans="2:2" ht="15.75" customHeight="1">
      <c r="B955" s="52"/>
    </row>
    <row r="956" spans="2:2" ht="15.75" customHeight="1">
      <c r="B956" s="52"/>
    </row>
    <row r="957" spans="2:2" ht="15.75" customHeight="1">
      <c r="B957" s="52"/>
    </row>
    <row r="958" spans="2:2" ht="15.75" customHeight="1">
      <c r="B958" s="52"/>
    </row>
    <row r="959" spans="2:2" ht="15.75" customHeight="1">
      <c r="B959" s="52"/>
    </row>
    <row r="960" spans="2:2" ht="15.75" customHeight="1">
      <c r="B960" s="52"/>
    </row>
    <row r="961" spans="2:2" ht="15.75" customHeight="1">
      <c r="B961" s="52"/>
    </row>
    <row r="962" spans="2:2" ht="15.75" customHeight="1">
      <c r="B962" s="52"/>
    </row>
    <row r="963" spans="2:2" ht="15.75" customHeight="1">
      <c r="B963" s="52"/>
    </row>
    <row r="964" spans="2:2" ht="15.75" customHeight="1">
      <c r="B964" s="52"/>
    </row>
    <row r="965" spans="2:2" ht="15.75" customHeight="1">
      <c r="B965" s="52"/>
    </row>
    <row r="966" spans="2:2" ht="15.75" customHeight="1">
      <c r="B966" s="52"/>
    </row>
    <row r="967" spans="2:2" ht="15.75" customHeight="1">
      <c r="B967" s="52"/>
    </row>
    <row r="968" spans="2:2" ht="15.75" customHeight="1">
      <c r="B968" s="52"/>
    </row>
    <row r="969" spans="2:2" ht="15.75" customHeight="1">
      <c r="B969" s="52"/>
    </row>
    <row r="970" spans="2:2" ht="15.75" customHeight="1">
      <c r="B970" s="52"/>
    </row>
    <row r="971" spans="2:2" ht="15.75" customHeight="1">
      <c r="B971" s="52"/>
    </row>
    <row r="972" spans="2:2" ht="15.75" customHeight="1">
      <c r="B972" s="52"/>
    </row>
    <row r="973" spans="2:2" ht="15.75" customHeight="1">
      <c r="B973" s="52"/>
    </row>
    <row r="974" spans="2:2" ht="15.75" customHeight="1">
      <c r="B974" s="52"/>
    </row>
    <row r="975" spans="2:2" ht="15.75" customHeight="1">
      <c r="B975" s="52"/>
    </row>
    <row r="976" spans="2:2" ht="15.75" customHeight="1">
      <c r="B976" s="52"/>
    </row>
    <row r="977" spans="2:2" ht="15.75" customHeight="1">
      <c r="B977" s="52"/>
    </row>
    <row r="978" spans="2:2" ht="15.75" customHeight="1">
      <c r="B978" s="52"/>
    </row>
    <row r="979" spans="2:2" ht="15.75" customHeight="1">
      <c r="B979" s="52"/>
    </row>
    <row r="980" spans="2:2" ht="15.75" customHeight="1">
      <c r="B980" s="52"/>
    </row>
    <row r="981" spans="2:2" ht="15.75" customHeight="1">
      <c r="B981" s="52"/>
    </row>
    <row r="982" spans="2:2" ht="15.75" customHeight="1">
      <c r="B982" s="52"/>
    </row>
    <row r="983" spans="2:2" ht="15.75" customHeight="1">
      <c r="B983" s="52"/>
    </row>
    <row r="984" spans="2:2" ht="15.75" customHeight="1">
      <c r="B984" s="52"/>
    </row>
    <row r="985" spans="2:2" ht="15.75" customHeight="1">
      <c r="B985" s="52"/>
    </row>
    <row r="986" spans="2:2" ht="15.75" customHeight="1">
      <c r="B986" s="52"/>
    </row>
    <row r="987" spans="2:2" ht="15.75" customHeight="1">
      <c r="B987" s="52"/>
    </row>
    <row r="988" spans="2:2" ht="15.75" customHeight="1">
      <c r="B988" s="52"/>
    </row>
    <row r="989" spans="2:2" ht="15.75" customHeight="1">
      <c r="B989" s="52"/>
    </row>
    <row r="990" spans="2:2" ht="15.75" customHeight="1">
      <c r="B990" s="52"/>
    </row>
    <row r="991" spans="2:2" ht="15.75" customHeight="1">
      <c r="B991" s="52"/>
    </row>
    <row r="992" spans="2:2" ht="15.75" customHeight="1">
      <c r="B992" s="52"/>
    </row>
    <row r="993" spans="2:2" ht="15.75" customHeight="1">
      <c r="B993" s="52"/>
    </row>
    <row r="994" spans="2:2" ht="15.75" customHeight="1">
      <c r="B994" s="52"/>
    </row>
    <row r="995" spans="2:2" ht="15.75" customHeight="1">
      <c r="B995" s="52"/>
    </row>
    <row r="996" spans="2:2" ht="15.75" customHeight="1">
      <c r="B996" s="52"/>
    </row>
    <row r="997" spans="2:2" ht="15.75" customHeight="1">
      <c r="B997" s="52"/>
    </row>
    <row r="998" spans="2:2" ht="15.75" customHeight="1">
      <c r="B998" s="52"/>
    </row>
  </sheetData>
  <mergeCells count="38">
    <mergeCell ref="B67:P67"/>
    <mergeCell ref="N38:P38"/>
    <mergeCell ref="B63:P63"/>
    <mergeCell ref="B65:D65"/>
    <mergeCell ref="E65:G65"/>
    <mergeCell ref="H65:J65"/>
    <mergeCell ref="K65:M65"/>
    <mergeCell ref="O65:P65"/>
    <mergeCell ref="B66:D66"/>
    <mergeCell ref="E66:G66"/>
    <mergeCell ref="H66:J66"/>
    <mergeCell ref="K66:M66"/>
    <mergeCell ref="N66:P66"/>
    <mergeCell ref="B32:P32"/>
    <mergeCell ref="C36:P36"/>
    <mergeCell ref="B37:C37"/>
    <mergeCell ref="B38:D38"/>
    <mergeCell ref="E38:G38"/>
    <mergeCell ref="H38:J38"/>
    <mergeCell ref="K38:M38"/>
    <mergeCell ref="E31:G31"/>
    <mergeCell ref="H31:J31"/>
    <mergeCell ref="K31:M31"/>
    <mergeCell ref="N31:P31"/>
    <mergeCell ref="B28:P28"/>
    <mergeCell ref="B30:D30"/>
    <mergeCell ref="E30:G30"/>
    <mergeCell ref="H30:J30"/>
    <mergeCell ref="K30:M30"/>
    <mergeCell ref="O30:P30"/>
    <mergeCell ref="B31:D31"/>
    <mergeCell ref="C1:P1"/>
    <mergeCell ref="B2:C2"/>
    <mergeCell ref="B3:D3"/>
    <mergeCell ref="E3:G3"/>
    <mergeCell ref="H3:J3"/>
    <mergeCell ref="K3:M3"/>
    <mergeCell ref="N3:P3"/>
  </mergeCells>
  <conditionalFormatting sqref="B4:P25 B39:P60">
    <cfRule type="containsText" dxfId="15" priority="1" operator="containsText" text="4">
      <formula>NOT(ISERROR(SEARCH(("4"),(B4))))</formula>
    </cfRule>
  </conditionalFormatting>
  <conditionalFormatting sqref="B4:P25 B39:P60">
    <cfRule type="containsText" dxfId="14" priority="2" operator="containsText" text="3">
      <formula>NOT(ISERROR(SEARCH(("3"),(B4))))</formula>
    </cfRule>
  </conditionalFormatting>
  <conditionalFormatting sqref="B4:P25 B39:P60">
    <cfRule type="containsText" dxfId="13" priority="3" operator="containsText" text="2">
      <formula>NOT(ISERROR(SEARCH(("2"),(B4))))</formula>
    </cfRule>
  </conditionalFormatting>
  <conditionalFormatting sqref="B4:P25 B39:P60">
    <cfRule type="containsText" dxfId="12" priority="4" operator="containsText" text="1">
      <formula>NOT(ISERROR(SEARCH(("1"),(B4))))</formula>
    </cfRule>
  </conditionalFormatting>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P998"/>
  <sheetViews>
    <sheetView workbookViewId="0">
      <pane xSplit="1" topLeftCell="B1" activePane="topRight" state="frozen"/>
      <selection pane="topRight" activeCell="C2" sqref="C2"/>
    </sheetView>
  </sheetViews>
  <sheetFormatPr baseColWidth="10" defaultColWidth="14.5" defaultRowHeight="15.75" customHeight="1" x14ac:dyDescent="0"/>
  <cols>
    <col min="2" max="2" width="8.5" customWidth="1"/>
    <col min="3" max="3" width="8.83203125" customWidth="1"/>
    <col min="4" max="4" width="8.5" customWidth="1"/>
    <col min="5" max="5" width="8.83203125" customWidth="1"/>
    <col min="6" max="7" width="8.5" customWidth="1"/>
    <col min="8" max="8" width="7.5" customWidth="1"/>
    <col min="9" max="11" width="8.1640625" customWidth="1"/>
    <col min="12" max="12" width="7.83203125" customWidth="1"/>
    <col min="13" max="14" width="8.1640625" customWidth="1"/>
    <col min="15" max="15" width="8.33203125" customWidth="1"/>
    <col min="16" max="16" width="7.33203125" customWidth="1"/>
  </cols>
  <sheetData>
    <row r="1" spans="1:16">
      <c r="A1" s="1" t="s">
        <v>0</v>
      </c>
      <c r="B1" s="112" t="s">
        <v>3</v>
      </c>
      <c r="C1" s="97"/>
      <c r="D1" s="97"/>
      <c r="E1" s="97"/>
      <c r="F1" s="97"/>
      <c r="G1" s="97"/>
      <c r="H1" s="97"/>
      <c r="I1" s="97"/>
      <c r="J1" s="97"/>
      <c r="K1" s="97"/>
      <c r="L1" s="97"/>
      <c r="M1" s="97"/>
      <c r="N1" s="97"/>
      <c r="O1" s="97"/>
      <c r="P1" s="98"/>
    </row>
    <row r="2" spans="1:16" ht="15.75" customHeight="1">
      <c r="A2" s="3"/>
      <c r="B2" s="113"/>
      <c r="C2" s="100"/>
      <c r="D2" s="5"/>
      <c r="E2" s="5"/>
      <c r="F2" s="5"/>
      <c r="G2" s="5"/>
      <c r="H2" s="5"/>
      <c r="I2" s="5"/>
      <c r="J2" s="5"/>
      <c r="K2" s="5"/>
      <c r="L2" s="5"/>
      <c r="M2" s="5"/>
      <c r="N2" s="5"/>
      <c r="O2" s="5"/>
      <c r="P2" s="6"/>
    </row>
    <row r="3" spans="1:16">
      <c r="A3" s="8" t="s">
        <v>4</v>
      </c>
      <c r="B3" s="114" t="s">
        <v>5</v>
      </c>
      <c r="C3" s="100"/>
      <c r="D3" s="102"/>
      <c r="E3" s="114" t="s">
        <v>6</v>
      </c>
      <c r="F3" s="100"/>
      <c r="G3" s="102"/>
      <c r="H3" s="114" t="s">
        <v>7</v>
      </c>
      <c r="I3" s="100"/>
      <c r="J3" s="102"/>
      <c r="K3" s="114" t="s">
        <v>8</v>
      </c>
      <c r="L3" s="100"/>
      <c r="M3" s="100"/>
      <c r="N3" s="115" t="s">
        <v>9</v>
      </c>
      <c r="O3" s="100"/>
      <c r="P3" s="104"/>
    </row>
    <row r="4" spans="1:16">
      <c r="A4" s="10">
        <v>1</v>
      </c>
      <c r="B4" s="11">
        <v>1</v>
      </c>
      <c r="C4" s="11">
        <v>3</v>
      </c>
      <c r="D4" s="11"/>
      <c r="E4" s="11">
        <v>1</v>
      </c>
      <c r="F4" s="11">
        <v>2</v>
      </c>
      <c r="G4" s="13"/>
      <c r="H4" s="15">
        <v>1</v>
      </c>
      <c r="I4" s="11">
        <v>3.5</v>
      </c>
      <c r="J4" s="13"/>
      <c r="K4" s="11">
        <v>1</v>
      </c>
      <c r="L4" s="11">
        <v>4</v>
      </c>
      <c r="M4" s="5"/>
      <c r="N4" s="17">
        <v>1</v>
      </c>
      <c r="O4" s="17">
        <v>2</v>
      </c>
      <c r="P4" s="19"/>
    </row>
    <row r="5" spans="1:16">
      <c r="A5" s="10">
        <v>2</v>
      </c>
      <c r="B5" s="11">
        <v>1</v>
      </c>
      <c r="C5" s="11">
        <v>3</v>
      </c>
      <c r="D5" s="13"/>
      <c r="E5" s="11">
        <v>1</v>
      </c>
      <c r="F5" s="11">
        <v>2</v>
      </c>
      <c r="G5" s="13"/>
      <c r="H5" s="20">
        <v>1</v>
      </c>
      <c r="I5" s="11">
        <v>4</v>
      </c>
      <c r="J5" s="13"/>
      <c r="K5" s="11">
        <v>1</v>
      </c>
      <c r="L5" s="11">
        <v>4</v>
      </c>
      <c r="M5" s="5"/>
      <c r="N5" s="17">
        <v>1</v>
      </c>
      <c r="O5" s="17">
        <v>4</v>
      </c>
      <c r="P5" s="19"/>
    </row>
    <row r="6" spans="1:16">
      <c r="A6" s="10">
        <v>3</v>
      </c>
      <c r="B6" s="11">
        <v>1</v>
      </c>
      <c r="C6" s="11">
        <v>3</v>
      </c>
      <c r="D6" s="11"/>
      <c r="E6" s="11">
        <v>1</v>
      </c>
      <c r="F6" s="11">
        <v>4</v>
      </c>
      <c r="G6" s="13"/>
      <c r="H6" s="20">
        <v>1</v>
      </c>
      <c r="I6" s="11">
        <v>3</v>
      </c>
      <c r="J6" s="13"/>
      <c r="K6" s="11">
        <v>1</v>
      </c>
      <c r="L6" s="11">
        <v>4</v>
      </c>
      <c r="M6" s="5"/>
      <c r="N6" s="17">
        <v>1</v>
      </c>
      <c r="O6" s="17">
        <v>2</v>
      </c>
      <c r="P6" s="19"/>
    </row>
    <row r="7" spans="1:16">
      <c r="A7" s="10">
        <v>4</v>
      </c>
      <c r="B7" s="11">
        <v>1</v>
      </c>
      <c r="C7" s="11">
        <v>1</v>
      </c>
      <c r="D7" s="13"/>
      <c r="E7" s="11">
        <v>1</v>
      </c>
      <c r="F7" s="11">
        <v>3</v>
      </c>
      <c r="G7" s="13"/>
      <c r="H7" s="20">
        <v>1</v>
      </c>
      <c r="I7" s="11">
        <v>4</v>
      </c>
      <c r="J7" s="13"/>
      <c r="K7" s="11">
        <v>1</v>
      </c>
      <c r="L7" s="11">
        <v>2</v>
      </c>
      <c r="M7" s="5"/>
      <c r="N7" s="17">
        <v>1</v>
      </c>
      <c r="O7" s="17">
        <v>1</v>
      </c>
      <c r="P7" s="19"/>
    </row>
    <row r="8" spans="1:16">
      <c r="A8" s="10">
        <v>5</v>
      </c>
      <c r="B8" s="11">
        <v>1</v>
      </c>
      <c r="C8" s="11">
        <v>1</v>
      </c>
      <c r="D8" s="13"/>
      <c r="E8" s="11">
        <v>1</v>
      </c>
      <c r="F8" s="11">
        <v>3</v>
      </c>
      <c r="G8" s="13"/>
      <c r="H8" s="20">
        <v>1</v>
      </c>
      <c r="I8" s="11">
        <v>3</v>
      </c>
      <c r="J8" s="13"/>
      <c r="K8" s="11">
        <v>1</v>
      </c>
      <c r="L8" s="11">
        <v>4</v>
      </c>
      <c r="M8" s="5"/>
      <c r="N8" s="17">
        <v>1</v>
      </c>
      <c r="O8" s="17">
        <v>2</v>
      </c>
      <c r="P8" s="19"/>
    </row>
    <row r="9" spans="1:16">
      <c r="A9" s="10">
        <v>6</v>
      </c>
      <c r="B9" s="11">
        <v>1</v>
      </c>
      <c r="C9" s="11">
        <v>2.5</v>
      </c>
      <c r="D9" s="13"/>
      <c r="E9" s="11">
        <v>1</v>
      </c>
      <c r="F9" s="11">
        <v>4</v>
      </c>
      <c r="G9" s="13"/>
      <c r="H9" s="20">
        <v>1</v>
      </c>
      <c r="I9" s="11">
        <v>2</v>
      </c>
      <c r="J9" s="13"/>
      <c r="K9" s="11">
        <v>1</v>
      </c>
      <c r="L9" s="11">
        <v>4</v>
      </c>
      <c r="M9" s="5"/>
      <c r="N9" s="17">
        <v>1</v>
      </c>
      <c r="O9" s="17">
        <v>3</v>
      </c>
      <c r="P9" s="19"/>
    </row>
    <row r="10" spans="1:16">
      <c r="A10" s="10">
        <v>7</v>
      </c>
      <c r="B10" s="11">
        <v>1</v>
      </c>
      <c r="C10" s="11">
        <v>3</v>
      </c>
      <c r="D10" s="13"/>
      <c r="E10" s="11">
        <v>1</v>
      </c>
      <c r="F10" s="11">
        <v>4</v>
      </c>
      <c r="G10" s="13"/>
      <c r="H10" s="20">
        <v>1</v>
      </c>
      <c r="I10" s="11">
        <v>3</v>
      </c>
      <c r="J10" s="13"/>
      <c r="K10" s="11">
        <v>1</v>
      </c>
      <c r="L10" s="11">
        <v>3</v>
      </c>
      <c r="M10" s="5"/>
      <c r="N10" s="17">
        <v>1</v>
      </c>
      <c r="O10" s="17">
        <v>4</v>
      </c>
      <c r="P10" s="19"/>
    </row>
    <row r="11" spans="1:16">
      <c r="A11" s="10">
        <v>8</v>
      </c>
      <c r="B11" s="11">
        <v>1</v>
      </c>
      <c r="C11" s="11">
        <v>3</v>
      </c>
      <c r="D11" s="13"/>
      <c r="E11" s="11">
        <v>1</v>
      </c>
      <c r="F11" s="11">
        <v>3</v>
      </c>
      <c r="G11" s="13"/>
      <c r="H11" s="20">
        <v>1</v>
      </c>
      <c r="I11" s="11">
        <v>4</v>
      </c>
      <c r="J11" s="13"/>
      <c r="K11" s="11">
        <v>1</v>
      </c>
      <c r="L11" s="11">
        <v>3</v>
      </c>
      <c r="M11" s="5"/>
      <c r="N11" s="17">
        <v>1</v>
      </c>
      <c r="O11" s="17">
        <v>4</v>
      </c>
      <c r="P11" s="19"/>
    </row>
    <row r="12" spans="1:16">
      <c r="A12" s="10">
        <v>9</v>
      </c>
      <c r="B12" s="11">
        <v>1</v>
      </c>
      <c r="C12" s="11" t="s">
        <v>10</v>
      </c>
      <c r="D12" s="13"/>
      <c r="E12" s="11">
        <v>1</v>
      </c>
      <c r="F12" s="11">
        <v>3</v>
      </c>
      <c r="G12" s="13"/>
      <c r="H12" s="20">
        <v>1</v>
      </c>
      <c r="I12" s="11">
        <v>2.5</v>
      </c>
      <c r="J12" s="13"/>
      <c r="K12" s="11">
        <v>1</v>
      </c>
      <c r="L12" s="11">
        <v>2</v>
      </c>
      <c r="M12" s="5"/>
      <c r="N12" s="17">
        <v>1</v>
      </c>
      <c r="O12" s="17">
        <v>2</v>
      </c>
      <c r="P12" s="19"/>
    </row>
    <row r="13" spans="1:16">
      <c r="A13" s="10">
        <v>10</v>
      </c>
      <c r="B13" s="11">
        <v>1</v>
      </c>
      <c r="C13" s="11">
        <v>4</v>
      </c>
      <c r="D13" s="13"/>
      <c r="E13" s="11">
        <v>1</v>
      </c>
      <c r="F13" s="11">
        <v>2.5</v>
      </c>
      <c r="G13" s="13"/>
      <c r="H13" s="20">
        <v>1</v>
      </c>
      <c r="I13" s="11">
        <v>2</v>
      </c>
      <c r="J13" s="13"/>
      <c r="K13" s="11">
        <v>1</v>
      </c>
      <c r="L13" s="11">
        <v>1</v>
      </c>
      <c r="M13" s="5"/>
      <c r="N13" s="17">
        <v>1</v>
      </c>
      <c r="O13" s="17">
        <v>3</v>
      </c>
      <c r="P13" s="19"/>
    </row>
    <row r="14" spans="1:16">
      <c r="A14" s="10">
        <v>11</v>
      </c>
      <c r="B14" s="11">
        <v>1</v>
      </c>
      <c r="C14" s="11">
        <v>4</v>
      </c>
      <c r="D14" s="13"/>
      <c r="E14" s="11">
        <v>1</v>
      </c>
      <c r="F14" s="11">
        <v>3</v>
      </c>
      <c r="G14" s="13"/>
      <c r="H14" s="20">
        <v>1</v>
      </c>
      <c r="I14" s="11">
        <v>2</v>
      </c>
      <c r="J14" s="13"/>
      <c r="K14" s="11">
        <v>1</v>
      </c>
      <c r="L14" s="11">
        <v>2</v>
      </c>
      <c r="M14" s="5"/>
      <c r="N14" s="17">
        <v>1</v>
      </c>
      <c r="O14" s="17">
        <v>4</v>
      </c>
      <c r="P14" s="19"/>
    </row>
    <row r="15" spans="1:16">
      <c r="A15" s="10">
        <v>12</v>
      </c>
      <c r="B15" s="11">
        <v>1</v>
      </c>
      <c r="C15" s="11">
        <v>3</v>
      </c>
      <c r="D15" s="13"/>
      <c r="E15" s="11">
        <v>1</v>
      </c>
      <c r="F15" s="11">
        <v>3</v>
      </c>
      <c r="G15" s="13"/>
      <c r="H15" s="20">
        <v>1</v>
      </c>
      <c r="I15" s="11">
        <v>2</v>
      </c>
      <c r="J15" s="13"/>
      <c r="K15" s="11">
        <v>1</v>
      </c>
      <c r="L15" s="11">
        <v>3</v>
      </c>
      <c r="M15" s="5"/>
      <c r="N15" s="17">
        <v>1</v>
      </c>
      <c r="O15" s="17">
        <v>3</v>
      </c>
      <c r="P15" s="19"/>
    </row>
    <row r="16" spans="1:16">
      <c r="A16" s="10">
        <v>13</v>
      </c>
      <c r="B16" s="11">
        <v>1</v>
      </c>
      <c r="C16" s="11">
        <v>3</v>
      </c>
      <c r="D16" s="13"/>
      <c r="E16" s="11">
        <v>1</v>
      </c>
      <c r="F16" s="11">
        <v>1.5</v>
      </c>
      <c r="G16" s="13"/>
      <c r="H16" s="20">
        <v>1</v>
      </c>
      <c r="I16" s="11">
        <v>4</v>
      </c>
      <c r="J16" s="13"/>
      <c r="K16" s="11">
        <v>1</v>
      </c>
      <c r="L16" s="11">
        <v>2</v>
      </c>
      <c r="M16" s="5"/>
      <c r="N16" s="17">
        <v>1</v>
      </c>
      <c r="O16" s="17">
        <v>3</v>
      </c>
      <c r="P16" s="19"/>
    </row>
    <row r="17" spans="1:16">
      <c r="A17" s="10">
        <v>14</v>
      </c>
      <c r="B17" s="11">
        <v>1</v>
      </c>
      <c r="C17" s="11">
        <v>3</v>
      </c>
      <c r="D17" s="13"/>
      <c r="E17" s="11">
        <v>1</v>
      </c>
      <c r="F17" s="11">
        <v>3</v>
      </c>
      <c r="G17" s="13"/>
      <c r="H17" s="20">
        <v>1</v>
      </c>
      <c r="I17" s="11">
        <v>2</v>
      </c>
      <c r="J17" s="13"/>
      <c r="K17" s="11">
        <v>1</v>
      </c>
      <c r="L17" s="11">
        <v>4</v>
      </c>
      <c r="M17" s="5"/>
      <c r="N17" s="17">
        <v>1</v>
      </c>
      <c r="O17" s="17">
        <v>3</v>
      </c>
      <c r="P17" s="19"/>
    </row>
    <row r="18" spans="1:16">
      <c r="A18" s="10">
        <v>15</v>
      </c>
      <c r="B18" s="11">
        <v>1</v>
      </c>
      <c r="C18" s="11">
        <v>3</v>
      </c>
      <c r="D18" s="13"/>
      <c r="E18" s="11">
        <v>1</v>
      </c>
      <c r="F18" s="11">
        <v>4</v>
      </c>
      <c r="G18" s="13"/>
      <c r="H18" s="20">
        <v>1</v>
      </c>
      <c r="I18" s="11">
        <v>3</v>
      </c>
      <c r="J18" s="13"/>
      <c r="K18" s="11">
        <v>1</v>
      </c>
      <c r="L18" s="11">
        <v>4</v>
      </c>
      <c r="M18" s="5"/>
      <c r="N18" s="17">
        <v>1</v>
      </c>
      <c r="O18" s="17">
        <v>2</v>
      </c>
      <c r="P18" s="19"/>
    </row>
    <row r="19" spans="1:16">
      <c r="A19" s="10">
        <v>16</v>
      </c>
      <c r="B19" s="11">
        <v>1</v>
      </c>
      <c r="C19" s="11">
        <v>2.5</v>
      </c>
      <c r="D19" s="13"/>
      <c r="E19" s="11">
        <v>1</v>
      </c>
      <c r="F19" s="11">
        <v>2</v>
      </c>
      <c r="G19" s="13"/>
      <c r="H19" s="20">
        <v>1</v>
      </c>
      <c r="I19" s="11">
        <v>4</v>
      </c>
      <c r="J19" s="13"/>
      <c r="K19" s="11"/>
      <c r="L19" s="13"/>
      <c r="M19" s="5"/>
      <c r="N19" s="17">
        <v>1</v>
      </c>
      <c r="O19" s="17">
        <v>3.5</v>
      </c>
      <c r="P19" s="19"/>
    </row>
    <row r="20" spans="1:16">
      <c r="A20" s="10">
        <v>17</v>
      </c>
      <c r="B20" s="13"/>
      <c r="C20" s="13"/>
      <c r="D20" s="13"/>
      <c r="E20" s="11">
        <v>1</v>
      </c>
      <c r="F20" s="11">
        <v>3</v>
      </c>
      <c r="G20" s="11"/>
      <c r="H20" s="11">
        <v>1</v>
      </c>
      <c r="I20" s="13"/>
      <c r="J20" s="13"/>
      <c r="K20" s="11"/>
      <c r="L20" s="13"/>
      <c r="M20" s="5"/>
      <c r="N20" s="26"/>
      <c r="O20" s="26"/>
      <c r="P20" s="19"/>
    </row>
    <row r="21" spans="1:16">
      <c r="A21" s="10">
        <v>18</v>
      </c>
      <c r="B21" s="13"/>
      <c r="C21" s="13"/>
      <c r="D21" s="13"/>
      <c r="E21" s="13"/>
      <c r="F21" s="13"/>
      <c r="G21" s="13"/>
      <c r="H21" s="13"/>
      <c r="I21" s="13"/>
      <c r="J21" s="13"/>
      <c r="K21" s="13"/>
      <c r="L21" s="13"/>
      <c r="M21" s="5"/>
      <c r="N21" s="26"/>
      <c r="O21" s="26"/>
      <c r="P21" s="19"/>
    </row>
    <row r="22" spans="1:16">
      <c r="A22" s="10">
        <v>19</v>
      </c>
      <c r="B22" s="13"/>
      <c r="C22" s="13"/>
      <c r="D22" s="13"/>
      <c r="E22" s="13"/>
      <c r="F22" s="13"/>
      <c r="G22" s="13"/>
      <c r="H22" s="13"/>
      <c r="I22" s="13"/>
      <c r="J22" s="13"/>
      <c r="K22" s="13"/>
      <c r="L22" s="13"/>
      <c r="M22" s="5"/>
      <c r="N22" s="26"/>
      <c r="O22" s="26"/>
      <c r="P22" s="19"/>
    </row>
    <row r="23" spans="1:16">
      <c r="A23" s="10">
        <v>20</v>
      </c>
      <c r="B23" s="11"/>
      <c r="C23" s="11"/>
      <c r="D23" s="13"/>
      <c r="E23" s="13"/>
      <c r="F23" s="13"/>
      <c r="G23" s="13"/>
      <c r="H23" s="13"/>
      <c r="I23" s="13"/>
      <c r="J23" s="13"/>
      <c r="K23" s="13"/>
      <c r="L23" s="13"/>
      <c r="M23" s="5"/>
      <c r="N23" s="26"/>
      <c r="O23" s="26"/>
      <c r="P23" s="19"/>
    </row>
    <row r="24" spans="1:16">
      <c r="A24" s="25">
        <v>21</v>
      </c>
      <c r="B24" s="11"/>
      <c r="C24" s="11"/>
      <c r="D24" s="13"/>
      <c r="E24" s="13"/>
      <c r="F24" s="13"/>
      <c r="G24" s="13"/>
      <c r="H24" s="13"/>
      <c r="I24" s="13"/>
      <c r="J24" s="13"/>
      <c r="K24" s="13"/>
      <c r="L24" s="13"/>
      <c r="M24" s="5"/>
      <c r="N24" s="26"/>
      <c r="O24" s="26"/>
      <c r="P24" s="19"/>
    </row>
    <row r="25" spans="1:16">
      <c r="A25" s="25">
        <v>22</v>
      </c>
      <c r="B25" s="13"/>
      <c r="C25" s="11"/>
      <c r="D25" s="13"/>
      <c r="E25" s="13"/>
      <c r="F25" s="13"/>
      <c r="G25" s="13"/>
      <c r="H25" s="13"/>
      <c r="I25" s="13"/>
      <c r="J25" s="13"/>
      <c r="K25" s="13"/>
      <c r="L25" s="13"/>
      <c r="M25" s="5"/>
      <c r="N25" s="26"/>
      <c r="O25" s="26"/>
      <c r="P25" s="19"/>
    </row>
    <row r="26" spans="1:16">
      <c r="A26" s="27" t="s">
        <v>11</v>
      </c>
      <c r="B26" s="32">
        <f t="shared" ref="B26:P26" si="0">AVERAGE(B4:B25)</f>
        <v>1</v>
      </c>
      <c r="C26" s="32">
        <f t="shared" si="0"/>
        <v>2.8</v>
      </c>
      <c r="D26" s="32" t="e">
        <f t="shared" si="0"/>
        <v>#DIV/0!</v>
      </c>
      <c r="E26" s="32">
        <f t="shared" si="0"/>
        <v>1</v>
      </c>
      <c r="F26" s="32">
        <f t="shared" si="0"/>
        <v>2.9411764705882355</v>
      </c>
      <c r="G26" s="32" t="e">
        <f t="shared" si="0"/>
        <v>#DIV/0!</v>
      </c>
      <c r="H26" s="32">
        <f t="shared" si="0"/>
        <v>1</v>
      </c>
      <c r="I26" s="32">
        <f t="shared" si="0"/>
        <v>3</v>
      </c>
      <c r="J26" s="32" t="e">
        <f t="shared" si="0"/>
        <v>#DIV/0!</v>
      </c>
      <c r="K26" s="32">
        <f t="shared" si="0"/>
        <v>1</v>
      </c>
      <c r="L26" s="32">
        <f t="shared" si="0"/>
        <v>3.0666666666666669</v>
      </c>
      <c r="M26" s="32" t="e">
        <f t="shared" si="0"/>
        <v>#DIV/0!</v>
      </c>
      <c r="N26" s="32">
        <f t="shared" si="0"/>
        <v>1</v>
      </c>
      <c r="O26" s="32">
        <f t="shared" si="0"/>
        <v>2.84375</v>
      </c>
      <c r="P26" s="34" t="e">
        <f t="shared" si="0"/>
        <v>#DIV/0!</v>
      </c>
    </row>
    <row r="27" spans="1:16">
      <c r="A27" s="35" t="s">
        <v>12</v>
      </c>
      <c r="B27" s="36"/>
      <c r="C27" s="36"/>
      <c r="D27" s="36"/>
      <c r="E27" s="36"/>
      <c r="F27" s="36"/>
      <c r="G27" s="36"/>
      <c r="H27" s="36"/>
      <c r="I27" s="36"/>
      <c r="J27" s="36"/>
      <c r="K27" s="36"/>
      <c r="L27" s="36"/>
      <c r="M27" s="36"/>
      <c r="N27" s="36"/>
      <c r="O27" s="36"/>
      <c r="P27" s="37"/>
    </row>
    <row r="28" spans="1:16">
      <c r="A28" s="35" t="s">
        <v>13</v>
      </c>
      <c r="B28" s="116" t="e">
        <f>AVERAGE(D27,G27,J27,P27)</f>
        <v>#DIV/0!</v>
      </c>
      <c r="C28" s="108"/>
      <c r="D28" s="108"/>
      <c r="E28" s="108"/>
      <c r="F28" s="108"/>
      <c r="G28" s="108"/>
      <c r="H28" s="108"/>
      <c r="I28" s="108"/>
      <c r="J28" s="108"/>
      <c r="K28" s="108"/>
      <c r="L28" s="108"/>
      <c r="M28" s="108"/>
      <c r="N28" s="108"/>
      <c r="O28" s="108"/>
      <c r="P28" s="108"/>
    </row>
    <row r="29" spans="1:16">
      <c r="A29" s="40" t="s">
        <v>14</v>
      </c>
      <c r="B29" s="46">
        <f>STDEV(C4:C25)</f>
        <v>0.84091786587208239</v>
      </c>
      <c r="C29" s="48">
        <f t="shared" ref="C29:P29" si="1">STDEV(C4:C25)</f>
        <v>0.84091786587208239</v>
      </c>
      <c r="D29" s="48" t="e">
        <f t="shared" si="1"/>
        <v>#DIV/0!</v>
      </c>
      <c r="E29" s="48">
        <f t="shared" si="1"/>
        <v>0</v>
      </c>
      <c r="F29" s="48">
        <f t="shared" si="1"/>
        <v>0.76816243686590435</v>
      </c>
      <c r="G29" s="48" t="e">
        <f t="shared" si="1"/>
        <v>#DIV/0!</v>
      </c>
      <c r="H29" s="48">
        <f t="shared" si="1"/>
        <v>0</v>
      </c>
      <c r="I29" s="48">
        <f t="shared" si="1"/>
        <v>0.83666002653407556</v>
      </c>
      <c r="J29" s="48" t="e">
        <f t="shared" si="1"/>
        <v>#DIV/0!</v>
      </c>
      <c r="K29" s="48">
        <f t="shared" si="1"/>
        <v>0</v>
      </c>
      <c r="L29" s="53">
        <f t="shared" si="1"/>
        <v>1.0327955589886446</v>
      </c>
      <c r="M29" s="53" t="e">
        <f t="shared" si="1"/>
        <v>#DIV/0!</v>
      </c>
      <c r="N29" s="48">
        <f t="shared" si="1"/>
        <v>0</v>
      </c>
      <c r="O29" s="53">
        <f t="shared" si="1"/>
        <v>0.92590046261283765</v>
      </c>
      <c r="P29" s="54" t="e">
        <f t="shared" si="1"/>
        <v>#DIV/0!</v>
      </c>
    </row>
    <row r="30" spans="1:16">
      <c r="A30" s="40" t="s">
        <v>15</v>
      </c>
      <c r="B30" s="117" t="e">
        <f>AVERAGE(C29:D29)</f>
        <v>#DIV/0!</v>
      </c>
      <c r="C30" s="108"/>
      <c r="D30" s="110"/>
      <c r="E30" s="117" t="e">
        <f>AVERAGE(F29:G29)</f>
        <v>#DIV/0!</v>
      </c>
      <c r="F30" s="108"/>
      <c r="G30" s="110"/>
      <c r="H30" s="117" t="e">
        <f>AVERAGE(I29:J29)</f>
        <v>#DIV/0!</v>
      </c>
      <c r="I30" s="108"/>
      <c r="J30" s="110"/>
      <c r="K30" s="117" t="e">
        <f>AVERAGE(L29:P29)</f>
        <v>#DIV/0!</v>
      </c>
      <c r="L30" s="108"/>
      <c r="M30" s="108"/>
      <c r="N30" s="55"/>
      <c r="O30" s="117" t="e">
        <f>AVERAGE(O29:P29)</f>
        <v>#DIV/0!</v>
      </c>
      <c r="P30" s="108"/>
    </row>
    <row r="31" spans="1:16">
      <c r="A31" s="40" t="s">
        <v>16</v>
      </c>
      <c r="B31" s="111" t="e">
        <f>(D26-C26)/C30</f>
        <v>#DIV/0!</v>
      </c>
      <c r="C31" s="97"/>
      <c r="D31" s="106"/>
      <c r="E31" s="105" t="e">
        <f>(G26-F26)/F30</f>
        <v>#DIV/0!</v>
      </c>
      <c r="F31" s="97"/>
      <c r="G31" s="106"/>
      <c r="H31" s="105" t="e">
        <f>(J26-I26)/I30</f>
        <v>#DIV/0!</v>
      </c>
      <c r="I31" s="97"/>
      <c r="J31" s="106"/>
      <c r="K31" s="105" t="e">
        <f>(P26-L26)/L30</f>
        <v>#DIV/0!</v>
      </c>
      <c r="L31" s="97"/>
      <c r="M31" s="97"/>
      <c r="N31" s="105" t="e">
        <f>(#REF!-O26)/O30</f>
        <v>#REF!</v>
      </c>
      <c r="O31" s="97"/>
      <c r="P31" s="97"/>
    </row>
    <row r="32" spans="1:16">
      <c r="A32" s="40" t="s">
        <v>17</v>
      </c>
      <c r="B32" s="111" t="e">
        <f>AVERAGE(C31,F31,I31,L31)</f>
        <v>#DIV/0!</v>
      </c>
      <c r="C32" s="97"/>
      <c r="D32" s="97"/>
      <c r="E32" s="97"/>
      <c r="F32" s="97"/>
      <c r="G32" s="97"/>
      <c r="H32" s="97"/>
      <c r="I32" s="97"/>
      <c r="J32" s="97"/>
      <c r="K32" s="97"/>
      <c r="L32" s="97"/>
      <c r="M32" s="97"/>
      <c r="N32" s="97"/>
      <c r="O32" s="97"/>
      <c r="P32" s="106"/>
    </row>
    <row r="33" spans="1:10" ht="15.75" customHeight="1">
      <c r="J33" s="58"/>
    </row>
    <row r="34" spans="1:10" ht="15.75" customHeight="1">
      <c r="J34" s="58"/>
    </row>
    <row r="35" spans="1:10" ht="15.75" customHeight="1">
      <c r="J35" s="58"/>
    </row>
    <row r="36" spans="1:10">
      <c r="A36" s="1" t="s">
        <v>0</v>
      </c>
      <c r="J36" s="58"/>
    </row>
    <row r="37" spans="1:10" ht="15.75" customHeight="1">
      <c r="A37" s="3"/>
      <c r="J37" s="58"/>
    </row>
    <row r="38" spans="1:10">
      <c r="A38" s="8" t="s">
        <v>4</v>
      </c>
      <c r="J38" s="58"/>
    </row>
    <row r="39" spans="1:10">
      <c r="A39" s="10">
        <v>1</v>
      </c>
      <c r="J39" s="58"/>
    </row>
    <row r="40" spans="1:10">
      <c r="A40" s="10">
        <v>2</v>
      </c>
      <c r="J40" s="58"/>
    </row>
    <row r="41" spans="1:10">
      <c r="A41" s="10">
        <v>3</v>
      </c>
      <c r="J41" s="58"/>
    </row>
    <row r="42" spans="1:10">
      <c r="A42" s="10">
        <v>4</v>
      </c>
      <c r="J42" s="58"/>
    </row>
    <row r="43" spans="1:10">
      <c r="A43" s="10">
        <v>5</v>
      </c>
      <c r="J43" s="58"/>
    </row>
    <row r="44" spans="1:10">
      <c r="A44" s="10">
        <v>6</v>
      </c>
      <c r="J44" s="58"/>
    </row>
    <row r="45" spans="1:10">
      <c r="A45" s="10">
        <v>7</v>
      </c>
      <c r="J45" s="58"/>
    </row>
    <row r="46" spans="1:10">
      <c r="A46" s="10">
        <v>8</v>
      </c>
      <c r="J46" s="58"/>
    </row>
    <row r="47" spans="1:10">
      <c r="A47" s="10">
        <v>9</v>
      </c>
      <c r="J47" s="58"/>
    </row>
    <row r="48" spans="1:10">
      <c r="A48" s="10">
        <v>10</v>
      </c>
      <c r="J48" s="58"/>
    </row>
    <row r="49" spans="1:10">
      <c r="A49" s="10">
        <v>11</v>
      </c>
      <c r="J49" s="58"/>
    </row>
    <row r="50" spans="1:10">
      <c r="A50" s="10">
        <v>12</v>
      </c>
      <c r="J50" s="58"/>
    </row>
    <row r="51" spans="1:10">
      <c r="A51" s="10">
        <v>13</v>
      </c>
      <c r="J51" s="58"/>
    </row>
    <row r="52" spans="1:10">
      <c r="A52" s="10">
        <v>14</v>
      </c>
      <c r="J52" s="58"/>
    </row>
    <row r="53" spans="1:10">
      <c r="A53" s="10">
        <v>15</v>
      </c>
      <c r="J53" s="58"/>
    </row>
    <row r="54" spans="1:10">
      <c r="A54" s="10">
        <v>16</v>
      </c>
      <c r="J54" s="58"/>
    </row>
    <row r="55" spans="1:10">
      <c r="A55" s="10">
        <v>17</v>
      </c>
      <c r="J55" s="58"/>
    </row>
    <row r="56" spans="1:10">
      <c r="A56" s="10">
        <v>18</v>
      </c>
      <c r="J56" s="58"/>
    </row>
    <row r="57" spans="1:10">
      <c r="A57" s="10">
        <v>19</v>
      </c>
      <c r="J57" s="58"/>
    </row>
    <row r="58" spans="1:10">
      <c r="A58" s="10">
        <v>20</v>
      </c>
      <c r="J58" s="58"/>
    </row>
    <row r="59" spans="1:10">
      <c r="A59" s="25">
        <v>21</v>
      </c>
      <c r="J59" s="58"/>
    </row>
    <row r="60" spans="1:10">
      <c r="A60" s="25">
        <v>22</v>
      </c>
      <c r="J60" s="58"/>
    </row>
    <row r="61" spans="1:10">
      <c r="A61" s="27" t="s">
        <v>11</v>
      </c>
      <c r="J61" s="58"/>
    </row>
    <row r="62" spans="1:10">
      <c r="A62" s="35" t="s">
        <v>12</v>
      </c>
      <c r="J62" s="58"/>
    </row>
    <row r="63" spans="1:10">
      <c r="A63" s="35" t="s">
        <v>13</v>
      </c>
      <c r="J63" s="58"/>
    </row>
    <row r="64" spans="1:10">
      <c r="A64" s="40" t="s">
        <v>14</v>
      </c>
      <c r="J64" s="58"/>
    </row>
    <row r="65" spans="1:10">
      <c r="A65" s="40" t="s">
        <v>15</v>
      </c>
      <c r="J65" s="58"/>
    </row>
    <row r="66" spans="1:10">
      <c r="A66" s="40" t="s">
        <v>16</v>
      </c>
      <c r="J66" s="58"/>
    </row>
    <row r="67" spans="1:10">
      <c r="A67" s="40" t="s">
        <v>17</v>
      </c>
      <c r="J67" s="58"/>
    </row>
    <row r="68" spans="1:10" ht="15.75" customHeight="1">
      <c r="J68" s="58"/>
    </row>
    <row r="69" spans="1:10" ht="15.75" customHeight="1">
      <c r="J69" s="58"/>
    </row>
    <row r="70" spans="1:10" ht="15.75" customHeight="1">
      <c r="J70" s="58"/>
    </row>
    <row r="71" spans="1:10" ht="15.75" customHeight="1">
      <c r="J71" s="58"/>
    </row>
    <row r="72" spans="1:10" ht="15.75" customHeight="1">
      <c r="J72" s="58"/>
    </row>
    <row r="73" spans="1:10" ht="15.75" customHeight="1">
      <c r="J73" s="58"/>
    </row>
    <row r="74" spans="1:10" ht="15.75" customHeight="1">
      <c r="J74" s="58"/>
    </row>
    <row r="75" spans="1:10" ht="15.75" customHeight="1">
      <c r="J75" s="58"/>
    </row>
    <row r="76" spans="1:10" ht="15.75" customHeight="1">
      <c r="J76" s="58"/>
    </row>
    <row r="77" spans="1:10" ht="15.75" customHeight="1">
      <c r="J77" s="58"/>
    </row>
    <row r="78" spans="1:10" ht="15.75" customHeight="1">
      <c r="J78" s="58"/>
    </row>
    <row r="79" spans="1:10" ht="15.75" customHeight="1">
      <c r="J79" s="58"/>
    </row>
    <row r="80" spans="1:10" ht="15.75" customHeight="1">
      <c r="J80" s="58"/>
    </row>
    <row r="81" spans="10:10" ht="15.75" customHeight="1">
      <c r="J81" s="58"/>
    </row>
    <row r="82" spans="10:10" ht="15.75" customHeight="1">
      <c r="J82" s="58"/>
    </row>
    <row r="83" spans="10:10" ht="15.75" customHeight="1">
      <c r="J83" s="58"/>
    </row>
    <row r="84" spans="10:10" ht="15.75" customHeight="1">
      <c r="J84" s="58"/>
    </row>
    <row r="85" spans="10:10" ht="15.75" customHeight="1">
      <c r="J85" s="58"/>
    </row>
    <row r="86" spans="10:10" ht="15.75" customHeight="1">
      <c r="J86" s="58"/>
    </row>
    <row r="87" spans="10:10" ht="15.75" customHeight="1">
      <c r="J87" s="58"/>
    </row>
    <row r="88" spans="10:10" ht="15.75" customHeight="1">
      <c r="J88" s="58"/>
    </row>
    <row r="89" spans="10:10" ht="15.75" customHeight="1">
      <c r="J89" s="58"/>
    </row>
    <row r="90" spans="10:10" ht="15.75" customHeight="1">
      <c r="J90" s="58"/>
    </row>
    <row r="91" spans="10:10" ht="15.75" customHeight="1">
      <c r="J91" s="58"/>
    </row>
    <row r="92" spans="10:10" ht="15.75" customHeight="1">
      <c r="J92" s="58"/>
    </row>
    <row r="93" spans="10:10" ht="15.75" customHeight="1">
      <c r="J93" s="58"/>
    </row>
    <row r="94" spans="10:10" ht="15.75" customHeight="1">
      <c r="J94" s="58"/>
    </row>
    <row r="95" spans="10:10" ht="15.75" customHeight="1">
      <c r="J95" s="58"/>
    </row>
    <row r="96" spans="10:10" ht="15.75" customHeight="1">
      <c r="J96" s="58"/>
    </row>
    <row r="97" spans="10:10" ht="15.75" customHeight="1">
      <c r="J97" s="58"/>
    </row>
    <row r="98" spans="10:10" ht="15.75" customHeight="1">
      <c r="J98" s="58"/>
    </row>
    <row r="99" spans="10:10" ht="15.75" customHeight="1">
      <c r="J99" s="58"/>
    </row>
    <row r="100" spans="10:10" ht="15.75" customHeight="1">
      <c r="J100" s="58"/>
    </row>
    <row r="101" spans="10:10" ht="15.75" customHeight="1">
      <c r="J101" s="58"/>
    </row>
    <row r="102" spans="10:10" ht="15.75" customHeight="1">
      <c r="J102" s="58"/>
    </row>
    <row r="103" spans="10:10" ht="15.75" customHeight="1">
      <c r="J103" s="58"/>
    </row>
    <row r="104" spans="10:10" ht="15.75" customHeight="1">
      <c r="J104" s="58"/>
    </row>
    <row r="105" spans="10:10" ht="15.75" customHeight="1">
      <c r="J105" s="58"/>
    </row>
    <row r="106" spans="10:10" ht="15.75" customHeight="1">
      <c r="J106" s="58"/>
    </row>
    <row r="107" spans="10:10" ht="15.75" customHeight="1">
      <c r="J107" s="58"/>
    </row>
    <row r="108" spans="10:10" ht="15.75" customHeight="1">
      <c r="J108" s="58"/>
    </row>
    <row r="109" spans="10:10" ht="15.75" customHeight="1">
      <c r="J109" s="58"/>
    </row>
    <row r="110" spans="10:10" ht="15.75" customHeight="1">
      <c r="J110" s="58"/>
    </row>
    <row r="111" spans="10:10" ht="15.75" customHeight="1">
      <c r="J111" s="58"/>
    </row>
    <row r="112" spans="10:10" ht="15.75" customHeight="1">
      <c r="J112" s="58"/>
    </row>
    <row r="113" spans="10:10" ht="15.75" customHeight="1">
      <c r="J113" s="58"/>
    </row>
    <row r="114" spans="10:10" ht="15.75" customHeight="1">
      <c r="J114" s="58"/>
    </row>
    <row r="115" spans="10:10" ht="15.75" customHeight="1">
      <c r="J115" s="58"/>
    </row>
    <row r="116" spans="10:10" ht="15.75" customHeight="1">
      <c r="J116" s="58"/>
    </row>
    <row r="117" spans="10:10" ht="15.75" customHeight="1">
      <c r="J117" s="58"/>
    </row>
    <row r="118" spans="10:10" ht="15.75" customHeight="1">
      <c r="J118" s="58"/>
    </row>
    <row r="119" spans="10:10" ht="15.75" customHeight="1">
      <c r="J119" s="58"/>
    </row>
    <row r="120" spans="10:10" ht="15.75" customHeight="1">
      <c r="J120" s="58"/>
    </row>
    <row r="121" spans="10:10" ht="15.75" customHeight="1">
      <c r="J121" s="58"/>
    </row>
    <row r="122" spans="10:10" ht="15.75" customHeight="1">
      <c r="J122" s="58"/>
    </row>
    <row r="123" spans="10:10" ht="15.75" customHeight="1">
      <c r="J123" s="58"/>
    </row>
    <row r="124" spans="10:10" ht="15.75" customHeight="1">
      <c r="J124" s="58"/>
    </row>
    <row r="125" spans="10:10" ht="15.75" customHeight="1">
      <c r="J125" s="58"/>
    </row>
    <row r="126" spans="10:10" ht="15.75" customHeight="1">
      <c r="J126" s="58"/>
    </row>
    <row r="127" spans="10:10" ht="15.75" customHeight="1">
      <c r="J127" s="58"/>
    </row>
    <row r="128" spans="10:10" ht="15.75" customHeight="1">
      <c r="J128" s="58"/>
    </row>
    <row r="129" spans="10:10" ht="15.75" customHeight="1">
      <c r="J129" s="58"/>
    </row>
    <row r="130" spans="10:10" ht="15.75" customHeight="1">
      <c r="J130" s="58"/>
    </row>
    <row r="131" spans="10:10" ht="15.75" customHeight="1">
      <c r="J131" s="58"/>
    </row>
    <row r="132" spans="10:10" ht="15.75" customHeight="1">
      <c r="J132" s="58"/>
    </row>
    <row r="133" spans="10:10" ht="15.75" customHeight="1">
      <c r="J133" s="58"/>
    </row>
    <row r="134" spans="10:10" ht="15.75" customHeight="1">
      <c r="J134" s="58"/>
    </row>
    <row r="135" spans="10:10" ht="15.75" customHeight="1">
      <c r="J135" s="58"/>
    </row>
    <row r="136" spans="10:10" ht="15.75" customHeight="1">
      <c r="J136" s="58"/>
    </row>
    <row r="137" spans="10:10" ht="15.75" customHeight="1">
      <c r="J137" s="58"/>
    </row>
    <row r="138" spans="10:10" ht="15.75" customHeight="1">
      <c r="J138" s="58"/>
    </row>
    <row r="139" spans="10:10" ht="15.75" customHeight="1">
      <c r="J139" s="58"/>
    </row>
    <row r="140" spans="10:10" ht="15.75" customHeight="1">
      <c r="J140" s="58"/>
    </row>
    <row r="141" spans="10:10" ht="15.75" customHeight="1">
      <c r="J141" s="58"/>
    </row>
    <row r="142" spans="10:10" ht="15.75" customHeight="1">
      <c r="J142" s="58"/>
    </row>
    <row r="143" spans="10:10" ht="15.75" customHeight="1">
      <c r="J143" s="58"/>
    </row>
    <row r="144" spans="10:10" ht="15.75" customHeight="1">
      <c r="J144" s="58"/>
    </row>
    <row r="145" spans="10:10" ht="15.75" customHeight="1">
      <c r="J145" s="58"/>
    </row>
    <row r="146" spans="10:10" ht="15.75" customHeight="1">
      <c r="J146" s="58"/>
    </row>
    <row r="147" spans="10:10" ht="15.75" customHeight="1">
      <c r="J147" s="58"/>
    </row>
    <row r="148" spans="10:10" ht="15.75" customHeight="1">
      <c r="J148" s="58"/>
    </row>
    <row r="149" spans="10:10" ht="15.75" customHeight="1">
      <c r="J149" s="58"/>
    </row>
    <row r="150" spans="10:10" ht="15.75" customHeight="1">
      <c r="J150" s="58"/>
    </row>
    <row r="151" spans="10:10" ht="15.75" customHeight="1">
      <c r="J151" s="58"/>
    </row>
    <row r="152" spans="10:10" ht="15.75" customHeight="1">
      <c r="J152" s="58"/>
    </row>
    <row r="153" spans="10:10" ht="15.75" customHeight="1">
      <c r="J153" s="58"/>
    </row>
    <row r="154" spans="10:10" ht="15.75" customHeight="1">
      <c r="J154" s="58"/>
    </row>
    <row r="155" spans="10:10" ht="15.75" customHeight="1">
      <c r="J155" s="58"/>
    </row>
    <row r="156" spans="10:10" ht="15.75" customHeight="1">
      <c r="J156" s="58"/>
    </row>
    <row r="157" spans="10:10" ht="15.75" customHeight="1">
      <c r="J157" s="58"/>
    </row>
    <row r="158" spans="10:10" ht="15.75" customHeight="1">
      <c r="J158" s="58"/>
    </row>
    <row r="159" spans="10:10" ht="15.75" customHeight="1">
      <c r="J159" s="58"/>
    </row>
    <row r="160" spans="10:10" ht="15.75" customHeight="1">
      <c r="J160" s="58"/>
    </row>
    <row r="161" spans="10:10" ht="15.75" customHeight="1">
      <c r="J161" s="58"/>
    </row>
    <row r="162" spans="10:10" ht="15.75" customHeight="1">
      <c r="J162" s="58"/>
    </row>
    <row r="163" spans="10:10" ht="15.75" customHeight="1">
      <c r="J163" s="58"/>
    </row>
    <row r="164" spans="10:10" ht="15.75" customHeight="1">
      <c r="J164" s="58"/>
    </row>
    <row r="165" spans="10:10" ht="15.75" customHeight="1">
      <c r="J165" s="58"/>
    </row>
    <row r="166" spans="10:10" ht="15.75" customHeight="1">
      <c r="J166" s="58"/>
    </row>
    <row r="167" spans="10:10" ht="15.75" customHeight="1">
      <c r="J167" s="58"/>
    </row>
    <row r="168" spans="10:10" ht="15.75" customHeight="1">
      <c r="J168" s="58"/>
    </row>
    <row r="169" spans="10:10" ht="15.75" customHeight="1">
      <c r="J169" s="58"/>
    </row>
    <row r="170" spans="10:10" ht="15.75" customHeight="1">
      <c r="J170" s="58"/>
    </row>
    <row r="171" spans="10:10" ht="15.75" customHeight="1">
      <c r="J171" s="58"/>
    </row>
    <row r="172" spans="10:10" ht="15.75" customHeight="1">
      <c r="J172" s="58"/>
    </row>
    <row r="173" spans="10:10" ht="15.75" customHeight="1">
      <c r="J173" s="58"/>
    </row>
    <row r="174" spans="10:10" ht="15.75" customHeight="1">
      <c r="J174" s="58"/>
    </row>
    <row r="175" spans="10:10" ht="15.75" customHeight="1">
      <c r="J175" s="58"/>
    </row>
    <row r="176" spans="10:10" ht="15.75" customHeight="1">
      <c r="J176" s="58"/>
    </row>
    <row r="177" spans="10:10" ht="15.75" customHeight="1">
      <c r="J177" s="58"/>
    </row>
    <row r="178" spans="10:10" ht="15.75" customHeight="1">
      <c r="J178" s="58"/>
    </row>
    <row r="179" spans="10:10" ht="15.75" customHeight="1">
      <c r="J179" s="58"/>
    </row>
    <row r="180" spans="10:10" ht="15.75" customHeight="1">
      <c r="J180" s="58"/>
    </row>
    <row r="181" spans="10:10" ht="15.75" customHeight="1">
      <c r="J181" s="58"/>
    </row>
    <row r="182" spans="10:10" ht="15.75" customHeight="1">
      <c r="J182" s="58"/>
    </row>
    <row r="183" spans="10:10" ht="15.75" customHeight="1">
      <c r="J183" s="58"/>
    </row>
    <row r="184" spans="10:10" ht="15.75" customHeight="1">
      <c r="J184" s="58"/>
    </row>
    <row r="185" spans="10:10" ht="15.75" customHeight="1">
      <c r="J185" s="58"/>
    </row>
    <row r="186" spans="10:10" ht="15.75" customHeight="1">
      <c r="J186" s="58"/>
    </row>
    <row r="187" spans="10:10" ht="15.75" customHeight="1">
      <c r="J187" s="58"/>
    </row>
    <row r="188" spans="10:10" ht="15.75" customHeight="1">
      <c r="J188" s="58"/>
    </row>
    <row r="189" spans="10:10" ht="15.75" customHeight="1">
      <c r="J189" s="58"/>
    </row>
    <row r="190" spans="10:10" ht="15.75" customHeight="1">
      <c r="J190" s="58"/>
    </row>
    <row r="191" spans="10:10" ht="15.75" customHeight="1">
      <c r="J191" s="58"/>
    </row>
    <row r="192" spans="10:10" ht="15.75" customHeight="1">
      <c r="J192" s="58"/>
    </row>
    <row r="193" spans="10:10" ht="15.75" customHeight="1">
      <c r="J193" s="58"/>
    </row>
    <row r="194" spans="10:10" ht="15.75" customHeight="1">
      <c r="J194" s="58"/>
    </row>
    <row r="195" spans="10:10" ht="15.75" customHeight="1">
      <c r="J195" s="58"/>
    </row>
    <row r="196" spans="10:10" ht="15.75" customHeight="1">
      <c r="J196" s="58"/>
    </row>
    <row r="197" spans="10:10" ht="15.75" customHeight="1">
      <c r="J197" s="58"/>
    </row>
    <row r="198" spans="10:10" ht="15.75" customHeight="1">
      <c r="J198" s="58"/>
    </row>
    <row r="199" spans="10:10" ht="15.75" customHeight="1">
      <c r="J199" s="58"/>
    </row>
    <row r="200" spans="10:10" ht="15.75" customHeight="1">
      <c r="J200" s="58"/>
    </row>
    <row r="201" spans="10:10" ht="15.75" customHeight="1">
      <c r="J201" s="58"/>
    </row>
    <row r="202" spans="10:10" ht="15.75" customHeight="1">
      <c r="J202" s="58"/>
    </row>
    <row r="203" spans="10:10" ht="15.75" customHeight="1">
      <c r="J203" s="58"/>
    </row>
    <row r="204" spans="10:10" ht="15.75" customHeight="1">
      <c r="J204" s="58"/>
    </row>
    <row r="205" spans="10:10" ht="15.75" customHeight="1">
      <c r="J205" s="58"/>
    </row>
    <row r="206" spans="10:10" ht="15.75" customHeight="1">
      <c r="J206" s="58"/>
    </row>
    <row r="207" spans="10:10" ht="15.75" customHeight="1">
      <c r="J207" s="58"/>
    </row>
    <row r="208" spans="10:10" ht="15.75" customHeight="1">
      <c r="J208" s="58"/>
    </row>
    <row r="209" spans="10:10" ht="15.75" customHeight="1">
      <c r="J209" s="58"/>
    </row>
    <row r="210" spans="10:10" ht="15.75" customHeight="1">
      <c r="J210" s="58"/>
    </row>
    <row r="211" spans="10:10" ht="15.75" customHeight="1">
      <c r="J211" s="58"/>
    </row>
    <row r="212" spans="10:10" ht="15.75" customHeight="1">
      <c r="J212" s="58"/>
    </row>
    <row r="213" spans="10:10" ht="15.75" customHeight="1">
      <c r="J213" s="58"/>
    </row>
    <row r="214" spans="10:10" ht="15.75" customHeight="1">
      <c r="J214" s="58"/>
    </row>
    <row r="215" spans="10:10" ht="15.75" customHeight="1">
      <c r="J215" s="58"/>
    </row>
    <row r="216" spans="10:10" ht="15.75" customHeight="1">
      <c r="J216" s="58"/>
    </row>
    <row r="217" spans="10:10" ht="15.75" customHeight="1">
      <c r="J217" s="58"/>
    </row>
    <row r="218" spans="10:10" ht="15.75" customHeight="1">
      <c r="J218" s="58"/>
    </row>
    <row r="219" spans="10:10" ht="15.75" customHeight="1">
      <c r="J219" s="58"/>
    </row>
    <row r="220" spans="10:10" ht="15.75" customHeight="1">
      <c r="J220" s="58"/>
    </row>
    <row r="221" spans="10:10" ht="15.75" customHeight="1">
      <c r="J221" s="58"/>
    </row>
    <row r="222" spans="10:10" ht="15.75" customHeight="1">
      <c r="J222" s="58"/>
    </row>
    <row r="223" spans="10:10" ht="15.75" customHeight="1">
      <c r="J223" s="58"/>
    </row>
    <row r="224" spans="10:10" ht="15.75" customHeight="1">
      <c r="J224" s="58"/>
    </row>
    <row r="225" spans="10:10" ht="15.75" customHeight="1">
      <c r="J225" s="58"/>
    </row>
    <row r="226" spans="10:10" ht="15.75" customHeight="1">
      <c r="J226" s="58"/>
    </row>
    <row r="227" spans="10:10" ht="15.75" customHeight="1">
      <c r="J227" s="58"/>
    </row>
    <row r="228" spans="10:10" ht="15.75" customHeight="1">
      <c r="J228" s="58"/>
    </row>
    <row r="229" spans="10:10" ht="15.75" customHeight="1">
      <c r="J229" s="58"/>
    </row>
    <row r="230" spans="10:10" ht="15.75" customHeight="1">
      <c r="J230" s="58"/>
    </row>
    <row r="231" spans="10:10" ht="15.75" customHeight="1">
      <c r="J231" s="58"/>
    </row>
    <row r="232" spans="10:10" ht="15.75" customHeight="1">
      <c r="J232" s="58"/>
    </row>
    <row r="233" spans="10:10" ht="15.75" customHeight="1">
      <c r="J233" s="58"/>
    </row>
    <row r="234" spans="10:10" ht="15.75" customHeight="1">
      <c r="J234" s="58"/>
    </row>
    <row r="235" spans="10:10" ht="15.75" customHeight="1">
      <c r="J235" s="58"/>
    </row>
    <row r="236" spans="10:10" ht="15.75" customHeight="1">
      <c r="J236" s="58"/>
    </row>
    <row r="237" spans="10:10" ht="15.75" customHeight="1">
      <c r="J237" s="58"/>
    </row>
    <row r="238" spans="10:10" ht="15.75" customHeight="1">
      <c r="J238" s="58"/>
    </row>
    <row r="239" spans="10:10" ht="15.75" customHeight="1">
      <c r="J239" s="58"/>
    </row>
    <row r="240" spans="10:10" ht="15.75" customHeight="1">
      <c r="J240" s="58"/>
    </row>
    <row r="241" spans="10:10" ht="15.75" customHeight="1">
      <c r="J241" s="58"/>
    </row>
    <row r="242" spans="10:10" ht="15.75" customHeight="1">
      <c r="J242" s="58"/>
    </row>
    <row r="243" spans="10:10" ht="15.75" customHeight="1">
      <c r="J243" s="58"/>
    </row>
    <row r="244" spans="10:10" ht="15.75" customHeight="1">
      <c r="J244" s="58"/>
    </row>
    <row r="245" spans="10:10" ht="15.75" customHeight="1">
      <c r="J245" s="58"/>
    </row>
    <row r="246" spans="10:10" ht="15.75" customHeight="1">
      <c r="J246" s="58"/>
    </row>
    <row r="247" spans="10:10" ht="15.75" customHeight="1">
      <c r="J247" s="58"/>
    </row>
    <row r="248" spans="10:10" ht="15.75" customHeight="1">
      <c r="J248" s="58"/>
    </row>
    <row r="249" spans="10:10" ht="15.75" customHeight="1">
      <c r="J249" s="58"/>
    </row>
    <row r="250" spans="10:10" ht="15.75" customHeight="1">
      <c r="J250" s="58"/>
    </row>
    <row r="251" spans="10:10" ht="15.75" customHeight="1">
      <c r="J251" s="58"/>
    </row>
    <row r="252" spans="10:10" ht="15.75" customHeight="1">
      <c r="J252" s="58"/>
    </row>
    <row r="253" spans="10:10" ht="15.75" customHeight="1">
      <c r="J253" s="58"/>
    </row>
    <row r="254" spans="10:10" ht="15.75" customHeight="1">
      <c r="J254" s="58"/>
    </row>
    <row r="255" spans="10:10" ht="15.75" customHeight="1">
      <c r="J255" s="58"/>
    </row>
    <row r="256" spans="10:10" ht="15.75" customHeight="1">
      <c r="J256" s="58"/>
    </row>
    <row r="257" spans="10:10" ht="15.75" customHeight="1">
      <c r="J257" s="58"/>
    </row>
    <row r="258" spans="10:10" ht="15.75" customHeight="1">
      <c r="J258" s="58"/>
    </row>
    <row r="259" spans="10:10" ht="15.75" customHeight="1">
      <c r="J259" s="58"/>
    </row>
    <row r="260" spans="10:10" ht="15.75" customHeight="1">
      <c r="J260" s="58"/>
    </row>
    <row r="261" spans="10:10" ht="15.75" customHeight="1">
      <c r="J261" s="58"/>
    </row>
    <row r="262" spans="10:10" ht="15.75" customHeight="1">
      <c r="J262" s="58"/>
    </row>
    <row r="263" spans="10:10" ht="15.75" customHeight="1">
      <c r="J263" s="58"/>
    </row>
    <row r="264" spans="10:10" ht="15.75" customHeight="1">
      <c r="J264" s="58"/>
    </row>
    <row r="265" spans="10:10" ht="15.75" customHeight="1">
      <c r="J265" s="58"/>
    </row>
    <row r="266" spans="10:10" ht="15.75" customHeight="1">
      <c r="J266" s="58"/>
    </row>
    <row r="267" spans="10:10" ht="15.75" customHeight="1">
      <c r="J267" s="58"/>
    </row>
    <row r="268" spans="10:10" ht="15.75" customHeight="1">
      <c r="J268" s="58"/>
    </row>
    <row r="269" spans="10:10" ht="15.75" customHeight="1">
      <c r="J269" s="58"/>
    </row>
    <row r="270" spans="10:10" ht="15.75" customHeight="1">
      <c r="J270" s="58"/>
    </row>
    <row r="271" spans="10:10" ht="15.75" customHeight="1">
      <c r="J271" s="58"/>
    </row>
    <row r="272" spans="10:10" ht="15.75" customHeight="1">
      <c r="J272" s="58"/>
    </row>
    <row r="273" spans="10:10" ht="15.75" customHeight="1">
      <c r="J273" s="58"/>
    </row>
    <row r="274" spans="10:10" ht="15.75" customHeight="1">
      <c r="J274" s="58"/>
    </row>
    <row r="275" spans="10:10" ht="15.75" customHeight="1">
      <c r="J275" s="58"/>
    </row>
    <row r="276" spans="10:10" ht="15.75" customHeight="1">
      <c r="J276" s="58"/>
    </row>
    <row r="277" spans="10:10" ht="15.75" customHeight="1">
      <c r="J277" s="58"/>
    </row>
    <row r="278" spans="10:10" ht="15.75" customHeight="1">
      <c r="J278" s="58"/>
    </row>
    <row r="279" spans="10:10" ht="15.75" customHeight="1">
      <c r="J279" s="58"/>
    </row>
    <row r="280" spans="10:10" ht="15.75" customHeight="1">
      <c r="J280" s="58"/>
    </row>
    <row r="281" spans="10:10" ht="15.75" customHeight="1">
      <c r="J281" s="58"/>
    </row>
    <row r="282" spans="10:10" ht="15.75" customHeight="1">
      <c r="J282" s="58"/>
    </row>
    <row r="283" spans="10:10" ht="15.75" customHeight="1">
      <c r="J283" s="58"/>
    </row>
    <row r="284" spans="10:10" ht="15.75" customHeight="1">
      <c r="J284" s="58"/>
    </row>
    <row r="285" spans="10:10" ht="15.75" customHeight="1">
      <c r="J285" s="58"/>
    </row>
    <row r="286" spans="10:10" ht="15.75" customHeight="1">
      <c r="J286" s="58"/>
    </row>
    <row r="287" spans="10:10" ht="15.75" customHeight="1">
      <c r="J287" s="58"/>
    </row>
    <row r="288" spans="10:10" ht="15.75" customHeight="1">
      <c r="J288" s="58"/>
    </row>
    <row r="289" spans="10:10" ht="15.75" customHeight="1">
      <c r="J289" s="58"/>
    </row>
    <row r="290" spans="10:10" ht="15.75" customHeight="1">
      <c r="J290" s="58"/>
    </row>
    <row r="291" spans="10:10" ht="15.75" customHeight="1">
      <c r="J291" s="58"/>
    </row>
    <row r="292" spans="10:10" ht="15.75" customHeight="1">
      <c r="J292" s="58"/>
    </row>
    <row r="293" spans="10:10" ht="15.75" customHeight="1">
      <c r="J293" s="58"/>
    </row>
    <row r="294" spans="10:10" ht="15.75" customHeight="1">
      <c r="J294" s="58"/>
    </row>
    <row r="295" spans="10:10" ht="15.75" customHeight="1">
      <c r="J295" s="58"/>
    </row>
    <row r="296" spans="10:10" ht="15.75" customHeight="1">
      <c r="J296" s="58"/>
    </row>
    <row r="297" spans="10:10" ht="15.75" customHeight="1">
      <c r="J297" s="58"/>
    </row>
    <row r="298" spans="10:10" ht="15.75" customHeight="1">
      <c r="J298" s="58"/>
    </row>
    <row r="299" spans="10:10" ht="15.75" customHeight="1">
      <c r="J299" s="58"/>
    </row>
    <row r="300" spans="10:10" ht="15.75" customHeight="1">
      <c r="J300" s="58"/>
    </row>
    <row r="301" spans="10:10" ht="15.75" customHeight="1">
      <c r="J301" s="58"/>
    </row>
    <row r="302" spans="10:10" ht="15.75" customHeight="1">
      <c r="J302" s="58"/>
    </row>
    <row r="303" spans="10:10" ht="15.75" customHeight="1">
      <c r="J303" s="58"/>
    </row>
    <row r="304" spans="10:10" ht="15.75" customHeight="1">
      <c r="J304" s="58"/>
    </row>
    <row r="305" spans="10:10" ht="15.75" customHeight="1">
      <c r="J305" s="58"/>
    </row>
    <row r="306" spans="10:10" ht="15.75" customHeight="1">
      <c r="J306" s="58"/>
    </row>
    <row r="307" spans="10:10" ht="15.75" customHeight="1">
      <c r="J307" s="58"/>
    </row>
    <row r="308" spans="10:10" ht="15.75" customHeight="1">
      <c r="J308" s="58"/>
    </row>
    <row r="309" spans="10:10" ht="15.75" customHeight="1">
      <c r="J309" s="58"/>
    </row>
    <row r="310" spans="10:10" ht="15.75" customHeight="1">
      <c r="J310" s="58"/>
    </row>
    <row r="311" spans="10:10" ht="15.75" customHeight="1">
      <c r="J311" s="58"/>
    </row>
    <row r="312" spans="10:10" ht="15.75" customHeight="1">
      <c r="J312" s="58"/>
    </row>
    <row r="313" spans="10:10" ht="15.75" customHeight="1">
      <c r="J313" s="58"/>
    </row>
    <row r="314" spans="10:10" ht="15.75" customHeight="1">
      <c r="J314" s="58"/>
    </row>
    <row r="315" spans="10:10" ht="15.75" customHeight="1">
      <c r="J315" s="58"/>
    </row>
    <row r="316" spans="10:10" ht="15.75" customHeight="1">
      <c r="J316" s="58"/>
    </row>
    <row r="317" spans="10:10" ht="15.75" customHeight="1">
      <c r="J317" s="58"/>
    </row>
    <row r="318" spans="10:10" ht="15.75" customHeight="1">
      <c r="J318" s="58"/>
    </row>
    <row r="319" spans="10:10" ht="15.75" customHeight="1">
      <c r="J319" s="58"/>
    </row>
    <row r="320" spans="10:10" ht="15.75" customHeight="1">
      <c r="J320" s="58"/>
    </row>
    <row r="321" spans="10:10" ht="15.75" customHeight="1">
      <c r="J321" s="58"/>
    </row>
    <row r="322" spans="10:10" ht="15.75" customHeight="1">
      <c r="J322" s="58"/>
    </row>
    <row r="323" spans="10:10" ht="15.75" customHeight="1">
      <c r="J323" s="58"/>
    </row>
    <row r="324" spans="10:10" ht="15.75" customHeight="1">
      <c r="J324" s="58"/>
    </row>
    <row r="325" spans="10:10" ht="15.75" customHeight="1">
      <c r="J325" s="58"/>
    </row>
    <row r="326" spans="10:10" ht="15.75" customHeight="1">
      <c r="J326" s="58"/>
    </row>
    <row r="327" spans="10:10" ht="15.75" customHeight="1">
      <c r="J327" s="58"/>
    </row>
    <row r="328" spans="10:10" ht="15.75" customHeight="1">
      <c r="J328" s="58"/>
    </row>
    <row r="329" spans="10:10" ht="15.75" customHeight="1">
      <c r="J329" s="58"/>
    </row>
    <row r="330" spans="10:10" ht="15.75" customHeight="1">
      <c r="J330" s="58"/>
    </row>
    <row r="331" spans="10:10" ht="15.75" customHeight="1">
      <c r="J331" s="58"/>
    </row>
    <row r="332" spans="10:10" ht="15.75" customHeight="1">
      <c r="J332" s="58"/>
    </row>
    <row r="333" spans="10:10" ht="15.75" customHeight="1">
      <c r="J333" s="58"/>
    </row>
    <row r="334" spans="10:10" ht="15.75" customHeight="1">
      <c r="J334" s="58"/>
    </row>
    <row r="335" spans="10:10" ht="15.75" customHeight="1">
      <c r="J335" s="58"/>
    </row>
    <row r="336" spans="10:10" ht="15.75" customHeight="1">
      <c r="J336" s="58"/>
    </row>
    <row r="337" spans="10:10" ht="15.75" customHeight="1">
      <c r="J337" s="58"/>
    </row>
    <row r="338" spans="10:10" ht="15.75" customHeight="1">
      <c r="J338" s="58"/>
    </row>
    <row r="339" spans="10:10" ht="15.75" customHeight="1">
      <c r="J339" s="58"/>
    </row>
    <row r="340" spans="10:10" ht="15.75" customHeight="1">
      <c r="J340" s="58"/>
    </row>
    <row r="341" spans="10:10" ht="15.75" customHeight="1">
      <c r="J341" s="58"/>
    </row>
    <row r="342" spans="10:10" ht="15.75" customHeight="1">
      <c r="J342" s="58"/>
    </row>
    <row r="343" spans="10:10" ht="15.75" customHeight="1">
      <c r="J343" s="58"/>
    </row>
    <row r="344" spans="10:10" ht="15.75" customHeight="1">
      <c r="J344" s="58"/>
    </row>
    <row r="345" spans="10:10" ht="15.75" customHeight="1">
      <c r="J345" s="58"/>
    </row>
    <row r="346" spans="10:10" ht="15.75" customHeight="1">
      <c r="J346" s="58"/>
    </row>
    <row r="347" spans="10:10" ht="15.75" customHeight="1">
      <c r="J347" s="58"/>
    </row>
    <row r="348" spans="10:10" ht="15.75" customHeight="1">
      <c r="J348" s="58"/>
    </row>
    <row r="349" spans="10:10" ht="15.75" customHeight="1">
      <c r="J349" s="58"/>
    </row>
    <row r="350" spans="10:10" ht="15.75" customHeight="1">
      <c r="J350" s="58"/>
    </row>
    <row r="351" spans="10:10" ht="15.75" customHeight="1">
      <c r="J351" s="58"/>
    </row>
    <row r="352" spans="10:10" ht="15.75" customHeight="1">
      <c r="J352" s="58"/>
    </row>
    <row r="353" spans="10:10" ht="15.75" customHeight="1">
      <c r="J353" s="58"/>
    </row>
    <row r="354" spans="10:10" ht="15.75" customHeight="1">
      <c r="J354" s="58"/>
    </row>
    <row r="355" spans="10:10" ht="15.75" customHeight="1">
      <c r="J355" s="58"/>
    </row>
    <row r="356" spans="10:10" ht="15.75" customHeight="1">
      <c r="J356" s="58"/>
    </row>
    <row r="357" spans="10:10" ht="15.75" customHeight="1">
      <c r="J357" s="58"/>
    </row>
    <row r="358" spans="10:10" ht="15.75" customHeight="1">
      <c r="J358" s="58"/>
    </row>
    <row r="359" spans="10:10" ht="15.75" customHeight="1">
      <c r="J359" s="58"/>
    </row>
    <row r="360" spans="10:10" ht="15.75" customHeight="1">
      <c r="J360" s="58"/>
    </row>
    <row r="361" spans="10:10" ht="15.75" customHeight="1">
      <c r="J361" s="58"/>
    </row>
    <row r="362" spans="10:10" ht="15.75" customHeight="1">
      <c r="J362" s="58"/>
    </row>
    <row r="363" spans="10:10" ht="15.75" customHeight="1">
      <c r="J363" s="58"/>
    </row>
    <row r="364" spans="10:10" ht="15.75" customHeight="1">
      <c r="J364" s="58"/>
    </row>
    <row r="365" spans="10:10" ht="15.75" customHeight="1">
      <c r="J365" s="58"/>
    </row>
    <row r="366" spans="10:10" ht="15.75" customHeight="1">
      <c r="J366" s="58"/>
    </row>
    <row r="367" spans="10:10" ht="15.75" customHeight="1">
      <c r="J367" s="58"/>
    </row>
    <row r="368" spans="10:10" ht="15.75" customHeight="1">
      <c r="J368" s="58"/>
    </row>
    <row r="369" spans="10:10" ht="15.75" customHeight="1">
      <c r="J369" s="58"/>
    </row>
    <row r="370" spans="10:10" ht="15.75" customHeight="1">
      <c r="J370" s="58"/>
    </row>
    <row r="371" spans="10:10" ht="15.75" customHeight="1">
      <c r="J371" s="58"/>
    </row>
    <row r="372" spans="10:10" ht="15.75" customHeight="1">
      <c r="J372" s="58"/>
    </row>
    <row r="373" spans="10:10" ht="15.75" customHeight="1">
      <c r="J373" s="58"/>
    </row>
    <row r="374" spans="10:10" ht="15.75" customHeight="1">
      <c r="J374" s="58"/>
    </row>
    <row r="375" spans="10:10" ht="15.75" customHeight="1">
      <c r="J375" s="58"/>
    </row>
    <row r="376" spans="10:10" ht="15.75" customHeight="1">
      <c r="J376" s="58"/>
    </row>
    <row r="377" spans="10:10" ht="15.75" customHeight="1">
      <c r="J377" s="58"/>
    </row>
    <row r="378" spans="10:10" ht="15.75" customHeight="1">
      <c r="J378" s="58"/>
    </row>
    <row r="379" spans="10:10" ht="15.75" customHeight="1">
      <c r="J379" s="58"/>
    </row>
    <row r="380" spans="10:10" ht="15.75" customHeight="1">
      <c r="J380" s="58"/>
    </row>
    <row r="381" spans="10:10" ht="15.75" customHeight="1">
      <c r="J381" s="58"/>
    </row>
    <row r="382" spans="10:10" ht="15.75" customHeight="1">
      <c r="J382" s="58"/>
    </row>
    <row r="383" spans="10:10" ht="15.75" customHeight="1">
      <c r="J383" s="58"/>
    </row>
    <row r="384" spans="10:10" ht="15.75" customHeight="1">
      <c r="J384" s="58"/>
    </row>
    <row r="385" spans="10:10" ht="15.75" customHeight="1">
      <c r="J385" s="58"/>
    </row>
    <row r="386" spans="10:10" ht="15.75" customHeight="1">
      <c r="J386" s="58"/>
    </row>
    <row r="387" spans="10:10" ht="15.75" customHeight="1">
      <c r="J387" s="58"/>
    </row>
    <row r="388" spans="10:10" ht="15.75" customHeight="1">
      <c r="J388" s="58"/>
    </row>
    <row r="389" spans="10:10" ht="15.75" customHeight="1">
      <c r="J389" s="58"/>
    </row>
    <row r="390" spans="10:10" ht="15.75" customHeight="1">
      <c r="J390" s="58"/>
    </row>
    <row r="391" spans="10:10" ht="15.75" customHeight="1">
      <c r="J391" s="58"/>
    </row>
    <row r="392" spans="10:10" ht="15.75" customHeight="1">
      <c r="J392" s="58"/>
    </row>
    <row r="393" spans="10:10" ht="15.75" customHeight="1">
      <c r="J393" s="58"/>
    </row>
    <row r="394" spans="10:10" ht="15.75" customHeight="1">
      <c r="J394" s="58"/>
    </row>
    <row r="395" spans="10:10" ht="15.75" customHeight="1">
      <c r="J395" s="58"/>
    </row>
    <row r="396" spans="10:10" ht="15.75" customHeight="1">
      <c r="J396" s="58"/>
    </row>
    <row r="397" spans="10:10" ht="15.75" customHeight="1">
      <c r="J397" s="58"/>
    </row>
    <row r="398" spans="10:10" ht="15.75" customHeight="1">
      <c r="J398" s="58"/>
    </row>
    <row r="399" spans="10:10" ht="15.75" customHeight="1">
      <c r="J399" s="58"/>
    </row>
    <row r="400" spans="10:10" ht="15.75" customHeight="1">
      <c r="J400" s="58"/>
    </row>
    <row r="401" spans="10:10" ht="15.75" customHeight="1">
      <c r="J401" s="58"/>
    </row>
    <row r="402" spans="10:10" ht="15.75" customHeight="1">
      <c r="J402" s="58"/>
    </row>
    <row r="403" spans="10:10" ht="15.75" customHeight="1">
      <c r="J403" s="58"/>
    </row>
    <row r="404" spans="10:10" ht="15.75" customHeight="1">
      <c r="J404" s="58"/>
    </row>
    <row r="405" spans="10:10" ht="15.75" customHeight="1">
      <c r="J405" s="58"/>
    </row>
    <row r="406" spans="10:10" ht="15.75" customHeight="1">
      <c r="J406" s="58"/>
    </row>
    <row r="407" spans="10:10" ht="15.75" customHeight="1">
      <c r="J407" s="58"/>
    </row>
    <row r="408" spans="10:10" ht="15.75" customHeight="1">
      <c r="J408" s="58"/>
    </row>
    <row r="409" spans="10:10" ht="15.75" customHeight="1">
      <c r="J409" s="58"/>
    </row>
    <row r="410" spans="10:10" ht="15.75" customHeight="1">
      <c r="J410" s="58"/>
    </row>
    <row r="411" spans="10:10" ht="15.75" customHeight="1">
      <c r="J411" s="58"/>
    </row>
    <row r="412" spans="10:10" ht="15.75" customHeight="1">
      <c r="J412" s="58"/>
    </row>
    <row r="413" spans="10:10" ht="15.75" customHeight="1">
      <c r="J413" s="58"/>
    </row>
    <row r="414" spans="10:10" ht="15.75" customHeight="1">
      <c r="J414" s="58"/>
    </row>
    <row r="415" spans="10:10" ht="15.75" customHeight="1">
      <c r="J415" s="58"/>
    </row>
    <row r="416" spans="10:10" ht="15.75" customHeight="1">
      <c r="J416" s="58"/>
    </row>
    <row r="417" spans="10:10" ht="15.75" customHeight="1">
      <c r="J417" s="58"/>
    </row>
    <row r="418" spans="10:10" ht="15.75" customHeight="1">
      <c r="J418" s="58"/>
    </row>
    <row r="419" spans="10:10" ht="15.75" customHeight="1">
      <c r="J419" s="58"/>
    </row>
    <row r="420" spans="10:10" ht="15.75" customHeight="1">
      <c r="J420" s="58"/>
    </row>
    <row r="421" spans="10:10" ht="15.75" customHeight="1">
      <c r="J421" s="58"/>
    </row>
    <row r="422" spans="10:10" ht="15.75" customHeight="1">
      <c r="J422" s="58"/>
    </row>
    <row r="423" spans="10:10" ht="15.75" customHeight="1">
      <c r="J423" s="58"/>
    </row>
    <row r="424" spans="10:10" ht="15.75" customHeight="1">
      <c r="J424" s="58"/>
    </row>
    <row r="425" spans="10:10" ht="15.75" customHeight="1">
      <c r="J425" s="58"/>
    </row>
    <row r="426" spans="10:10" ht="15.75" customHeight="1">
      <c r="J426" s="58"/>
    </row>
    <row r="427" spans="10:10" ht="15.75" customHeight="1">
      <c r="J427" s="58"/>
    </row>
    <row r="428" spans="10:10" ht="15.75" customHeight="1">
      <c r="J428" s="58"/>
    </row>
    <row r="429" spans="10:10" ht="15.75" customHeight="1">
      <c r="J429" s="58"/>
    </row>
    <row r="430" spans="10:10" ht="15.75" customHeight="1">
      <c r="J430" s="58"/>
    </row>
    <row r="431" spans="10:10" ht="15.75" customHeight="1">
      <c r="J431" s="58"/>
    </row>
    <row r="432" spans="10:10" ht="15.75" customHeight="1">
      <c r="J432" s="58"/>
    </row>
    <row r="433" spans="10:10" ht="15.75" customHeight="1">
      <c r="J433" s="58"/>
    </row>
    <row r="434" spans="10:10" ht="15.75" customHeight="1">
      <c r="J434" s="58"/>
    </row>
    <row r="435" spans="10:10" ht="15.75" customHeight="1">
      <c r="J435" s="58"/>
    </row>
    <row r="436" spans="10:10" ht="15.75" customHeight="1">
      <c r="J436" s="58"/>
    </row>
    <row r="437" spans="10:10" ht="15.75" customHeight="1">
      <c r="J437" s="58"/>
    </row>
    <row r="438" spans="10:10" ht="15.75" customHeight="1">
      <c r="J438" s="58"/>
    </row>
    <row r="439" spans="10:10" ht="15.75" customHeight="1">
      <c r="J439" s="58"/>
    </row>
    <row r="440" spans="10:10" ht="15.75" customHeight="1">
      <c r="J440" s="58"/>
    </row>
    <row r="441" spans="10:10" ht="15.75" customHeight="1">
      <c r="J441" s="58"/>
    </row>
    <row r="442" spans="10:10" ht="15.75" customHeight="1">
      <c r="J442" s="58"/>
    </row>
    <row r="443" spans="10:10" ht="15.75" customHeight="1">
      <c r="J443" s="58"/>
    </row>
    <row r="444" spans="10:10" ht="15.75" customHeight="1">
      <c r="J444" s="58"/>
    </row>
    <row r="445" spans="10:10" ht="15.75" customHeight="1">
      <c r="J445" s="58"/>
    </row>
    <row r="446" spans="10:10" ht="15.75" customHeight="1">
      <c r="J446" s="58"/>
    </row>
    <row r="447" spans="10:10" ht="15.75" customHeight="1">
      <c r="J447" s="58"/>
    </row>
    <row r="448" spans="10:10" ht="15.75" customHeight="1">
      <c r="J448" s="58"/>
    </row>
    <row r="449" spans="10:10" ht="15.75" customHeight="1">
      <c r="J449" s="58"/>
    </row>
    <row r="450" spans="10:10" ht="15.75" customHeight="1">
      <c r="J450" s="58"/>
    </row>
    <row r="451" spans="10:10" ht="15.75" customHeight="1">
      <c r="J451" s="58"/>
    </row>
    <row r="452" spans="10:10" ht="15.75" customHeight="1">
      <c r="J452" s="58"/>
    </row>
    <row r="453" spans="10:10" ht="15.75" customHeight="1">
      <c r="J453" s="58"/>
    </row>
    <row r="454" spans="10:10" ht="15.75" customHeight="1">
      <c r="J454" s="58"/>
    </row>
    <row r="455" spans="10:10" ht="15.75" customHeight="1">
      <c r="J455" s="58"/>
    </row>
    <row r="456" spans="10:10" ht="15.75" customHeight="1">
      <c r="J456" s="58"/>
    </row>
    <row r="457" spans="10:10" ht="15.75" customHeight="1">
      <c r="J457" s="58"/>
    </row>
    <row r="458" spans="10:10" ht="15.75" customHeight="1">
      <c r="J458" s="58"/>
    </row>
    <row r="459" spans="10:10" ht="15.75" customHeight="1">
      <c r="J459" s="58"/>
    </row>
    <row r="460" spans="10:10" ht="15.75" customHeight="1">
      <c r="J460" s="58"/>
    </row>
    <row r="461" spans="10:10" ht="15.75" customHeight="1">
      <c r="J461" s="58"/>
    </row>
    <row r="462" spans="10:10" ht="15.75" customHeight="1">
      <c r="J462" s="58"/>
    </row>
    <row r="463" spans="10:10" ht="15.75" customHeight="1">
      <c r="J463" s="58"/>
    </row>
    <row r="464" spans="10:10" ht="15.75" customHeight="1">
      <c r="J464" s="58"/>
    </row>
    <row r="465" spans="10:10" ht="15.75" customHeight="1">
      <c r="J465" s="58"/>
    </row>
    <row r="466" spans="10:10" ht="15.75" customHeight="1">
      <c r="J466" s="58"/>
    </row>
    <row r="467" spans="10:10" ht="15.75" customHeight="1">
      <c r="J467" s="58"/>
    </row>
    <row r="468" spans="10:10" ht="15.75" customHeight="1">
      <c r="J468" s="58"/>
    </row>
    <row r="469" spans="10:10" ht="15.75" customHeight="1">
      <c r="J469" s="58"/>
    </row>
    <row r="470" spans="10:10" ht="15.75" customHeight="1">
      <c r="J470" s="58"/>
    </row>
    <row r="471" spans="10:10" ht="15.75" customHeight="1">
      <c r="J471" s="58"/>
    </row>
    <row r="472" spans="10:10" ht="15.75" customHeight="1">
      <c r="J472" s="58"/>
    </row>
    <row r="473" spans="10:10" ht="15.75" customHeight="1">
      <c r="J473" s="58"/>
    </row>
    <row r="474" spans="10:10" ht="15.75" customHeight="1">
      <c r="J474" s="58"/>
    </row>
    <row r="475" spans="10:10" ht="15.75" customHeight="1">
      <c r="J475" s="58"/>
    </row>
    <row r="476" spans="10:10" ht="15.75" customHeight="1">
      <c r="J476" s="58"/>
    </row>
    <row r="477" spans="10:10" ht="15.75" customHeight="1">
      <c r="J477" s="58"/>
    </row>
    <row r="478" spans="10:10" ht="15.75" customHeight="1">
      <c r="J478" s="58"/>
    </row>
    <row r="479" spans="10:10" ht="15.75" customHeight="1">
      <c r="J479" s="58"/>
    </row>
    <row r="480" spans="10:10" ht="15.75" customHeight="1">
      <c r="J480" s="58"/>
    </row>
    <row r="481" spans="10:10" ht="15.75" customHeight="1">
      <c r="J481" s="58"/>
    </row>
    <row r="482" spans="10:10" ht="15.75" customHeight="1">
      <c r="J482" s="58"/>
    </row>
    <row r="483" spans="10:10" ht="15.75" customHeight="1">
      <c r="J483" s="58"/>
    </row>
    <row r="484" spans="10:10" ht="15.75" customHeight="1">
      <c r="J484" s="58"/>
    </row>
    <row r="485" spans="10:10" ht="15.75" customHeight="1">
      <c r="J485" s="58"/>
    </row>
    <row r="486" spans="10:10" ht="15.75" customHeight="1">
      <c r="J486" s="58"/>
    </row>
    <row r="487" spans="10:10" ht="15.75" customHeight="1">
      <c r="J487" s="58"/>
    </row>
    <row r="488" spans="10:10" ht="15.75" customHeight="1">
      <c r="J488" s="58"/>
    </row>
    <row r="489" spans="10:10" ht="15.75" customHeight="1">
      <c r="J489" s="58"/>
    </row>
    <row r="490" spans="10:10" ht="15.75" customHeight="1">
      <c r="J490" s="58"/>
    </row>
    <row r="491" spans="10:10" ht="15.75" customHeight="1">
      <c r="J491" s="58"/>
    </row>
    <row r="492" spans="10:10" ht="15.75" customHeight="1">
      <c r="J492" s="58"/>
    </row>
    <row r="493" spans="10:10" ht="15.75" customHeight="1">
      <c r="J493" s="58"/>
    </row>
    <row r="494" spans="10:10" ht="15.75" customHeight="1">
      <c r="J494" s="58"/>
    </row>
    <row r="495" spans="10:10" ht="15.75" customHeight="1">
      <c r="J495" s="58"/>
    </row>
    <row r="496" spans="10:10" ht="15.75" customHeight="1">
      <c r="J496" s="58"/>
    </row>
    <row r="497" spans="10:10" ht="15.75" customHeight="1">
      <c r="J497" s="58"/>
    </row>
    <row r="498" spans="10:10" ht="15.75" customHeight="1">
      <c r="J498" s="58"/>
    </row>
    <row r="499" spans="10:10" ht="15.75" customHeight="1">
      <c r="J499" s="58"/>
    </row>
    <row r="500" spans="10:10" ht="15.75" customHeight="1">
      <c r="J500" s="58"/>
    </row>
    <row r="501" spans="10:10" ht="15.75" customHeight="1">
      <c r="J501" s="58"/>
    </row>
    <row r="502" spans="10:10" ht="15.75" customHeight="1">
      <c r="J502" s="58"/>
    </row>
    <row r="503" spans="10:10" ht="15.75" customHeight="1">
      <c r="J503" s="58"/>
    </row>
    <row r="504" spans="10:10" ht="15.75" customHeight="1">
      <c r="J504" s="58"/>
    </row>
    <row r="505" spans="10:10" ht="15.75" customHeight="1">
      <c r="J505" s="58"/>
    </row>
    <row r="506" spans="10:10" ht="15.75" customHeight="1">
      <c r="J506" s="58"/>
    </row>
    <row r="507" spans="10:10" ht="15.75" customHeight="1">
      <c r="J507" s="58"/>
    </row>
    <row r="508" spans="10:10" ht="15.75" customHeight="1">
      <c r="J508" s="58"/>
    </row>
    <row r="509" spans="10:10" ht="15.75" customHeight="1">
      <c r="J509" s="58"/>
    </row>
    <row r="510" spans="10:10" ht="15.75" customHeight="1">
      <c r="J510" s="58"/>
    </row>
    <row r="511" spans="10:10" ht="15.75" customHeight="1">
      <c r="J511" s="58"/>
    </row>
    <row r="512" spans="10:10" ht="15.75" customHeight="1">
      <c r="J512" s="58"/>
    </row>
    <row r="513" spans="10:10" ht="15.75" customHeight="1">
      <c r="J513" s="58"/>
    </row>
    <row r="514" spans="10:10" ht="15.75" customHeight="1">
      <c r="J514" s="58"/>
    </row>
    <row r="515" spans="10:10" ht="15.75" customHeight="1">
      <c r="J515" s="58"/>
    </row>
    <row r="516" spans="10:10" ht="15.75" customHeight="1">
      <c r="J516" s="58"/>
    </row>
    <row r="517" spans="10:10" ht="15.75" customHeight="1">
      <c r="J517" s="58"/>
    </row>
    <row r="518" spans="10:10" ht="15.75" customHeight="1">
      <c r="J518" s="58"/>
    </row>
    <row r="519" spans="10:10" ht="15.75" customHeight="1">
      <c r="J519" s="58"/>
    </row>
    <row r="520" spans="10:10" ht="15.75" customHeight="1">
      <c r="J520" s="58"/>
    </row>
    <row r="521" spans="10:10" ht="15.75" customHeight="1">
      <c r="J521" s="58"/>
    </row>
    <row r="522" spans="10:10" ht="15.75" customHeight="1">
      <c r="J522" s="58"/>
    </row>
    <row r="523" spans="10:10" ht="15.75" customHeight="1">
      <c r="J523" s="58"/>
    </row>
    <row r="524" spans="10:10" ht="15.75" customHeight="1">
      <c r="J524" s="58"/>
    </row>
    <row r="525" spans="10:10" ht="15.75" customHeight="1">
      <c r="J525" s="58"/>
    </row>
    <row r="526" spans="10:10" ht="15.75" customHeight="1">
      <c r="J526" s="58"/>
    </row>
    <row r="527" spans="10:10" ht="15.75" customHeight="1">
      <c r="J527" s="58"/>
    </row>
    <row r="528" spans="10:10" ht="15.75" customHeight="1">
      <c r="J528" s="58"/>
    </row>
    <row r="529" spans="10:10" ht="15.75" customHeight="1">
      <c r="J529" s="58"/>
    </row>
    <row r="530" spans="10:10" ht="15.75" customHeight="1">
      <c r="J530" s="58"/>
    </row>
    <row r="531" spans="10:10" ht="15.75" customHeight="1">
      <c r="J531" s="58"/>
    </row>
    <row r="532" spans="10:10" ht="15.75" customHeight="1">
      <c r="J532" s="58"/>
    </row>
    <row r="533" spans="10:10" ht="15.75" customHeight="1">
      <c r="J533" s="58"/>
    </row>
    <row r="534" spans="10:10" ht="15.75" customHeight="1">
      <c r="J534" s="58"/>
    </row>
    <row r="535" spans="10:10" ht="15.75" customHeight="1">
      <c r="J535" s="58"/>
    </row>
    <row r="536" spans="10:10" ht="15.75" customHeight="1">
      <c r="J536" s="58"/>
    </row>
    <row r="537" spans="10:10" ht="15.75" customHeight="1">
      <c r="J537" s="58"/>
    </row>
    <row r="538" spans="10:10" ht="15.75" customHeight="1">
      <c r="J538" s="58"/>
    </row>
    <row r="539" spans="10:10" ht="15.75" customHeight="1">
      <c r="J539" s="58"/>
    </row>
    <row r="540" spans="10:10" ht="15.75" customHeight="1">
      <c r="J540" s="58"/>
    </row>
    <row r="541" spans="10:10" ht="15.75" customHeight="1">
      <c r="J541" s="58"/>
    </row>
    <row r="542" spans="10:10" ht="15.75" customHeight="1">
      <c r="J542" s="58"/>
    </row>
    <row r="543" spans="10:10" ht="15.75" customHeight="1">
      <c r="J543" s="58"/>
    </row>
    <row r="544" spans="10:10" ht="15.75" customHeight="1">
      <c r="J544" s="58"/>
    </row>
    <row r="545" spans="10:10" ht="15.75" customHeight="1">
      <c r="J545" s="58"/>
    </row>
    <row r="546" spans="10:10" ht="15.75" customHeight="1">
      <c r="J546" s="58"/>
    </row>
    <row r="547" spans="10:10" ht="15.75" customHeight="1">
      <c r="J547" s="58"/>
    </row>
    <row r="548" spans="10:10" ht="15.75" customHeight="1">
      <c r="J548" s="58"/>
    </row>
    <row r="549" spans="10:10" ht="15.75" customHeight="1">
      <c r="J549" s="58"/>
    </row>
    <row r="550" spans="10:10" ht="15.75" customHeight="1">
      <c r="J550" s="58"/>
    </row>
    <row r="551" spans="10:10" ht="15.75" customHeight="1">
      <c r="J551" s="58"/>
    </row>
    <row r="552" spans="10:10" ht="15.75" customHeight="1">
      <c r="J552" s="58"/>
    </row>
    <row r="553" spans="10:10" ht="15.75" customHeight="1">
      <c r="J553" s="58"/>
    </row>
    <row r="554" spans="10:10" ht="15.75" customHeight="1">
      <c r="J554" s="58"/>
    </row>
    <row r="555" spans="10:10" ht="15.75" customHeight="1">
      <c r="J555" s="58"/>
    </row>
    <row r="556" spans="10:10" ht="15.75" customHeight="1">
      <c r="J556" s="58"/>
    </row>
    <row r="557" spans="10:10" ht="15.75" customHeight="1">
      <c r="J557" s="58"/>
    </row>
    <row r="558" spans="10:10" ht="15.75" customHeight="1">
      <c r="J558" s="58"/>
    </row>
    <row r="559" spans="10:10" ht="15.75" customHeight="1">
      <c r="J559" s="58"/>
    </row>
    <row r="560" spans="10:10" ht="15.75" customHeight="1">
      <c r="J560" s="58"/>
    </row>
    <row r="561" spans="10:10" ht="15.75" customHeight="1">
      <c r="J561" s="58"/>
    </row>
    <row r="562" spans="10:10" ht="15.75" customHeight="1">
      <c r="J562" s="58"/>
    </row>
    <row r="563" spans="10:10" ht="15.75" customHeight="1">
      <c r="J563" s="58"/>
    </row>
    <row r="564" spans="10:10" ht="15.75" customHeight="1">
      <c r="J564" s="58"/>
    </row>
    <row r="565" spans="10:10" ht="15.75" customHeight="1">
      <c r="J565" s="58"/>
    </row>
    <row r="566" spans="10:10" ht="15.75" customHeight="1">
      <c r="J566" s="58"/>
    </row>
    <row r="567" spans="10:10" ht="15.75" customHeight="1">
      <c r="J567" s="58"/>
    </row>
    <row r="568" spans="10:10" ht="15.75" customHeight="1">
      <c r="J568" s="58"/>
    </row>
    <row r="569" spans="10:10" ht="15.75" customHeight="1">
      <c r="J569" s="58"/>
    </row>
    <row r="570" spans="10:10" ht="15.75" customHeight="1">
      <c r="J570" s="58"/>
    </row>
    <row r="571" spans="10:10" ht="15.75" customHeight="1">
      <c r="J571" s="58"/>
    </row>
    <row r="572" spans="10:10" ht="15.75" customHeight="1">
      <c r="J572" s="58"/>
    </row>
    <row r="573" spans="10:10" ht="15.75" customHeight="1">
      <c r="J573" s="58"/>
    </row>
    <row r="574" spans="10:10" ht="15.75" customHeight="1">
      <c r="J574" s="58"/>
    </row>
    <row r="575" spans="10:10" ht="15.75" customHeight="1">
      <c r="J575" s="58"/>
    </row>
    <row r="576" spans="10:10" ht="15.75" customHeight="1">
      <c r="J576" s="58"/>
    </row>
    <row r="577" spans="10:10" ht="15.75" customHeight="1">
      <c r="J577" s="58"/>
    </row>
    <row r="578" spans="10:10" ht="15.75" customHeight="1">
      <c r="J578" s="58"/>
    </row>
    <row r="579" spans="10:10" ht="15.75" customHeight="1">
      <c r="J579" s="58"/>
    </row>
    <row r="580" spans="10:10" ht="15.75" customHeight="1">
      <c r="J580" s="58"/>
    </row>
    <row r="581" spans="10:10" ht="15.75" customHeight="1">
      <c r="J581" s="58"/>
    </row>
    <row r="582" spans="10:10" ht="15.75" customHeight="1">
      <c r="J582" s="58"/>
    </row>
    <row r="583" spans="10:10" ht="15.75" customHeight="1">
      <c r="J583" s="58"/>
    </row>
    <row r="584" spans="10:10" ht="15.75" customHeight="1">
      <c r="J584" s="58"/>
    </row>
    <row r="585" spans="10:10" ht="15.75" customHeight="1">
      <c r="J585" s="58"/>
    </row>
    <row r="586" spans="10:10" ht="15.75" customHeight="1">
      <c r="J586" s="58"/>
    </row>
    <row r="587" spans="10:10" ht="15.75" customHeight="1">
      <c r="J587" s="58"/>
    </row>
    <row r="588" spans="10:10" ht="15.75" customHeight="1">
      <c r="J588" s="58"/>
    </row>
    <row r="589" spans="10:10" ht="15.75" customHeight="1">
      <c r="J589" s="58"/>
    </row>
    <row r="590" spans="10:10" ht="15.75" customHeight="1">
      <c r="J590" s="58"/>
    </row>
    <row r="591" spans="10:10" ht="15.75" customHeight="1">
      <c r="J591" s="58"/>
    </row>
    <row r="592" spans="10:10" ht="15.75" customHeight="1">
      <c r="J592" s="58"/>
    </row>
    <row r="593" spans="10:10" ht="15.75" customHeight="1">
      <c r="J593" s="58"/>
    </row>
    <row r="594" spans="10:10" ht="15.75" customHeight="1">
      <c r="J594" s="58"/>
    </row>
    <row r="595" spans="10:10" ht="15.75" customHeight="1">
      <c r="J595" s="58"/>
    </row>
    <row r="596" spans="10:10" ht="15.75" customHeight="1">
      <c r="J596" s="58"/>
    </row>
    <row r="597" spans="10:10" ht="15.75" customHeight="1">
      <c r="J597" s="58"/>
    </row>
    <row r="598" spans="10:10" ht="15.75" customHeight="1">
      <c r="J598" s="58"/>
    </row>
    <row r="599" spans="10:10" ht="15.75" customHeight="1">
      <c r="J599" s="58"/>
    </row>
    <row r="600" spans="10:10" ht="15.75" customHeight="1">
      <c r="J600" s="58"/>
    </row>
    <row r="601" spans="10:10" ht="15.75" customHeight="1">
      <c r="J601" s="58"/>
    </row>
    <row r="602" spans="10:10" ht="15.75" customHeight="1">
      <c r="J602" s="58"/>
    </row>
    <row r="603" spans="10:10" ht="15.75" customHeight="1">
      <c r="J603" s="58"/>
    </row>
    <row r="604" spans="10:10" ht="15.75" customHeight="1">
      <c r="J604" s="58"/>
    </row>
    <row r="605" spans="10:10" ht="15.75" customHeight="1">
      <c r="J605" s="58"/>
    </row>
    <row r="606" spans="10:10" ht="15.75" customHeight="1">
      <c r="J606" s="58"/>
    </row>
    <row r="607" spans="10:10" ht="15.75" customHeight="1">
      <c r="J607" s="58"/>
    </row>
    <row r="608" spans="10:10" ht="15.75" customHeight="1">
      <c r="J608" s="58"/>
    </row>
    <row r="609" spans="10:10" ht="15.75" customHeight="1">
      <c r="J609" s="58"/>
    </row>
    <row r="610" spans="10:10" ht="15.75" customHeight="1">
      <c r="J610" s="58"/>
    </row>
    <row r="611" spans="10:10" ht="15.75" customHeight="1">
      <c r="J611" s="58"/>
    </row>
    <row r="612" spans="10:10" ht="15.75" customHeight="1">
      <c r="J612" s="58"/>
    </row>
    <row r="613" spans="10:10" ht="15.75" customHeight="1">
      <c r="J613" s="58"/>
    </row>
    <row r="614" spans="10:10" ht="15.75" customHeight="1">
      <c r="J614" s="58"/>
    </row>
    <row r="615" spans="10:10" ht="15.75" customHeight="1">
      <c r="J615" s="58"/>
    </row>
    <row r="616" spans="10:10" ht="15.75" customHeight="1">
      <c r="J616" s="58"/>
    </row>
    <row r="617" spans="10:10" ht="15.75" customHeight="1">
      <c r="J617" s="58"/>
    </row>
    <row r="618" spans="10:10" ht="15.75" customHeight="1">
      <c r="J618" s="58"/>
    </row>
    <row r="619" spans="10:10" ht="15.75" customHeight="1">
      <c r="J619" s="58"/>
    </row>
    <row r="620" spans="10:10" ht="15.75" customHeight="1">
      <c r="J620" s="58"/>
    </row>
    <row r="621" spans="10:10" ht="15.75" customHeight="1">
      <c r="J621" s="58"/>
    </row>
    <row r="622" spans="10:10" ht="15.75" customHeight="1">
      <c r="J622" s="58"/>
    </row>
    <row r="623" spans="10:10" ht="15.75" customHeight="1">
      <c r="J623" s="58"/>
    </row>
    <row r="624" spans="10:10" ht="15.75" customHeight="1">
      <c r="J624" s="58"/>
    </row>
    <row r="625" spans="10:10" ht="15.75" customHeight="1">
      <c r="J625" s="58"/>
    </row>
    <row r="626" spans="10:10" ht="15.75" customHeight="1">
      <c r="J626" s="58"/>
    </row>
    <row r="627" spans="10:10" ht="15.75" customHeight="1">
      <c r="J627" s="58"/>
    </row>
    <row r="628" spans="10:10" ht="15.75" customHeight="1">
      <c r="J628" s="58"/>
    </row>
    <row r="629" spans="10:10" ht="15.75" customHeight="1">
      <c r="J629" s="58"/>
    </row>
    <row r="630" spans="10:10" ht="15.75" customHeight="1">
      <c r="J630" s="58"/>
    </row>
    <row r="631" spans="10:10" ht="15.75" customHeight="1">
      <c r="J631" s="58"/>
    </row>
    <row r="632" spans="10:10" ht="15.75" customHeight="1">
      <c r="J632" s="58"/>
    </row>
    <row r="633" spans="10:10" ht="15.75" customHeight="1">
      <c r="J633" s="58"/>
    </row>
    <row r="634" spans="10:10" ht="15.75" customHeight="1">
      <c r="J634" s="58"/>
    </row>
    <row r="635" spans="10:10" ht="15.75" customHeight="1">
      <c r="J635" s="58"/>
    </row>
    <row r="636" spans="10:10" ht="15.75" customHeight="1">
      <c r="J636" s="58"/>
    </row>
    <row r="637" spans="10:10" ht="15.75" customHeight="1">
      <c r="J637" s="58"/>
    </row>
    <row r="638" spans="10:10" ht="15.75" customHeight="1">
      <c r="J638" s="58"/>
    </row>
    <row r="639" spans="10:10" ht="15.75" customHeight="1">
      <c r="J639" s="58"/>
    </row>
    <row r="640" spans="10:10" ht="15.75" customHeight="1">
      <c r="J640" s="58"/>
    </row>
    <row r="641" spans="10:10" ht="15.75" customHeight="1">
      <c r="J641" s="58"/>
    </row>
    <row r="642" spans="10:10" ht="15.75" customHeight="1">
      <c r="J642" s="58"/>
    </row>
    <row r="643" spans="10:10" ht="15.75" customHeight="1">
      <c r="J643" s="58"/>
    </row>
    <row r="644" spans="10:10" ht="15.75" customHeight="1">
      <c r="J644" s="58"/>
    </row>
    <row r="645" spans="10:10" ht="15.75" customHeight="1">
      <c r="J645" s="58"/>
    </row>
    <row r="646" spans="10:10" ht="15.75" customHeight="1">
      <c r="J646" s="58"/>
    </row>
    <row r="647" spans="10:10" ht="15.75" customHeight="1">
      <c r="J647" s="58"/>
    </row>
    <row r="648" spans="10:10" ht="15.75" customHeight="1">
      <c r="J648" s="58"/>
    </row>
    <row r="649" spans="10:10" ht="15.75" customHeight="1">
      <c r="J649" s="58"/>
    </row>
    <row r="650" spans="10:10" ht="15.75" customHeight="1">
      <c r="J650" s="58"/>
    </row>
    <row r="651" spans="10:10" ht="15.75" customHeight="1">
      <c r="J651" s="58"/>
    </row>
    <row r="652" spans="10:10" ht="15.75" customHeight="1">
      <c r="J652" s="58"/>
    </row>
    <row r="653" spans="10:10" ht="15.75" customHeight="1">
      <c r="J653" s="58"/>
    </row>
    <row r="654" spans="10:10" ht="15.75" customHeight="1">
      <c r="J654" s="58"/>
    </row>
    <row r="655" spans="10:10" ht="15.75" customHeight="1">
      <c r="J655" s="58"/>
    </row>
    <row r="656" spans="10:10" ht="15.75" customHeight="1">
      <c r="J656" s="58"/>
    </row>
    <row r="657" spans="10:10" ht="15.75" customHeight="1">
      <c r="J657" s="58"/>
    </row>
    <row r="658" spans="10:10" ht="15.75" customHeight="1">
      <c r="J658" s="58"/>
    </row>
    <row r="659" spans="10:10" ht="15.75" customHeight="1">
      <c r="J659" s="58"/>
    </row>
    <row r="660" spans="10:10" ht="15.75" customHeight="1">
      <c r="J660" s="58"/>
    </row>
    <row r="661" spans="10:10" ht="15.75" customHeight="1">
      <c r="J661" s="58"/>
    </row>
    <row r="662" spans="10:10" ht="15.75" customHeight="1">
      <c r="J662" s="58"/>
    </row>
    <row r="663" spans="10:10" ht="15.75" customHeight="1">
      <c r="J663" s="58"/>
    </row>
    <row r="664" spans="10:10" ht="15.75" customHeight="1">
      <c r="J664" s="58"/>
    </row>
    <row r="665" spans="10:10" ht="15.75" customHeight="1">
      <c r="J665" s="58"/>
    </row>
    <row r="666" spans="10:10" ht="15.75" customHeight="1">
      <c r="J666" s="58"/>
    </row>
    <row r="667" spans="10:10" ht="15.75" customHeight="1">
      <c r="J667" s="58"/>
    </row>
    <row r="668" spans="10:10" ht="15.75" customHeight="1">
      <c r="J668" s="58"/>
    </row>
    <row r="669" spans="10:10" ht="15.75" customHeight="1">
      <c r="J669" s="58"/>
    </row>
    <row r="670" spans="10:10" ht="15.75" customHeight="1">
      <c r="J670" s="58"/>
    </row>
    <row r="671" spans="10:10" ht="15.75" customHeight="1">
      <c r="J671" s="58"/>
    </row>
    <row r="672" spans="10:10" ht="15.75" customHeight="1">
      <c r="J672" s="58"/>
    </row>
    <row r="673" spans="10:10" ht="15.75" customHeight="1">
      <c r="J673" s="58"/>
    </row>
    <row r="674" spans="10:10" ht="15.75" customHeight="1">
      <c r="J674" s="58"/>
    </row>
    <row r="675" spans="10:10" ht="15.75" customHeight="1">
      <c r="J675" s="58"/>
    </row>
    <row r="676" spans="10:10" ht="15.75" customHeight="1">
      <c r="J676" s="58"/>
    </row>
    <row r="677" spans="10:10" ht="15.75" customHeight="1">
      <c r="J677" s="58"/>
    </row>
    <row r="678" spans="10:10" ht="15.75" customHeight="1">
      <c r="J678" s="58"/>
    </row>
    <row r="679" spans="10:10" ht="15.75" customHeight="1">
      <c r="J679" s="58"/>
    </row>
    <row r="680" spans="10:10" ht="15.75" customHeight="1">
      <c r="J680" s="58"/>
    </row>
    <row r="681" spans="10:10" ht="15.75" customHeight="1">
      <c r="J681" s="58"/>
    </row>
    <row r="682" spans="10:10" ht="15.75" customHeight="1">
      <c r="J682" s="58"/>
    </row>
    <row r="683" spans="10:10" ht="15.75" customHeight="1">
      <c r="J683" s="58"/>
    </row>
    <row r="684" spans="10:10" ht="15.75" customHeight="1">
      <c r="J684" s="58"/>
    </row>
    <row r="685" spans="10:10" ht="15.75" customHeight="1">
      <c r="J685" s="58"/>
    </row>
    <row r="686" spans="10:10" ht="15.75" customHeight="1">
      <c r="J686" s="58"/>
    </row>
    <row r="687" spans="10:10" ht="15.75" customHeight="1">
      <c r="J687" s="58"/>
    </row>
    <row r="688" spans="10:10" ht="15.75" customHeight="1">
      <c r="J688" s="58"/>
    </row>
    <row r="689" spans="10:10" ht="15.75" customHeight="1">
      <c r="J689" s="58"/>
    </row>
    <row r="690" spans="10:10" ht="15.75" customHeight="1">
      <c r="J690" s="58"/>
    </row>
    <row r="691" spans="10:10" ht="15.75" customHeight="1">
      <c r="J691" s="58"/>
    </row>
    <row r="692" spans="10:10" ht="15.75" customHeight="1">
      <c r="J692" s="58"/>
    </row>
    <row r="693" spans="10:10" ht="15.75" customHeight="1">
      <c r="J693" s="58"/>
    </row>
    <row r="694" spans="10:10" ht="15.75" customHeight="1">
      <c r="J694" s="58"/>
    </row>
    <row r="695" spans="10:10" ht="15.75" customHeight="1">
      <c r="J695" s="58"/>
    </row>
    <row r="696" spans="10:10" ht="15.75" customHeight="1">
      <c r="J696" s="58"/>
    </row>
    <row r="697" spans="10:10" ht="15.75" customHeight="1">
      <c r="J697" s="58"/>
    </row>
    <row r="698" spans="10:10" ht="15.75" customHeight="1">
      <c r="J698" s="58"/>
    </row>
    <row r="699" spans="10:10" ht="15.75" customHeight="1">
      <c r="J699" s="58"/>
    </row>
    <row r="700" spans="10:10" ht="15.75" customHeight="1">
      <c r="J700" s="58"/>
    </row>
    <row r="701" spans="10:10" ht="15.75" customHeight="1">
      <c r="J701" s="58"/>
    </row>
    <row r="702" spans="10:10" ht="15.75" customHeight="1">
      <c r="J702" s="58"/>
    </row>
    <row r="703" spans="10:10" ht="15.75" customHeight="1">
      <c r="J703" s="58"/>
    </row>
    <row r="704" spans="10:10" ht="15.75" customHeight="1">
      <c r="J704" s="58"/>
    </row>
    <row r="705" spans="10:10" ht="15.75" customHeight="1">
      <c r="J705" s="58"/>
    </row>
    <row r="706" spans="10:10" ht="15.75" customHeight="1">
      <c r="J706" s="58"/>
    </row>
    <row r="707" spans="10:10" ht="15.75" customHeight="1">
      <c r="J707" s="58"/>
    </row>
    <row r="708" spans="10:10" ht="15.75" customHeight="1">
      <c r="J708" s="58"/>
    </row>
    <row r="709" spans="10:10" ht="15.75" customHeight="1">
      <c r="J709" s="58"/>
    </row>
    <row r="710" spans="10:10" ht="15.75" customHeight="1">
      <c r="J710" s="58"/>
    </row>
    <row r="711" spans="10:10" ht="15.75" customHeight="1">
      <c r="J711" s="58"/>
    </row>
    <row r="712" spans="10:10" ht="15.75" customHeight="1">
      <c r="J712" s="58"/>
    </row>
    <row r="713" spans="10:10" ht="15.75" customHeight="1">
      <c r="J713" s="58"/>
    </row>
    <row r="714" spans="10:10" ht="15.75" customHeight="1">
      <c r="J714" s="58"/>
    </row>
    <row r="715" spans="10:10" ht="15.75" customHeight="1">
      <c r="J715" s="58"/>
    </row>
    <row r="716" spans="10:10" ht="15.75" customHeight="1">
      <c r="J716" s="58"/>
    </row>
    <row r="717" spans="10:10" ht="15.75" customHeight="1">
      <c r="J717" s="58"/>
    </row>
    <row r="718" spans="10:10" ht="15.75" customHeight="1">
      <c r="J718" s="58"/>
    </row>
    <row r="719" spans="10:10" ht="15.75" customHeight="1">
      <c r="J719" s="58"/>
    </row>
    <row r="720" spans="10:10" ht="15.75" customHeight="1">
      <c r="J720" s="58"/>
    </row>
    <row r="721" spans="10:10" ht="15.75" customHeight="1">
      <c r="J721" s="58"/>
    </row>
    <row r="722" spans="10:10" ht="15.75" customHeight="1">
      <c r="J722" s="58"/>
    </row>
    <row r="723" spans="10:10" ht="15.75" customHeight="1">
      <c r="J723" s="58"/>
    </row>
    <row r="724" spans="10:10" ht="15.75" customHeight="1">
      <c r="J724" s="58"/>
    </row>
    <row r="725" spans="10:10" ht="15.75" customHeight="1">
      <c r="J725" s="58"/>
    </row>
    <row r="726" spans="10:10" ht="15.75" customHeight="1">
      <c r="J726" s="58"/>
    </row>
    <row r="727" spans="10:10" ht="15.75" customHeight="1">
      <c r="J727" s="58"/>
    </row>
    <row r="728" spans="10:10" ht="15.75" customHeight="1">
      <c r="J728" s="58"/>
    </row>
    <row r="729" spans="10:10" ht="15.75" customHeight="1">
      <c r="J729" s="58"/>
    </row>
    <row r="730" spans="10:10" ht="15.75" customHeight="1">
      <c r="J730" s="58"/>
    </row>
    <row r="731" spans="10:10" ht="15.75" customHeight="1">
      <c r="J731" s="58"/>
    </row>
    <row r="732" spans="10:10" ht="15.75" customHeight="1">
      <c r="J732" s="58"/>
    </row>
    <row r="733" spans="10:10" ht="15.75" customHeight="1">
      <c r="J733" s="58"/>
    </row>
    <row r="734" spans="10:10" ht="15.75" customHeight="1">
      <c r="J734" s="58"/>
    </row>
    <row r="735" spans="10:10" ht="15.75" customHeight="1">
      <c r="J735" s="58"/>
    </row>
    <row r="736" spans="10:10" ht="15.75" customHeight="1">
      <c r="J736" s="58"/>
    </row>
    <row r="737" spans="10:10" ht="15.75" customHeight="1">
      <c r="J737" s="58"/>
    </row>
    <row r="738" spans="10:10" ht="15.75" customHeight="1">
      <c r="J738" s="58"/>
    </row>
    <row r="739" spans="10:10" ht="15.75" customHeight="1">
      <c r="J739" s="58"/>
    </row>
    <row r="740" spans="10:10" ht="15.75" customHeight="1">
      <c r="J740" s="58"/>
    </row>
    <row r="741" spans="10:10" ht="15.75" customHeight="1">
      <c r="J741" s="58"/>
    </row>
    <row r="742" spans="10:10" ht="15.75" customHeight="1">
      <c r="J742" s="58"/>
    </row>
    <row r="743" spans="10:10" ht="15.75" customHeight="1">
      <c r="J743" s="58"/>
    </row>
    <row r="744" spans="10:10" ht="15.75" customHeight="1">
      <c r="J744" s="58"/>
    </row>
    <row r="745" spans="10:10" ht="15.75" customHeight="1">
      <c r="J745" s="58"/>
    </row>
    <row r="746" spans="10:10" ht="15.75" customHeight="1">
      <c r="J746" s="58"/>
    </row>
    <row r="747" spans="10:10" ht="15.75" customHeight="1">
      <c r="J747" s="58"/>
    </row>
    <row r="748" spans="10:10" ht="15.75" customHeight="1">
      <c r="J748" s="58"/>
    </row>
    <row r="749" spans="10:10" ht="15.75" customHeight="1">
      <c r="J749" s="58"/>
    </row>
    <row r="750" spans="10:10" ht="15.75" customHeight="1">
      <c r="J750" s="58"/>
    </row>
    <row r="751" spans="10:10" ht="15.75" customHeight="1">
      <c r="J751" s="58"/>
    </row>
    <row r="752" spans="10:10" ht="15.75" customHeight="1">
      <c r="J752" s="58"/>
    </row>
    <row r="753" spans="10:10" ht="15.75" customHeight="1">
      <c r="J753" s="58"/>
    </row>
    <row r="754" spans="10:10" ht="15.75" customHeight="1">
      <c r="J754" s="58"/>
    </row>
    <row r="755" spans="10:10" ht="15.75" customHeight="1">
      <c r="J755" s="58"/>
    </row>
    <row r="756" spans="10:10" ht="15.75" customHeight="1">
      <c r="J756" s="58"/>
    </row>
    <row r="757" spans="10:10" ht="15.75" customHeight="1">
      <c r="J757" s="58"/>
    </row>
    <row r="758" spans="10:10" ht="15.75" customHeight="1">
      <c r="J758" s="58"/>
    </row>
    <row r="759" spans="10:10" ht="15.75" customHeight="1">
      <c r="J759" s="58"/>
    </row>
    <row r="760" spans="10:10" ht="15.75" customHeight="1">
      <c r="J760" s="58"/>
    </row>
    <row r="761" spans="10:10" ht="15.75" customHeight="1">
      <c r="J761" s="58"/>
    </row>
    <row r="762" spans="10:10" ht="15.75" customHeight="1">
      <c r="J762" s="58"/>
    </row>
    <row r="763" spans="10:10" ht="15.75" customHeight="1">
      <c r="J763" s="58"/>
    </row>
    <row r="764" spans="10:10" ht="15.75" customHeight="1">
      <c r="J764" s="58"/>
    </row>
    <row r="765" spans="10:10" ht="15.75" customHeight="1">
      <c r="J765" s="58"/>
    </row>
    <row r="766" spans="10:10" ht="15.75" customHeight="1">
      <c r="J766" s="58"/>
    </row>
    <row r="767" spans="10:10" ht="15.75" customHeight="1">
      <c r="J767" s="58"/>
    </row>
    <row r="768" spans="10:10" ht="15.75" customHeight="1">
      <c r="J768" s="58"/>
    </row>
    <row r="769" spans="10:10" ht="15.75" customHeight="1">
      <c r="J769" s="58"/>
    </row>
    <row r="770" spans="10:10" ht="15.75" customHeight="1">
      <c r="J770" s="58"/>
    </row>
    <row r="771" spans="10:10" ht="15.75" customHeight="1">
      <c r="J771" s="58"/>
    </row>
    <row r="772" spans="10:10" ht="15.75" customHeight="1">
      <c r="J772" s="58"/>
    </row>
    <row r="773" spans="10:10" ht="15.75" customHeight="1">
      <c r="J773" s="58"/>
    </row>
    <row r="774" spans="10:10" ht="15.75" customHeight="1">
      <c r="J774" s="58"/>
    </row>
    <row r="775" spans="10:10" ht="15.75" customHeight="1">
      <c r="J775" s="58"/>
    </row>
    <row r="776" spans="10:10" ht="15.75" customHeight="1">
      <c r="J776" s="58"/>
    </row>
    <row r="777" spans="10:10" ht="15.75" customHeight="1">
      <c r="J777" s="58"/>
    </row>
    <row r="778" spans="10:10" ht="15.75" customHeight="1">
      <c r="J778" s="58"/>
    </row>
    <row r="779" spans="10:10" ht="15.75" customHeight="1">
      <c r="J779" s="58"/>
    </row>
    <row r="780" spans="10:10" ht="15.75" customHeight="1">
      <c r="J780" s="58"/>
    </row>
    <row r="781" spans="10:10" ht="15.75" customHeight="1">
      <c r="J781" s="58"/>
    </row>
    <row r="782" spans="10:10" ht="15.75" customHeight="1">
      <c r="J782" s="58"/>
    </row>
    <row r="783" spans="10:10" ht="15.75" customHeight="1">
      <c r="J783" s="58"/>
    </row>
    <row r="784" spans="10:10" ht="15.75" customHeight="1">
      <c r="J784" s="58"/>
    </row>
    <row r="785" spans="10:10" ht="15.75" customHeight="1">
      <c r="J785" s="58"/>
    </row>
    <row r="786" spans="10:10" ht="15.75" customHeight="1">
      <c r="J786" s="58"/>
    </row>
    <row r="787" spans="10:10" ht="15.75" customHeight="1">
      <c r="J787" s="58"/>
    </row>
    <row r="788" spans="10:10" ht="15.75" customHeight="1">
      <c r="J788" s="58"/>
    </row>
    <row r="789" spans="10:10" ht="15.75" customHeight="1">
      <c r="J789" s="58"/>
    </row>
    <row r="790" spans="10:10" ht="15.75" customHeight="1">
      <c r="J790" s="58"/>
    </row>
    <row r="791" spans="10:10" ht="15.75" customHeight="1">
      <c r="J791" s="58"/>
    </row>
    <row r="792" spans="10:10" ht="15.75" customHeight="1">
      <c r="J792" s="58"/>
    </row>
    <row r="793" spans="10:10" ht="15.75" customHeight="1">
      <c r="J793" s="58"/>
    </row>
    <row r="794" spans="10:10" ht="15.75" customHeight="1">
      <c r="J794" s="58"/>
    </row>
    <row r="795" spans="10:10" ht="15.75" customHeight="1">
      <c r="J795" s="58"/>
    </row>
    <row r="796" spans="10:10" ht="15.75" customHeight="1">
      <c r="J796" s="58"/>
    </row>
    <row r="797" spans="10:10" ht="15.75" customHeight="1">
      <c r="J797" s="58"/>
    </row>
    <row r="798" spans="10:10" ht="15.75" customHeight="1">
      <c r="J798" s="58"/>
    </row>
    <row r="799" spans="10:10" ht="15.75" customHeight="1">
      <c r="J799" s="58"/>
    </row>
    <row r="800" spans="10:10" ht="15.75" customHeight="1">
      <c r="J800" s="58"/>
    </row>
    <row r="801" spans="10:10" ht="15.75" customHeight="1">
      <c r="J801" s="58"/>
    </row>
    <row r="802" spans="10:10" ht="15.75" customHeight="1">
      <c r="J802" s="58"/>
    </row>
    <row r="803" spans="10:10" ht="15.75" customHeight="1">
      <c r="J803" s="58"/>
    </row>
    <row r="804" spans="10:10" ht="15.75" customHeight="1">
      <c r="J804" s="58"/>
    </row>
    <row r="805" spans="10:10" ht="15.75" customHeight="1">
      <c r="J805" s="58"/>
    </row>
    <row r="806" spans="10:10" ht="15.75" customHeight="1">
      <c r="J806" s="58"/>
    </row>
    <row r="807" spans="10:10" ht="15.75" customHeight="1">
      <c r="J807" s="58"/>
    </row>
    <row r="808" spans="10:10" ht="15.75" customHeight="1">
      <c r="J808" s="58"/>
    </row>
    <row r="809" spans="10:10" ht="15.75" customHeight="1">
      <c r="J809" s="58"/>
    </row>
    <row r="810" spans="10:10" ht="15.75" customHeight="1">
      <c r="J810" s="58"/>
    </row>
    <row r="811" spans="10:10" ht="15.75" customHeight="1">
      <c r="J811" s="58"/>
    </row>
    <row r="812" spans="10:10" ht="15.75" customHeight="1">
      <c r="J812" s="58"/>
    </row>
    <row r="813" spans="10:10" ht="15.75" customHeight="1">
      <c r="J813" s="58"/>
    </row>
    <row r="814" spans="10:10" ht="15.75" customHeight="1">
      <c r="J814" s="58"/>
    </row>
    <row r="815" spans="10:10" ht="15.75" customHeight="1">
      <c r="J815" s="58"/>
    </row>
    <row r="816" spans="10:10" ht="15.75" customHeight="1">
      <c r="J816" s="58"/>
    </row>
    <row r="817" spans="10:10" ht="15.75" customHeight="1">
      <c r="J817" s="58"/>
    </row>
    <row r="818" spans="10:10" ht="15.75" customHeight="1">
      <c r="J818" s="58"/>
    </row>
    <row r="819" spans="10:10" ht="15.75" customHeight="1">
      <c r="J819" s="58"/>
    </row>
    <row r="820" spans="10:10" ht="15.75" customHeight="1">
      <c r="J820" s="58"/>
    </row>
    <row r="821" spans="10:10" ht="15.75" customHeight="1">
      <c r="J821" s="58"/>
    </row>
    <row r="822" spans="10:10" ht="15.75" customHeight="1">
      <c r="J822" s="58"/>
    </row>
    <row r="823" spans="10:10" ht="15.75" customHeight="1">
      <c r="J823" s="58"/>
    </row>
    <row r="824" spans="10:10" ht="15.75" customHeight="1">
      <c r="J824" s="58"/>
    </row>
    <row r="825" spans="10:10" ht="15.75" customHeight="1">
      <c r="J825" s="58"/>
    </row>
    <row r="826" spans="10:10" ht="15.75" customHeight="1">
      <c r="J826" s="58"/>
    </row>
    <row r="827" spans="10:10" ht="15.75" customHeight="1">
      <c r="J827" s="58"/>
    </row>
    <row r="828" spans="10:10" ht="15.75" customHeight="1">
      <c r="J828" s="58"/>
    </row>
    <row r="829" spans="10:10" ht="15.75" customHeight="1">
      <c r="J829" s="58"/>
    </row>
    <row r="830" spans="10:10" ht="15.75" customHeight="1">
      <c r="J830" s="58"/>
    </row>
    <row r="831" spans="10:10" ht="15.75" customHeight="1">
      <c r="J831" s="58"/>
    </row>
    <row r="832" spans="10:10" ht="15.75" customHeight="1">
      <c r="J832" s="58"/>
    </row>
    <row r="833" spans="10:10" ht="15.75" customHeight="1">
      <c r="J833" s="58"/>
    </row>
    <row r="834" spans="10:10" ht="15.75" customHeight="1">
      <c r="J834" s="58"/>
    </row>
    <row r="835" spans="10:10" ht="15.75" customHeight="1">
      <c r="J835" s="58"/>
    </row>
    <row r="836" spans="10:10" ht="15.75" customHeight="1">
      <c r="J836" s="58"/>
    </row>
    <row r="837" spans="10:10" ht="15.75" customHeight="1">
      <c r="J837" s="58"/>
    </row>
    <row r="838" spans="10:10" ht="15.75" customHeight="1">
      <c r="J838" s="58"/>
    </row>
    <row r="839" spans="10:10" ht="15.75" customHeight="1">
      <c r="J839" s="58"/>
    </row>
    <row r="840" spans="10:10" ht="15.75" customHeight="1">
      <c r="J840" s="58"/>
    </row>
    <row r="841" spans="10:10" ht="15.75" customHeight="1">
      <c r="J841" s="58"/>
    </row>
    <row r="842" spans="10:10" ht="15.75" customHeight="1">
      <c r="J842" s="58"/>
    </row>
    <row r="843" spans="10:10" ht="15.75" customHeight="1">
      <c r="J843" s="58"/>
    </row>
    <row r="844" spans="10:10" ht="15.75" customHeight="1">
      <c r="J844" s="58"/>
    </row>
    <row r="845" spans="10:10" ht="15.75" customHeight="1">
      <c r="J845" s="58"/>
    </row>
    <row r="846" spans="10:10" ht="15.75" customHeight="1">
      <c r="J846" s="58"/>
    </row>
    <row r="847" spans="10:10" ht="15.75" customHeight="1">
      <c r="J847" s="58"/>
    </row>
    <row r="848" spans="10:10" ht="15.75" customHeight="1">
      <c r="J848" s="58"/>
    </row>
    <row r="849" spans="10:10" ht="15.75" customHeight="1">
      <c r="J849" s="58"/>
    </row>
    <row r="850" spans="10:10" ht="15.75" customHeight="1">
      <c r="J850" s="58"/>
    </row>
    <row r="851" spans="10:10" ht="15.75" customHeight="1">
      <c r="J851" s="58"/>
    </row>
    <row r="852" spans="10:10" ht="15.75" customHeight="1">
      <c r="J852" s="58"/>
    </row>
    <row r="853" spans="10:10" ht="15.75" customHeight="1">
      <c r="J853" s="58"/>
    </row>
    <row r="854" spans="10:10" ht="15.75" customHeight="1">
      <c r="J854" s="58"/>
    </row>
    <row r="855" spans="10:10" ht="15.75" customHeight="1">
      <c r="J855" s="58"/>
    </row>
    <row r="856" spans="10:10" ht="15.75" customHeight="1">
      <c r="J856" s="58"/>
    </row>
    <row r="857" spans="10:10" ht="15.75" customHeight="1">
      <c r="J857" s="58"/>
    </row>
    <row r="858" spans="10:10" ht="15.75" customHeight="1">
      <c r="J858" s="58"/>
    </row>
    <row r="859" spans="10:10" ht="15.75" customHeight="1">
      <c r="J859" s="58"/>
    </row>
    <row r="860" spans="10:10" ht="15.75" customHeight="1">
      <c r="J860" s="58"/>
    </row>
    <row r="861" spans="10:10" ht="15.75" customHeight="1">
      <c r="J861" s="58"/>
    </row>
    <row r="862" spans="10:10" ht="15.75" customHeight="1">
      <c r="J862" s="58"/>
    </row>
    <row r="863" spans="10:10" ht="15.75" customHeight="1">
      <c r="J863" s="58"/>
    </row>
    <row r="864" spans="10:10" ht="15.75" customHeight="1">
      <c r="J864" s="58"/>
    </row>
    <row r="865" spans="10:10" ht="15.75" customHeight="1">
      <c r="J865" s="58"/>
    </row>
    <row r="866" spans="10:10" ht="15.75" customHeight="1">
      <c r="J866" s="58"/>
    </row>
    <row r="867" spans="10:10" ht="15.75" customHeight="1">
      <c r="J867" s="58"/>
    </row>
    <row r="868" spans="10:10" ht="15.75" customHeight="1">
      <c r="J868" s="58"/>
    </row>
    <row r="869" spans="10:10" ht="15.75" customHeight="1">
      <c r="J869" s="58"/>
    </row>
    <row r="870" spans="10:10" ht="15.75" customHeight="1">
      <c r="J870" s="58"/>
    </row>
    <row r="871" spans="10:10" ht="15.75" customHeight="1">
      <c r="J871" s="58"/>
    </row>
    <row r="872" spans="10:10" ht="15.75" customHeight="1">
      <c r="J872" s="58"/>
    </row>
    <row r="873" spans="10:10" ht="15.75" customHeight="1">
      <c r="J873" s="58"/>
    </row>
    <row r="874" spans="10:10" ht="15.75" customHeight="1">
      <c r="J874" s="58"/>
    </row>
    <row r="875" spans="10:10" ht="15.75" customHeight="1">
      <c r="J875" s="58"/>
    </row>
    <row r="876" spans="10:10" ht="15.75" customHeight="1">
      <c r="J876" s="58"/>
    </row>
    <row r="877" spans="10:10" ht="15.75" customHeight="1">
      <c r="J877" s="58"/>
    </row>
    <row r="878" spans="10:10" ht="15.75" customHeight="1">
      <c r="J878" s="58"/>
    </row>
    <row r="879" spans="10:10" ht="15.75" customHeight="1">
      <c r="J879" s="58"/>
    </row>
    <row r="880" spans="10:10" ht="15.75" customHeight="1">
      <c r="J880" s="58"/>
    </row>
    <row r="881" spans="10:10" ht="15.75" customHeight="1">
      <c r="J881" s="58"/>
    </row>
    <row r="882" spans="10:10" ht="15.75" customHeight="1">
      <c r="J882" s="58"/>
    </row>
    <row r="883" spans="10:10" ht="15.75" customHeight="1">
      <c r="J883" s="58"/>
    </row>
    <row r="884" spans="10:10" ht="15.75" customHeight="1">
      <c r="J884" s="58"/>
    </row>
    <row r="885" spans="10:10" ht="15.75" customHeight="1">
      <c r="J885" s="58"/>
    </row>
    <row r="886" spans="10:10" ht="15.75" customHeight="1">
      <c r="J886" s="58"/>
    </row>
    <row r="887" spans="10:10" ht="15.75" customHeight="1">
      <c r="J887" s="58"/>
    </row>
    <row r="888" spans="10:10" ht="15.75" customHeight="1">
      <c r="J888" s="58"/>
    </row>
    <row r="889" spans="10:10" ht="15.75" customHeight="1">
      <c r="J889" s="58"/>
    </row>
    <row r="890" spans="10:10" ht="15.75" customHeight="1">
      <c r="J890" s="58"/>
    </row>
    <row r="891" spans="10:10" ht="15.75" customHeight="1">
      <c r="J891" s="58"/>
    </row>
    <row r="892" spans="10:10" ht="15.75" customHeight="1">
      <c r="J892" s="58"/>
    </row>
    <row r="893" spans="10:10" ht="15.75" customHeight="1">
      <c r="J893" s="58"/>
    </row>
    <row r="894" spans="10:10" ht="15.75" customHeight="1">
      <c r="J894" s="58"/>
    </row>
    <row r="895" spans="10:10" ht="15.75" customHeight="1">
      <c r="J895" s="58"/>
    </row>
    <row r="896" spans="10:10" ht="15.75" customHeight="1">
      <c r="J896" s="58"/>
    </row>
    <row r="897" spans="10:10" ht="15.75" customHeight="1">
      <c r="J897" s="58"/>
    </row>
    <row r="898" spans="10:10" ht="15.75" customHeight="1">
      <c r="J898" s="58"/>
    </row>
    <row r="899" spans="10:10" ht="15.75" customHeight="1">
      <c r="J899" s="58"/>
    </row>
    <row r="900" spans="10:10" ht="15.75" customHeight="1">
      <c r="J900" s="58"/>
    </row>
    <row r="901" spans="10:10" ht="15.75" customHeight="1">
      <c r="J901" s="58"/>
    </row>
    <row r="902" spans="10:10" ht="15.75" customHeight="1">
      <c r="J902" s="58"/>
    </row>
    <row r="903" spans="10:10" ht="15.75" customHeight="1">
      <c r="J903" s="58"/>
    </row>
    <row r="904" spans="10:10" ht="15.75" customHeight="1">
      <c r="J904" s="58"/>
    </row>
    <row r="905" spans="10:10" ht="15.75" customHeight="1">
      <c r="J905" s="58"/>
    </row>
    <row r="906" spans="10:10" ht="15.75" customHeight="1">
      <c r="J906" s="58"/>
    </row>
    <row r="907" spans="10:10" ht="15.75" customHeight="1">
      <c r="J907" s="58"/>
    </row>
    <row r="908" spans="10:10" ht="15.75" customHeight="1">
      <c r="J908" s="58"/>
    </row>
    <row r="909" spans="10:10" ht="15.75" customHeight="1">
      <c r="J909" s="58"/>
    </row>
    <row r="910" spans="10:10" ht="15.75" customHeight="1">
      <c r="J910" s="58"/>
    </row>
    <row r="911" spans="10:10" ht="15.75" customHeight="1">
      <c r="J911" s="58"/>
    </row>
    <row r="912" spans="10:10" ht="15.75" customHeight="1">
      <c r="J912" s="58"/>
    </row>
    <row r="913" spans="10:10" ht="15.75" customHeight="1">
      <c r="J913" s="58"/>
    </row>
    <row r="914" spans="10:10" ht="15.75" customHeight="1">
      <c r="J914" s="58"/>
    </row>
    <row r="915" spans="10:10" ht="15.75" customHeight="1">
      <c r="J915" s="58"/>
    </row>
    <row r="916" spans="10:10" ht="15.75" customHeight="1">
      <c r="J916" s="58"/>
    </row>
    <row r="917" spans="10:10" ht="15.75" customHeight="1">
      <c r="J917" s="58"/>
    </row>
    <row r="918" spans="10:10" ht="15.75" customHeight="1">
      <c r="J918" s="58"/>
    </row>
    <row r="919" spans="10:10" ht="15.75" customHeight="1">
      <c r="J919" s="58"/>
    </row>
    <row r="920" spans="10:10" ht="15.75" customHeight="1">
      <c r="J920" s="58"/>
    </row>
    <row r="921" spans="10:10" ht="15.75" customHeight="1">
      <c r="J921" s="58"/>
    </row>
    <row r="922" spans="10:10" ht="15.75" customHeight="1">
      <c r="J922" s="58"/>
    </row>
    <row r="923" spans="10:10" ht="15.75" customHeight="1">
      <c r="J923" s="58"/>
    </row>
    <row r="924" spans="10:10" ht="15.75" customHeight="1">
      <c r="J924" s="58"/>
    </row>
    <row r="925" spans="10:10" ht="15.75" customHeight="1">
      <c r="J925" s="58"/>
    </row>
    <row r="926" spans="10:10" ht="15.75" customHeight="1">
      <c r="J926" s="58"/>
    </row>
    <row r="927" spans="10:10" ht="15.75" customHeight="1">
      <c r="J927" s="58"/>
    </row>
    <row r="928" spans="10:10" ht="15.75" customHeight="1">
      <c r="J928" s="58"/>
    </row>
    <row r="929" spans="10:10" ht="15.75" customHeight="1">
      <c r="J929" s="58"/>
    </row>
    <row r="930" spans="10:10" ht="15.75" customHeight="1">
      <c r="J930" s="58"/>
    </row>
    <row r="931" spans="10:10" ht="15.75" customHeight="1">
      <c r="J931" s="58"/>
    </row>
    <row r="932" spans="10:10" ht="15.75" customHeight="1">
      <c r="J932" s="58"/>
    </row>
    <row r="933" spans="10:10" ht="15.75" customHeight="1">
      <c r="J933" s="58"/>
    </row>
    <row r="934" spans="10:10" ht="15.75" customHeight="1">
      <c r="J934" s="58"/>
    </row>
    <row r="935" spans="10:10" ht="15.75" customHeight="1">
      <c r="J935" s="58"/>
    </row>
    <row r="936" spans="10:10" ht="15.75" customHeight="1">
      <c r="J936" s="58"/>
    </row>
    <row r="937" spans="10:10" ht="15.75" customHeight="1">
      <c r="J937" s="58"/>
    </row>
    <row r="938" spans="10:10" ht="15.75" customHeight="1">
      <c r="J938" s="58"/>
    </row>
    <row r="939" spans="10:10" ht="15.75" customHeight="1">
      <c r="J939" s="58"/>
    </row>
    <row r="940" spans="10:10" ht="15.75" customHeight="1">
      <c r="J940" s="58"/>
    </row>
    <row r="941" spans="10:10" ht="15.75" customHeight="1">
      <c r="J941" s="58"/>
    </row>
    <row r="942" spans="10:10" ht="15.75" customHeight="1">
      <c r="J942" s="58"/>
    </row>
    <row r="943" spans="10:10" ht="15.75" customHeight="1">
      <c r="J943" s="58"/>
    </row>
    <row r="944" spans="10:10" ht="15.75" customHeight="1">
      <c r="J944" s="58"/>
    </row>
    <row r="945" spans="10:10" ht="15.75" customHeight="1">
      <c r="J945" s="58"/>
    </row>
    <row r="946" spans="10:10" ht="15.75" customHeight="1">
      <c r="J946" s="58"/>
    </row>
    <row r="947" spans="10:10" ht="15.75" customHeight="1">
      <c r="J947" s="58"/>
    </row>
    <row r="948" spans="10:10" ht="15.75" customHeight="1">
      <c r="J948" s="58"/>
    </row>
    <row r="949" spans="10:10" ht="15.75" customHeight="1">
      <c r="J949" s="58"/>
    </row>
    <row r="950" spans="10:10" ht="15.75" customHeight="1">
      <c r="J950" s="58"/>
    </row>
    <row r="951" spans="10:10" ht="15.75" customHeight="1">
      <c r="J951" s="58"/>
    </row>
    <row r="952" spans="10:10" ht="15.75" customHeight="1">
      <c r="J952" s="58"/>
    </row>
    <row r="953" spans="10:10" ht="15.75" customHeight="1">
      <c r="J953" s="58"/>
    </row>
    <row r="954" spans="10:10" ht="15.75" customHeight="1">
      <c r="J954" s="58"/>
    </row>
    <row r="955" spans="10:10" ht="15.75" customHeight="1">
      <c r="J955" s="58"/>
    </row>
    <row r="956" spans="10:10" ht="15.75" customHeight="1">
      <c r="J956" s="58"/>
    </row>
    <row r="957" spans="10:10" ht="15.75" customHeight="1">
      <c r="J957" s="58"/>
    </row>
    <row r="958" spans="10:10" ht="15.75" customHeight="1">
      <c r="J958" s="58"/>
    </row>
    <row r="959" spans="10:10" ht="15.75" customHeight="1">
      <c r="J959" s="58"/>
    </row>
    <row r="960" spans="10:10" ht="15.75" customHeight="1">
      <c r="J960" s="58"/>
    </row>
    <row r="961" spans="10:10" ht="15.75" customHeight="1">
      <c r="J961" s="58"/>
    </row>
    <row r="962" spans="10:10" ht="15.75" customHeight="1">
      <c r="J962" s="58"/>
    </row>
    <row r="963" spans="10:10" ht="15.75" customHeight="1">
      <c r="J963" s="58"/>
    </row>
    <row r="964" spans="10:10" ht="15.75" customHeight="1">
      <c r="J964" s="58"/>
    </row>
    <row r="965" spans="10:10" ht="15.75" customHeight="1">
      <c r="J965" s="58"/>
    </row>
    <row r="966" spans="10:10" ht="15.75" customHeight="1">
      <c r="J966" s="58"/>
    </row>
    <row r="967" spans="10:10" ht="15.75" customHeight="1">
      <c r="J967" s="58"/>
    </row>
    <row r="968" spans="10:10" ht="15.75" customHeight="1">
      <c r="J968" s="58"/>
    </row>
    <row r="969" spans="10:10" ht="15.75" customHeight="1">
      <c r="J969" s="58"/>
    </row>
    <row r="970" spans="10:10" ht="15.75" customHeight="1">
      <c r="J970" s="58"/>
    </row>
    <row r="971" spans="10:10" ht="15.75" customHeight="1">
      <c r="J971" s="58"/>
    </row>
    <row r="972" spans="10:10" ht="15.75" customHeight="1">
      <c r="J972" s="58"/>
    </row>
    <row r="973" spans="10:10" ht="15.75" customHeight="1">
      <c r="J973" s="58"/>
    </row>
    <row r="974" spans="10:10" ht="15.75" customHeight="1">
      <c r="J974" s="58"/>
    </row>
    <row r="975" spans="10:10" ht="15.75" customHeight="1">
      <c r="J975" s="58"/>
    </row>
    <row r="976" spans="10:10" ht="15.75" customHeight="1">
      <c r="J976" s="58"/>
    </row>
    <row r="977" spans="10:10" ht="15.75" customHeight="1">
      <c r="J977" s="58"/>
    </row>
    <row r="978" spans="10:10" ht="15.75" customHeight="1">
      <c r="J978" s="58"/>
    </row>
    <row r="979" spans="10:10" ht="15.75" customHeight="1">
      <c r="J979" s="58"/>
    </row>
    <row r="980" spans="10:10" ht="15.75" customHeight="1">
      <c r="J980" s="58"/>
    </row>
    <row r="981" spans="10:10" ht="15.75" customHeight="1">
      <c r="J981" s="58"/>
    </row>
    <row r="982" spans="10:10" ht="15.75" customHeight="1">
      <c r="J982" s="58"/>
    </row>
    <row r="983" spans="10:10" ht="15.75" customHeight="1">
      <c r="J983" s="58"/>
    </row>
    <row r="984" spans="10:10" ht="15.75" customHeight="1">
      <c r="J984" s="58"/>
    </row>
    <row r="985" spans="10:10" ht="15.75" customHeight="1">
      <c r="J985" s="58"/>
    </row>
    <row r="986" spans="10:10" ht="15.75" customHeight="1">
      <c r="J986" s="58"/>
    </row>
    <row r="987" spans="10:10" ht="15.75" customHeight="1">
      <c r="J987" s="58"/>
    </row>
    <row r="988" spans="10:10" ht="15.75" customHeight="1">
      <c r="J988" s="58"/>
    </row>
    <row r="989" spans="10:10" ht="15.75" customHeight="1">
      <c r="J989" s="58"/>
    </row>
    <row r="990" spans="10:10" ht="15.75" customHeight="1">
      <c r="J990" s="58"/>
    </row>
    <row r="991" spans="10:10" ht="15.75" customHeight="1">
      <c r="J991" s="58"/>
    </row>
    <row r="992" spans="10:10" ht="15.75" customHeight="1">
      <c r="J992" s="58"/>
    </row>
    <row r="993" spans="10:10" ht="15.75" customHeight="1">
      <c r="J993" s="58"/>
    </row>
    <row r="994" spans="10:10" ht="15.75" customHeight="1">
      <c r="J994" s="58"/>
    </row>
    <row r="995" spans="10:10" ht="15.75" customHeight="1">
      <c r="J995" s="58"/>
    </row>
    <row r="996" spans="10:10" ht="15.75" customHeight="1">
      <c r="J996" s="58"/>
    </row>
    <row r="997" spans="10:10" ht="15.75" customHeight="1">
      <c r="J997" s="58"/>
    </row>
    <row r="998" spans="10:10" ht="15.75" customHeight="1">
      <c r="J998" s="58"/>
    </row>
  </sheetData>
  <mergeCells count="19">
    <mergeCell ref="B32:P32"/>
    <mergeCell ref="E31:G31"/>
    <mergeCell ref="H31:J31"/>
    <mergeCell ref="K31:M31"/>
    <mergeCell ref="N31:P31"/>
    <mergeCell ref="B28:P28"/>
    <mergeCell ref="B30:D30"/>
    <mergeCell ref="E30:G30"/>
    <mergeCell ref="H30:J30"/>
    <mergeCell ref="K30:M30"/>
    <mergeCell ref="O30:P30"/>
    <mergeCell ref="B31:D31"/>
    <mergeCell ref="B1:P1"/>
    <mergeCell ref="B2:C2"/>
    <mergeCell ref="B3:D3"/>
    <mergeCell ref="E3:G3"/>
    <mergeCell ref="H3:J3"/>
    <mergeCell ref="K3:M3"/>
    <mergeCell ref="N3:P3"/>
  </mergeCells>
  <conditionalFormatting sqref="B4:P25">
    <cfRule type="containsText" dxfId="11" priority="1" operator="containsText" text="4">
      <formula>NOT(ISERROR(SEARCH(("4"),(B4))))</formula>
    </cfRule>
  </conditionalFormatting>
  <conditionalFormatting sqref="B4:P25">
    <cfRule type="containsText" dxfId="10" priority="2" operator="containsText" text="3">
      <formula>NOT(ISERROR(SEARCH(("3"),(B4))))</formula>
    </cfRule>
  </conditionalFormatting>
  <conditionalFormatting sqref="B4:P25">
    <cfRule type="containsText" dxfId="9" priority="3" operator="containsText" text="2">
      <formula>NOT(ISERROR(SEARCH(("2"),(B4))))</formula>
    </cfRule>
  </conditionalFormatting>
  <conditionalFormatting sqref="B4:P25">
    <cfRule type="containsText" dxfId="8" priority="4" operator="containsText" text="1">
      <formula>NOT(ISERROR(SEARCH(("1"),(B4))))</formula>
    </cfRule>
  </conditionalFormatting>
  <printOptions horizontalCentered="1" gridLines="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P67"/>
  <sheetViews>
    <sheetView workbookViewId="0">
      <pane xSplit="1" topLeftCell="B1" activePane="topRight" state="frozen"/>
      <selection pane="topRight" activeCell="C2" sqref="C2"/>
    </sheetView>
  </sheetViews>
  <sheetFormatPr baseColWidth="10" defaultColWidth="14.5" defaultRowHeight="15.75" customHeight="1" x14ac:dyDescent="0"/>
  <cols>
    <col min="2" max="2" width="8.5" customWidth="1"/>
    <col min="3" max="7" width="8.1640625" customWidth="1"/>
    <col min="8" max="8" width="8.33203125" customWidth="1"/>
    <col min="9" max="9" width="7.83203125" customWidth="1"/>
    <col min="10" max="10" width="9.33203125" customWidth="1"/>
    <col min="11" max="13" width="8.33203125" customWidth="1"/>
    <col min="14" max="14" width="9.33203125" customWidth="1"/>
    <col min="15" max="15" width="8.83203125" customWidth="1"/>
    <col min="16" max="16" width="9.5" customWidth="1"/>
  </cols>
  <sheetData>
    <row r="1" spans="1:16">
      <c r="A1" s="1" t="s">
        <v>0</v>
      </c>
      <c r="B1" s="96" t="s">
        <v>2</v>
      </c>
      <c r="C1" s="97"/>
      <c r="D1" s="97"/>
      <c r="E1" s="97"/>
      <c r="F1" s="97"/>
      <c r="G1" s="97"/>
      <c r="H1" s="97"/>
      <c r="I1" s="97"/>
      <c r="J1" s="97"/>
      <c r="K1" s="97"/>
      <c r="L1" s="97"/>
      <c r="M1" s="97"/>
      <c r="N1" s="97"/>
      <c r="O1" s="97"/>
      <c r="P1" s="98"/>
    </row>
    <row r="2" spans="1:16" ht="15.75" customHeight="1">
      <c r="A2" s="3"/>
      <c r="B2" s="99"/>
      <c r="C2" s="100"/>
      <c r="D2" s="4"/>
      <c r="E2" s="4"/>
      <c r="F2" s="4"/>
      <c r="G2" s="4"/>
      <c r="H2" s="4"/>
      <c r="I2" s="4"/>
      <c r="J2" s="4"/>
      <c r="K2" s="4"/>
      <c r="L2" s="4"/>
      <c r="M2" s="4"/>
      <c r="N2" s="4"/>
      <c r="O2" s="4"/>
      <c r="P2" s="7"/>
    </row>
    <row r="3" spans="1:16">
      <c r="A3" s="8" t="s">
        <v>4</v>
      </c>
      <c r="B3" s="118" t="s">
        <v>5</v>
      </c>
      <c r="C3" s="100"/>
      <c r="D3" s="102"/>
      <c r="E3" s="101" t="s">
        <v>6</v>
      </c>
      <c r="F3" s="100"/>
      <c r="G3" s="102"/>
      <c r="H3" s="101" t="s">
        <v>7</v>
      </c>
      <c r="I3" s="100"/>
      <c r="J3" s="102"/>
      <c r="K3" s="101" t="s">
        <v>8</v>
      </c>
      <c r="L3" s="100"/>
      <c r="M3" s="102"/>
      <c r="N3" s="101" t="s">
        <v>9</v>
      </c>
      <c r="O3" s="100"/>
      <c r="P3" s="104"/>
    </row>
    <row r="4" spans="1:16">
      <c r="A4" s="10">
        <v>1</v>
      </c>
      <c r="B4" s="12">
        <v>1</v>
      </c>
      <c r="C4" s="14">
        <v>2.5</v>
      </c>
      <c r="D4" s="16"/>
      <c r="E4" s="14">
        <v>1</v>
      </c>
      <c r="F4" s="14">
        <v>2</v>
      </c>
      <c r="G4" s="16"/>
      <c r="H4" s="18">
        <v>1</v>
      </c>
      <c r="I4" s="14">
        <v>3</v>
      </c>
      <c r="J4" s="16"/>
      <c r="K4" s="14">
        <v>1</v>
      </c>
      <c r="L4" s="14">
        <v>1</v>
      </c>
      <c r="M4" s="16"/>
      <c r="N4" s="14">
        <v>1</v>
      </c>
      <c r="O4" s="14">
        <v>1</v>
      </c>
      <c r="P4" s="7"/>
    </row>
    <row r="5" spans="1:16">
      <c r="A5" s="10">
        <v>2</v>
      </c>
      <c r="B5" s="12">
        <v>1</v>
      </c>
      <c r="C5" s="14">
        <v>1.5</v>
      </c>
      <c r="D5" s="16"/>
      <c r="E5" s="14">
        <v>1</v>
      </c>
      <c r="F5" s="14">
        <v>2</v>
      </c>
      <c r="G5" s="16"/>
      <c r="H5" s="20">
        <v>1</v>
      </c>
      <c r="I5" s="14">
        <v>3</v>
      </c>
      <c r="J5" s="16"/>
      <c r="K5" s="14">
        <v>1</v>
      </c>
      <c r="L5" s="14">
        <v>2.5</v>
      </c>
      <c r="M5" s="16"/>
      <c r="N5" s="14">
        <v>1</v>
      </c>
      <c r="O5" s="14">
        <v>2.5</v>
      </c>
      <c r="P5" s="7"/>
    </row>
    <row r="6" spans="1:16">
      <c r="A6" s="10">
        <v>3</v>
      </c>
      <c r="B6" s="12">
        <v>1</v>
      </c>
      <c r="C6" s="14">
        <v>2</v>
      </c>
      <c r="D6" s="16"/>
      <c r="E6" s="14">
        <v>1</v>
      </c>
      <c r="F6" s="14">
        <v>2</v>
      </c>
      <c r="G6" s="16"/>
      <c r="H6" s="20">
        <v>1</v>
      </c>
      <c r="I6" s="14"/>
      <c r="J6" s="16"/>
      <c r="K6" s="14">
        <v>1</v>
      </c>
      <c r="L6" s="14">
        <v>2.5</v>
      </c>
      <c r="M6" s="16"/>
      <c r="N6" s="14">
        <v>1</v>
      </c>
      <c r="O6" s="14">
        <v>1</v>
      </c>
      <c r="P6" s="7"/>
    </row>
    <row r="7" spans="1:16">
      <c r="A7" s="10">
        <v>4</v>
      </c>
      <c r="B7" s="12">
        <v>1</v>
      </c>
      <c r="C7" s="14">
        <v>1</v>
      </c>
      <c r="D7" s="16"/>
      <c r="E7" s="14">
        <v>1</v>
      </c>
      <c r="F7" s="14">
        <v>2</v>
      </c>
      <c r="G7" s="16"/>
      <c r="H7" s="20">
        <v>1</v>
      </c>
      <c r="I7" s="14">
        <v>2</v>
      </c>
      <c r="J7" s="16"/>
      <c r="K7" s="14">
        <v>1</v>
      </c>
      <c r="L7" s="14">
        <v>1</v>
      </c>
      <c r="M7" s="16"/>
      <c r="N7" s="14">
        <v>1</v>
      </c>
      <c r="O7" s="14">
        <v>2</v>
      </c>
      <c r="P7" s="7"/>
    </row>
    <row r="8" spans="1:16">
      <c r="A8" s="10">
        <v>5</v>
      </c>
      <c r="B8" s="12">
        <v>1</v>
      </c>
      <c r="C8" s="14">
        <v>1.5</v>
      </c>
      <c r="D8" s="16"/>
      <c r="E8" s="14">
        <v>1</v>
      </c>
      <c r="F8" s="14">
        <v>3</v>
      </c>
      <c r="G8" s="16"/>
      <c r="H8" s="20">
        <v>1</v>
      </c>
      <c r="I8" s="14">
        <v>2</v>
      </c>
      <c r="J8" s="16"/>
      <c r="K8" s="14">
        <v>1</v>
      </c>
      <c r="L8" s="14">
        <v>3</v>
      </c>
      <c r="M8" s="16"/>
      <c r="N8" s="14">
        <v>1</v>
      </c>
      <c r="O8" s="14">
        <v>2</v>
      </c>
      <c r="P8" s="7"/>
    </row>
    <row r="9" spans="1:16">
      <c r="A9" s="10">
        <v>6</v>
      </c>
      <c r="B9" s="12">
        <v>1</v>
      </c>
      <c r="C9" s="14">
        <v>2.5</v>
      </c>
      <c r="D9" s="16"/>
      <c r="E9" s="14">
        <v>1</v>
      </c>
      <c r="F9" s="14">
        <v>3</v>
      </c>
      <c r="G9" s="16"/>
      <c r="H9" s="20">
        <v>1</v>
      </c>
      <c r="I9" s="14">
        <v>2.5</v>
      </c>
      <c r="J9" s="16"/>
      <c r="K9" s="14">
        <v>1</v>
      </c>
      <c r="L9" s="14">
        <v>2.5</v>
      </c>
      <c r="M9" s="16"/>
      <c r="N9" s="14">
        <v>1</v>
      </c>
      <c r="O9" s="14">
        <v>3</v>
      </c>
      <c r="P9" s="7"/>
    </row>
    <row r="10" spans="1:16">
      <c r="A10" s="10">
        <v>7</v>
      </c>
      <c r="B10" s="12">
        <v>1</v>
      </c>
      <c r="C10" s="14">
        <v>3</v>
      </c>
      <c r="D10" s="16"/>
      <c r="E10" s="14">
        <v>1</v>
      </c>
      <c r="F10" s="14">
        <v>3</v>
      </c>
      <c r="G10" s="16"/>
      <c r="H10" s="20">
        <v>1</v>
      </c>
      <c r="I10" s="14">
        <v>3</v>
      </c>
      <c r="J10" s="16"/>
      <c r="K10" s="14">
        <v>1</v>
      </c>
      <c r="L10" s="14">
        <v>2.5</v>
      </c>
      <c r="M10" s="16"/>
      <c r="N10" s="14">
        <v>1</v>
      </c>
      <c r="O10" s="14">
        <v>3</v>
      </c>
      <c r="P10" s="7"/>
    </row>
    <row r="11" spans="1:16">
      <c r="A11" s="10">
        <v>8</v>
      </c>
      <c r="B11" s="12">
        <v>1</v>
      </c>
      <c r="C11" s="14">
        <v>2.5</v>
      </c>
      <c r="D11" s="16"/>
      <c r="E11" s="14">
        <v>1</v>
      </c>
      <c r="F11" s="14">
        <v>2</v>
      </c>
      <c r="G11" s="16"/>
      <c r="H11" s="20">
        <v>1</v>
      </c>
      <c r="I11" s="14">
        <v>2.5</v>
      </c>
      <c r="J11" s="16"/>
      <c r="K11" s="14">
        <v>1</v>
      </c>
      <c r="L11" s="14">
        <v>1</v>
      </c>
      <c r="M11" s="16"/>
      <c r="N11" s="14">
        <v>1</v>
      </c>
      <c r="O11" s="14">
        <v>3</v>
      </c>
      <c r="P11" s="7"/>
    </row>
    <row r="12" spans="1:16">
      <c r="A12" s="10">
        <v>9</v>
      </c>
      <c r="B12" s="12">
        <v>1</v>
      </c>
      <c r="C12" s="14" t="s">
        <v>10</v>
      </c>
      <c r="D12" s="16"/>
      <c r="E12" s="14">
        <v>1</v>
      </c>
      <c r="F12" s="14">
        <v>4</v>
      </c>
      <c r="G12" s="16"/>
      <c r="H12" s="20">
        <v>1</v>
      </c>
      <c r="I12" s="14">
        <v>2.5</v>
      </c>
      <c r="J12" s="16"/>
      <c r="K12" s="14">
        <v>1</v>
      </c>
      <c r="L12" s="14">
        <v>1</v>
      </c>
      <c r="M12" s="16"/>
      <c r="N12" s="14">
        <v>1</v>
      </c>
      <c r="O12" s="14">
        <v>1</v>
      </c>
      <c r="P12" s="7"/>
    </row>
    <row r="13" spans="1:16">
      <c r="A13" s="10">
        <v>10</v>
      </c>
      <c r="B13" s="12">
        <v>1</v>
      </c>
      <c r="C13" s="14">
        <v>3.5</v>
      </c>
      <c r="D13" s="16"/>
      <c r="E13" s="14">
        <v>1</v>
      </c>
      <c r="F13" s="14">
        <v>2</v>
      </c>
      <c r="G13" s="16"/>
      <c r="H13" s="20">
        <v>1</v>
      </c>
      <c r="I13" s="14">
        <v>2</v>
      </c>
      <c r="J13" s="16"/>
      <c r="K13" s="14">
        <v>1</v>
      </c>
      <c r="L13" s="14">
        <v>2</v>
      </c>
      <c r="M13" s="16"/>
      <c r="N13" s="14">
        <v>1</v>
      </c>
      <c r="O13" s="14">
        <v>2.5</v>
      </c>
      <c r="P13" s="7"/>
    </row>
    <row r="14" spans="1:16">
      <c r="A14" s="10">
        <v>11</v>
      </c>
      <c r="B14" s="12">
        <v>1</v>
      </c>
      <c r="C14" s="14">
        <v>3</v>
      </c>
      <c r="D14" s="16"/>
      <c r="E14" s="14">
        <v>1</v>
      </c>
      <c r="F14" s="14">
        <v>3</v>
      </c>
      <c r="G14" s="16"/>
      <c r="H14" s="20">
        <v>1</v>
      </c>
      <c r="I14" s="14">
        <v>2</v>
      </c>
      <c r="J14" s="16"/>
      <c r="K14" s="14">
        <v>1</v>
      </c>
      <c r="L14" s="14">
        <v>2</v>
      </c>
      <c r="M14" s="16"/>
      <c r="N14" s="14">
        <v>1</v>
      </c>
      <c r="O14" s="14">
        <v>3</v>
      </c>
      <c r="P14" s="7"/>
    </row>
    <row r="15" spans="1:16">
      <c r="A15" s="10">
        <v>12</v>
      </c>
      <c r="B15" s="12">
        <v>1</v>
      </c>
      <c r="C15" s="14">
        <v>2</v>
      </c>
      <c r="D15" s="16"/>
      <c r="E15" s="14">
        <v>1</v>
      </c>
      <c r="F15" s="14">
        <v>2</v>
      </c>
      <c r="G15" s="16"/>
      <c r="H15" s="20">
        <v>1</v>
      </c>
      <c r="I15" s="14">
        <v>2.5</v>
      </c>
      <c r="J15" s="16"/>
      <c r="K15" s="14">
        <v>1</v>
      </c>
      <c r="L15" s="14">
        <v>1</v>
      </c>
      <c r="M15" s="16"/>
      <c r="N15" s="14">
        <v>1</v>
      </c>
      <c r="O15" s="14">
        <v>3</v>
      </c>
      <c r="P15" s="7"/>
    </row>
    <row r="16" spans="1:16">
      <c r="A16" s="10">
        <v>13</v>
      </c>
      <c r="B16" s="12">
        <v>1</v>
      </c>
      <c r="C16" s="14">
        <v>3</v>
      </c>
      <c r="D16" s="16"/>
      <c r="E16" s="14">
        <v>1</v>
      </c>
      <c r="F16" s="14">
        <v>2</v>
      </c>
      <c r="G16" s="16"/>
      <c r="H16" s="20">
        <v>1</v>
      </c>
      <c r="I16" s="14">
        <v>3</v>
      </c>
      <c r="J16" s="16"/>
      <c r="K16" s="14">
        <v>1</v>
      </c>
      <c r="L16" s="14">
        <v>3</v>
      </c>
      <c r="M16" s="16"/>
      <c r="N16" s="14">
        <v>1</v>
      </c>
      <c r="O16" s="14">
        <v>2.5</v>
      </c>
      <c r="P16" s="7"/>
    </row>
    <row r="17" spans="1:16">
      <c r="A17" s="10">
        <v>14</v>
      </c>
      <c r="B17" s="12">
        <v>1</v>
      </c>
      <c r="C17" s="14">
        <v>2</v>
      </c>
      <c r="D17" s="16"/>
      <c r="E17" s="14">
        <v>1</v>
      </c>
      <c r="F17" s="14">
        <v>2</v>
      </c>
      <c r="G17" s="16"/>
      <c r="H17" s="20">
        <v>1</v>
      </c>
      <c r="I17" s="14">
        <v>2.5</v>
      </c>
      <c r="J17" s="16"/>
      <c r="K17" s="14">
        <v>1</v>
      </c>
      <c r="L17" s="14">
        <v>2.5</v>
      </c>
      <c r="M17" s="16"/>
      <c r="N17" s="14">
        <v>1</v>
      </c>
      <c r="O17" s="14">
        <v>2.5</v>
      </c>
      <c r="P17" s="7"/>
    </row>
    <row r="18" spans="1:16">
      <c r="A18" s="10">
        <v>15</v>
      </c>
      <c r="B18" s="12">
        <v>1</v>
      </c>
      <c r="C18" s="14">
        <v>3.5</v>
      </c>
      <c r="D18" s="16"/>
      <c r="E18" s="14">
        <v>1</v>
      </c>
      <c r="F18" s="14">
        <v>3</v>
      </c>
      <c r="G18" s="16"/>
      <c r="H18" s="20">
        <v>1</v>
      </c>
      <c r="I18" s="14">
        <v>3</v>
      </c>
      <c r="J18" s="16"/>
      <c r="K18" s="14">
        <v>1</v>
      </c>
      <c r="L18" s="14">
        <v>3</v>
      </c>
      <c r="M18" s="16"/>
      <c r="N18" s="14">
        <v>1</v>
      </c>
      <c r="O18" s="14">
        <v>2</v>
      </c>
      <c r="P18" s="7"/>
    </row>
    <row r="19" spans="1:16">
      <c r="A19" s="10">
        <v>16</v>
      </c>
      <c r="B19" s="12">
        <v>1</v>
      </c>
      <c r="C19" s="14">
        <v>2.5</v>
      </c>
      <c r="D19" s="16"/>
      <c r="E19" s="14">
        <v>1</v>
      </c>
      <c r="F19" s="14">
        <v>1</v>
      </c>
      <c r="G19" s="16"/>
      <c r="H19" s="20">
        <v>1</v>
      </c>
      <c r="I19" s="14">
        <v>3</v>
      </c>
      <c r="J19" s="16"/>
      <c r="K19" s="14"/>
      <c r="L19" s="16"/>
      <c r="M19" s="16"/>
      <c r="N19" s="14">
        <v>1</v>
      </c>
      <c r="O19" s="14">
        <v>3</v>
      </c>
      <c r="P19" s="7"/>
    </row>
    <row r="20" spans="1:16">
      <c r="A20" s="10">
        <v>17</v>
      </c>
      <c r="B20" s="24"/>
      <c r="C20" s="16"/>
      <c r="D20" s="16"/>
      <c r="E20" s="14">
        <v>1</v>
      </c>
      <c r="F20" s="14">
        <v>2</v>
      </c>
      <c r="G20" s="16"/>
      <c r="H20" s="14">
        <v>1</v>
      </c>
      <c r="I20" s="16"/>
      <c r="J20" s="16"/>
      <c r="K20" s="14"/>
      <c r="L20" s="16"/>
      <c r="M20" s="16"/>
      <c r="N20" s="16"/>
      <c r="O20" s="16"/>
      <c r="P20" s="7"/>
    </row>
    <row r="21" spans="1:16">
      <c r="A21" s="10">
        <v>18</v>
      </c>
      <c r="B21" s="24"/>
      <c r="C21" s="16"/>
      <c r="D21" s="16"/>
      <c r="E21" s="16"/>
      <c r="F21" s="16"/>
      <c r="G21" s="16"/>
      <c r="H21" s="16"/>
      <c r="I21" s="16"/>
      <c r="J21" s="16"/>
      <c r="K21" s="14"/>
      <c r="L21" s="16"/>
      <c r="M21" s="16"/>
      <c r="N21" s="16"/>
      <c r="O21" s="16"/>
      <c r="P21" s="7"/>
    </row>
    <row r="22" spans="1:16">
      <c r="A22" s="10">
        <v>19</v>
      </c>
      <c r="B22" s="24"/>
      <c r="C22" s="16"/>
      <c r="D22" s="16"/>
      <c r="E22" s="16"/>
      <c r="F22" s="16"/>
      <c r="G22" s="16"/>
      <c r="H22" s="16"/>
      <c r="I22" s="16"/>
      <c r="J22" s="16"/>
      <c r="K22" s="16"/>
      <c r="L22" s="16"/>
      <c r="M22" s="16"/>
      <c r="N22" s="16"/>
      <c r="O22" s="16"/>
      <c r="P22" s="7"/>
    </row>
    <row r="23" spans="1:16">
      <c r="A23" s="10">
        <v>20</v>
      </c>
      <c r="B23" s="24"/>
      <c r="C23" s="16"/>
      <c r="D23" s="16"/>
      <c r="E23" s="16"/>
      <c r="F23" s="16"/>
      <c r="G23" s="16"/>
      <c r="H23" s="16"/>
      <c r="I23" s="16"/>
      <c r="J23" s="16"/>
      <c r="K23" s="16"/>
      <c r="L23" s="16"/>
      <c r="M23" s="16"/>
      <c r="N23" s="16"/>
      <c r="O23" s="16"/>
      <c r="P23" s="7"/>
    </row>
    <row r="24" spans="1:16">
      <c r="A24" s="25">
        <v>21</v>
      </c>
      <c r="B24" s="24"/>
      <c r="C24" s="16"/>
      <c r="D24" s="16"/>
      <c r="E24" s="16"/>
      <c r="F24" s="16"/>
      <c r="G24" s="16"/>
      <c r="H24" s="16"/>
      <c r="I24" s="16"/>
      <c r="J24" s="16"/>
      <c r="K24" s="16"/>
      <c r="L24" s="16"/>
      <c r="M24" s="16"/>
      <c r="N24" s="16"/>
      <c r="O24" s="16"/>
      <c r="P24" s="7"/>
    </row>
    <row r="25" spans="1:16">
      <c r="A25" s="25">
        <v>22</v>
      </c>
      <c r="B25" s="24"/>
      <c r="C25" s="16"/>
      <c r="D25" s="16"/>
      <c r="E25" s="16"/>
      <c r="F25" s="16"/>
      <c r="G25" s="16"/>
      <c r="H25" s="16"/>
      <c r="I25" s="16"/>
      <c r="J25" s="16"/>
      <c r="K25" s="16"/>
      <c r="L25" s="16"/>
      <c r="M25" s="16"/>
      <c r="N25" s="16"/>
      <c r="O25" s="16"/>
      <c r="P25" s="7"/>
    </row>
    <row r="26" spans="1:16">
      <c r="A26" s="27" t="s">
        <v>11</v>
      </c>
      <c r="B26" s="29">
        <f t="shared" ref="B26:P26" si="0">AVERAGE(B4:B25)</f>
        <v>1</v>
      </c>
      <c r="C26" s="31">
        <f t="shared" si="0"/>
        <v>2.4</v>
      </c>
      <c r="D26" s="31" t="e">
        <f t="shared" si="0"/>
        <v>#DIV/0!</v>
      </c>
      <c r="E26" s="31">
        <f t="shared" si="0"/>
        <v>1</v>
      </c>
      <c r="F26" s="31">
        <f t="shared" si="0"/>
        <v>2.3529411764705883</v>
      </c>
      <c r="G26" s="31" t="e">
        <f t="shared" si="0"/>
        <v>#DIV/0!</v>
      </c>
      <c r="H26" s="31">
        <f t="shared" si="0"/>
        <v>1</v>
      </c>
      <c r="I26" s="31">
        <f t="shared" si="0"/>
        <v>2.5666666666666669</v>
      </c>
      <c r="J26" s="31" t="e">
        <f t="shared" si="0"/>
        <v>#DIV/0!</v>
      </c>
      <c r="K26" s="31">
        <f t="shared" si="0"/>
        <v>1</v>
      </c>
      <c r="L26" s="31">
        <f t="shared" si="0"/>
        <v>2.0333333333333332</v>
      </c>
      <c r="M26" s="31" t="e">
        <f t="shared" si="0"/>
        <v>#DIV/0!</v>
      </c>
      <c r="N26" s="31">
        <f t="shared" si="0"/>
        <v>1</v>
      </c>
      <c r="O26" s="31">
        <f t="shared" si="0"/>
        <v>2.3125</v>
      </c>
      <c r="P26" s="33" t="e">
        <f t="shared" si="0"/>
        <v>#DIV/0!</v>
      </c>
    </row>
    <row r="27" spans="1:16">
      <c r="A27" s="35" t="s">
        <v>12</v>
      </c>
      <c r="B27" s="41"/>
      <c r="C27" s="42"/>
      <c r="D27" s="42"/>
      <c r="E27" s="42"/>
      <c r="F27" s="42"/>
      <c r="G27" s="42"/>
      <c r="H27" s="42"/>
      <c r="I27" s="42"/>
      <c r="J27" s="42"/>
      <c r="K27" s="42"/>
      <c r="L27" s="42"/>
      <c r="M27" s="42"/>
      <c r="N27" s="42"/>
      <c r="O27" s="42"/>
      <c r="P27" s="44"/>
    </row>
    <row r="28" spans="1:16">
      <c r="A28" s="35" t="s">
        <v>13</v>
      </c>
      <c r="B28" s="120" t="e">
        <f>AVERAGE(R27,U27,X27,AD27)</f>
        <v>#DIV/0!</v>
      </c>
      <c r="C28" s="108"/>
      <c r="D28" s="108"/>
      <c r="E28" s="108"/>
      <c r="F28" s="108"/>
      <c r="G28" s="108"/>
      <c r="H28" s="108"/>
      <c r="I28" s="108"/>
      <c r="J28" s="108"/>
      <c r="K28" s="108"/>
      <c r="L28" s="108"/>
      <c r="M28" s="108"/>
      <c r="N28" s="108"/>
      <c r="O28" s="108"/>
      <c r="P28" s="108"/>
    </row>
    <row r="29" spans="1:16">
      <c r="A29" s="40" t="s">
        <v>14</v>
      </c>
      <c r="B29" s="50">
        <f>STDEV(C4:C25)</f>
        <v>0.73678839761300696</v>
      </c>
      <c r="C29" s="45">
        <f t="shared" ref="C29:P29" si="1">STDEV(C4:C25)</f>
        <v>0.73678839761300696</v>
      </c>
      <c r="D29" s="45" t="e">
        <f t="shared" si="1"/>
        <v>#DIV/0!</v>
      </c>
      <c r="E29" s="45">
        <f t="shared" si="1"/>
        <v>0</v>
      </c>
      <c r="F29" s="45">
        <f t="shared" si="1"/>
        <v>0.70188820963421872</v>
      </c>
      <c r="G29" s="45" t="e">
        <f t="shared" si="1"/>
        <v>#DIV/0!</v>
      </c>
      <c r="H29" s="45">
        <f t="shared" si="1"/>
        <v>0</v>
      </c>
      <c r="I29" s="45">
        <f t="shared" si="1"/>
        <v>0.41690469391639629</v>
      </c>
      <c r="J29" s="45" t="e">
        <f t="shared" si="1"/>
        <v>#DIV/0!</v>
      </c>
      <c r="K29" s="45">
        <f t="shared" si="1"/>
        <v>0</v>
      </c>
      <c r="L29" s="47">
        <f t="shared" si="1"/>
        <v>0.81211071260254264</v>
      </c>
      <c r="M29" s="47" t="e">
        <f t="shared" si="1"/>
        <v>#DIV/0!</v>
      </c>
      <c r="N29" s="45">
        <f t="shared" si="1"/>
        <v>0</v>
      </c>
      <c r="O29" s="47">
        <f t="shared" si="1"/>
        <v>0.75</v>
      </c>
      <c r="P29" s="49" t="e">
        <f t="shared" si="1"/>
        <v>#DIV/0!</v>
      </c>
    </row>
    <row r="30" spans="1:16">
      <c r="A30" s="40" t="s">
        <v>15</v>
      </c>
      <c r="B30" s="121">
        <f>AVERAGE(E29:F29)</f>
        <v>0.35094410481710936</v>
      </c>
      <c r="C30" s="100"/>
      <c r="D30" s="102"/>
      <c r="E30" s="122">
        <f>AVERAGE(H29:I29)</f>
        <v>0.20845234695819814</v>
      </c>
      <c r="F30" s="100"/>
      <c r="G30" s="102"/>
      <c r="H30" s="122">
        <f>AVERAGE(K29:L29)</f>
        <v>0.40605535630127132</v>
      </c>
      <c r="I30" s="100"/>
      <c r="J30" s="102"/>
      <c r="K30" s="123" t="e">
        <f>AVERAGE(N29:R29)</f>
        <v>#DIV/0!</v>
      </c>
      <c r="L30" s="100"/>
      <c r="M30" s="100"/>
      <c r="N30" s="56"/>
      <c r="O30" s="123" t="e">
        <f>AVERAGE(P29:S29)</f>
        <v>#DIV/0!</v>
      </c>
      <c r="P30" s="100"/>
    </row>
    <row r="31" spans="1:16">
      <c r="A31" s="40" t="s">
        <v>16</v>
      </c>
      <c r="B31" s="124">
        <f>(F26-E26)/E30</f>
        <v>6.4904099004550879</v>
      </c>
      <c r="C31" s="100"/>
      <c r="D31" s="102"/>
      <c r="E31" s="119">
        <f>(I26-H26)/H30</f>
        <v>3.8582588367687585</v>
      </c>
      <c r="F31" s="100"/>
      <c r="G31" s="102"/>
      <c r="H31" s="119" t="e">
        <f>(L26-K26)/K30</f>
        <v>#DIV/0!</v>
      </c>
      <c r="I31" s="100"/>
      <c r="J31" s="102"/>
      <c r="K31" s="119" t="e">
        <f>(R26-N26)/N30</f>
        <v>#DIV/0!</v>
      </c>
      <c r="L31" s="100"/>
      <c r="M31" s="102"/>
      <c r="N31" s="119" t="e">
        <f>(T26-Q26)/Q30</f>
        <v>#DIV/0!</v>
      </c>
      <c r="O31" s="100"/>
      <c r="P31" s="102"/>
    </row>
    <row r="32" spans="1:16">
      <c r="A32" s="40" t="s">
        <v>17</v>
      </c>
      <c r="B32" s="124" t="e">
        <f>AVERAGE(Q31,T31,W31,Z31)</f>
        <v>#DIV/0!</v>
      </c>
      <c r="C32" s="100"/>
      <c r="D32" s="100"/>
      <c r="E32" s="100"/>
      <c r="F32" s="100"/>
      <c r="G32" s="100"/>
      <c r="H32" s="100"/>
      <c r="I32" s="100"/>
      <c r="J32" s="100"/>
      <c r="K32" s="100"/>
      <c r="L32" s="100"/>
      <c r="M32" s="100"/>
      <c r="N32" s="100"/>
      <c r="O32" s="100"/>
      <c r="P32" s="102"/>
    </row>
    <row r="36" spans="1:1">
      <c r="A36" s="1" t="s">
        <v>0</v>
      </c>
    </row>
    <row r="37" spans="1:1" ht="15.75" customHeight="1">
      <c r="A37" s="3"/>
    </row>
    <row r="38" spans="1:1">
      <c r="A38" s="8" t="s">
        <v>4</v>
      </c>
    </row>
    <row r="39" spans="1:1">
      <c r="A39" s="10">
        <v>1</v>
      </c>
    </row>
    <row r="40" spans="1:1">
      <c r="A40" s="10">
        <v>2</v>
      </c>
    </row>
    <row r="41" spans="1:1">
      <c r="A41" s="10">
        <v>3</v>
      </c>
    </row>
    <row r="42" spans="1:1">
      <c r="A42" s="10">
        <v>4</v>
      </c>
    </row>
    <row r="43" spans="1:1">
      <c r="A43" s="10">
        <v>5</v>
      </c>
    </row>
    <row r="44" spans="1:1">
      <c r="A44" s="10">
        <v>6</v>
      </c>
    </row>
    <row r="45" spans="1:1">
      <c r="A45" s="10">
        <v>7</v>
      </c>
    </row>
    <row r="46" spans="1:1">
      <c r="A46" s="10">
        <v>8</v>
      </c>
    </row>
    <row r="47" spans="1:1">
      <c r="A47" s="10">
        <v>9</v>
      </c>
    </row>
    <row r="48" spans="1:1">
      <c r="A48" s="10">
        <v>10</v>
      </c>
    </row>
    <row r="49" spans="1:1">
      <c r="A49" s="10">
        <v>11</v>
      </c>
    </row>
    <row r="50" spans="1:1">
      <c r="A50" s="10">
        <v>12</v>
      </c>
    </row>
    <row r="51" spans="1:1">
      <c r="A51" s="10">
        <v>13</v>
      </c>
    </row>
    <row r="52" spans="1:1">
      <c r="A52" s="10">
        <v>14</v>
      </c>
    </row>
    <row r="53" spans="1:1">
      <c r="A53" s="10">
        <v>15</v>
      </c>
    </row>
    <row r="54" spans="1:1">
      <c r="A54" s="10">
        <v>16</v>
      </c>
    </row>
    <row r="55" spans="1:1">
      <c r="A55" s="10">
        <v>17</v>
      </c>
    </row>
    <row r="56" spans="1:1">
      <c r="A56" s="10">
        <v>18</v>
      </c>
    </row>
    <row r="57" spans="1:1">
      <c r="A57" s="10">
        <v>19</v>
      </c>
    </row>
    <row r="58" spans="1:1">
      <c r="A58" s="10">
        <v>20</v>
      </c>
    </row>
    <row r="59" spans="1:1">
      <c r="A59" s="25">
        <v>21</v>
      </c>
    </row>
    <row r="60" spans="1:1">
      <c r="A60" s="25">
        <v>22</v>
      </c>
    </row>
    <row r="61" spans="1:1">
      <c r="A61" s="27" t="s">
        <v>11</v>
      </c>
    </row>
    <row r="62" spans="1:1">
      <c r="A62" s="35" t="s">
        <v>12</v>
      </c>
    </row>
    <row r="63" spans="1:1">
      <c r="A63" s="35" t="s">
        <v>13</v>
      </c>
    </row>
    <row r="64" spans="1:1">
      <c r="A64" s="40" t="s">
        <v>14</v>
      </c>
    </row>
    <row r="65" spans="1:1">
      <c r="A65" s="40" t="s">
        <v>15</v>
      </c>
    </row>
    <row r="66" spans="1:1">
      <c r="A66" s="40" t="s">
        <v>16</v>
      </c>
    </row>
    <row r="67" spans="1:1">
      <c r="A67" s="40" t="s">
        <v>17</v>
      </c>
    </row>
  </sheetData>
  <mergeCells count="19">
    <mergeCell ref="B32:P32"/>
    <mergeCell ref="E31:G31"/>
    <mergeCell ref="H31:J31"/>
    <mergeCell ref="K31:M31"/>
    <mergeCell ref="N31:P31"/>
    <mergeCell ref="B28:P28"/>
    <mergeCell ref="B30:D30"/>
    <mergeCell ref="E30:G30"/>
    <mergeCell ref="H30:J30"/>
    <mergeCell ref="K30:M30"/>
    <mergeCell ref="O30:P30"/>
    <mergeCell ref="B31:D31"/>
    <mergeCell ref="B1:P1"/>
    <mergeCell ref="B2:C2"/>
    <mergeCell ref="B3:D3"/>
    <mergeCell ref="E3:G3"/>
    <mergeCell ref="H3:J3"/>
    <mergeCell ref="K3:M3"/>
    <mergeCell ref="N3:P3"/>
  </mergeCells>
  <conditionalFormatting sqref="B4:P25">
    <cfRule type="containsText" dxfId="7" priority="1" operator="containsText" text="4">
      <formula>NOT(ISERROR(SEARCH(("4"),(B4))))</formula>
    </cfRule>
  </conditionalFormatting>
  <conditionalFormatting sqref="B4:P25">
    <cfRule type="containsText" dxfId="6" priority="2" operator="containsText" text="3">
      <formula>NOT(ISERROR(SEARCH(("3"),(B4))))</formula>
    </cfRule>
  </conditionalFormatting>
  <conditionalFormatting sqref="B4:P25">
    <cfRule type="containsText" dxfId="5" priority="3" operator="containsText" text="2">
      <formula>NOT(ISERROR(SEARCH(("2"),(B4))))</formula>
    </cfRule>
  </conditionalFormatting>
  <conditionalFormatting sqref="B4:P25">
    <cfRule type="containsText" dxfId="4" priority="4" operator="containsText" text="1">
      <formula>NOT(ISERROR(SEARCH(("1"),(B4))))</formula>
    </cfRule>
  </conditionalFormatting>
  <printOptions horizontalCentered="1" gridLines="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V73"/>
  <sheetViews>
    <sheetView workbookViewId="0"/>
  </sheetViews>
  <sheetFormatPr baseColWidth="10" defaultColWidth="14.5" defaultRowHeight="15.75" customHeight="1" x14ac:dyDescent="0"/>
  <cols>
    <col min="1" max="1" width="14.5" customWidth="1"/>
    <col min="2" max="16" width="7.33203125" customWidth="1"/>
    <col min="17" max="17" width="5.5" customWidth="1"/>
  </cols>
  <sheetData>
    <row r="1" spans="1:22" ht="15.75" customHeight="1">
      <c r="A1" s="133" t="s">
        <v>19</v>
      </c>
      <c r="B1" s="108"/>
      <c r="C1" s="108"/>
      <c r="D1" s="108"/>
      <c r="E1" s="108"/>
      <c r="F1" s="108"/>
      <c r="G1" s="108"/>
      <c r="H1" s="108"/>
      <c r="I1" s="108"/>
      <c r="J1" s="108"/>
      <c r="K1" s="108"/>
      <c r="L1" s="108"/>
      <c r="M1" s="108"/>
      <c r="N1" s="108"/>
      <c r="O1" s="108"/>
      <c r="P1" s="108"/>
    </row>
    <row r="2" spans="1:22">
      <c r="A2" s="134" t="s">
        <v>20</v>
      </c>
      <c r="B2" s="108"/>
      <c r="C2" s="108"/>
      <c r="D2" s="108"/>
      <c r="E2" s="108"/>
      <c r="F2" s="108"/>
      <c r="G2" s="108"/>
      <c r="H2" s="108"/>
      <c r="I2" s="108"/>
      <c r="J2" s="108"/>
      <c r="K2" s="108"/>
      <c r="L2" s="108"/>
      <c r="M2" s="108"/>
      <c r="N2" s="108"/>
      <c r="O2" s="108"/>
      <c r="P2" s="108"/>
      <c r="R2" s="135" t="s">
        <v>21</v>
      </c>
      <c r="S2" s="126"/>
      <c r="T2" s="126"/>
      <c r="U2" s="126"/>
      <c r="V2" s="127"/>
    </row>
    <row r="3" spans="1:22">
      <c r="A3" s="136" t="s">
        <v>22</v>
      </c>
      <c r="B3" s="108"/>
      <c r="C3" s="108"/>
      <c r="D3" s="108"/>
      <c r="E3" s="108"/>
      <c r="F3" s="108"/>
      <c r="G3" s="108"/>
      <c r="H3" s="108"/>
      <c r="I3" s="108"/>
      <c r="J3" s="108"/>
      <c r="K3" s="108"/>
      <c r="L3" s="108"/>
      <c r="M3" s="108"/>
      <c r="N3" s="108"/>
      <c r="O3" s="108"/>
      <c r="P3" s="108"/>
      <c r="R3" s="129"/>
      <c r="S3" s="108"/>
      <c r="T3" s="108"/>
      <c r="U3" s="108"/>
      <c r="V3" s="110"/>
    </row>
    <row r="4" spans="1:22">
      <c r="A4" s="59" t="s">
        <v>23</v>
      </c>
      <c r="B4" s="130" t="s">
        <v>24</v>
      </c>
      <c r="C4" s="108"/>
      <c r="D4" s="108"/>
      <c r="E4" s="130" t="s">
        <v>3</v>
      </c>
      <c r="F4" s="108"/>
      <c r="G4" s="108"/>
      <c r="H4" s="130" t="s">
        <v>2</v>
      </c>
      <c r="I4" s="108"/>
      <c r="J4" s="108"/>
      <c r="K4" s="130"/>
      <c r="L4" s="108"/>
      <c r="M4" s="108"/>
      <c r="N4" s="130"/>
      <c r="O4" s="108"/>
      <c r="P4" s="108"/>
      <c r="R4" s="129"/>
      <c r="S4" s="108"/>
      <c r="T4" s="108"/>
      <c r="U4" s="108"/>
      <c r="V4" s="110"/>
    </row>
    <row r="5" spans="1:22">
      <c r="A5" s="60"/>
      <c r="B5" s="61" t="s">
        <v>25</v>
      </c>
      <c r="C5" s="62" t="s">
        <v>26</v>
      </c>
      <c r="D5" s="63" t="s">
        <v>27</v>
      </c>
      <c r="E5" s="61" t="s">
        <v>25</v>
      </c>
      <c r="F5" s="62" t="s">
        <v>26</v>
      </c>
      <c r="G5" s="63" t="s">
        <v>27</v>
      </c>
      <c r="H5" s="61" t="s">
        <v>25</v>
      </c>
      <c r="I5" s="62" t="s">
        <v>26</v>
      </c>
      <c r="J5" s="63" t="s">
        <v>27</v>
      </c>
      <c r="K5" s="61"/>
      <c r="L5" s="62"/>
      <c r="M5" s="63"/>
      <c r="N5" s="61"/>
      <c r="O5" s="62"/>
      <c r="P5" s="63"/>
      <c r="R5" s="129"/>
      <c r="S5" s="108"/>
      <c r="T5" s="108"/>
      <c r="U5" s="108"/>
      <c r="V5" s="110"/>
    </row>
    <row r="6" spans="1:22">
      <c r="A6" s="64" t="s">
        <v>5</v>
      </c>
      <c r="B6" s="65">
        <v>0.19</v>
      </c>
      <c r="C6" s="66"/>
      <c r="D6" s="67"/>
      <c r="E6" s="65">
        <v>0</v>
      </c>
      <c r="F6" s="68"/>
      <c r="G6" s="67"/>
      <c r="H6" s="65">
        <v>0</v>
      </c>
      <c r="I6" s="68"/>
      <c r="J6" s="67"/>
      <c r="K6" s="69"/>
      <c r="L6" s="68"/>
      <c r="M6" s="67"/>
      <c r="N6" s="69"/>
      <c r="O6" s="68"/>
      <c r="P6" s="67"/>
      <c r="R6" s="128"/>
      <c r="S6" s="100"/>
      <c r="T6" s="100"/>
      <c r="U6" s="100"/>
      <c r="V6" s="102"/>
    </row>
    <row r="7" spans="1:22">
      <c r="A7" s="64" t="s">
        <v>6</v>
      </c>
      <c r="B7" s="65">
        <v>0.24</v>
      </c>
      <c r="C7" s="68"/>
      <c r="D7" s="67"/>
      <c r="E7" s="65">
        <v>0</v>
      </c>
      <c r="F7" s="68"/>
      <c r="G7" s="67"/>
      <c r="H7" s="65">
        <v>0</v>
      </c>
      <c r="I7" s="68"/>
      <c r="J7" s="67"/>
      <c r="K7" s="69"/>
      <c r="L7" s="68"/>
      <c r="M7" s="67"/>
      <c r="N7" s="69"/>
      <c r="O7" s="68"/>
      <c r="P7" s="67"/>
      <c r="R7" s="125" t="s">
        <v>28</v>
      </c>
      <c r="S7" s="126"/>
      <c r="T7" s="126"/>
      <c r="U7" s="126"/>
      <c r="V7" s="127"/>
    </row>
    <row r="8" spans="1:22">
      <c r="A8" s="64" t="s">
        <v>7</v>
      </c>
      <c r="B8" s="65">
        <v>0.18</v>
      </c>
      <c r="C8" s="68"/>
      <c r="D8" s="67"/>
      <c r="E8" s="65">
        <v>0</v>
      </c>
      <c r="F8" s="68"/>
      <c r="G8" s="67"/>
      <c r="H8" s="65">
        <v>0</v>
      </c>
      <c r="I8" s="68"/>
      <c r="J8" s="67"/>
      <c r="K8" s="69"/>
      <c r="L8" s="68"/>
      <c r="M8" s="67"/>
      <c r="N8" s="69"/>
      <c r="O8" s="68"/>
      <c r="P8" s="67"/>
      <c r="R8" s="129"/>
      <c r="S8" s="108"/>
      <c r="T8" s="108"/>
      <c r="U8" s="108"/>
      <c r="V8" s="110"/>
    </row>
    <row r="9" spans="1:22">
      <c r="A9" s="64" t="s">
        <v>8</v>
      </c>
      <c r="B9" s="65">
        <v>7.0000000000000007E-2</v>
      </c>
      <c r="C9" s="68"/>
      <c r="D9" s="67"/>
      <c r="E9" s="65">
        <v>0</v>
      </c>
      <c r="F9" s="68"/>
      <c r="G9" s="67"/>
      <c r="H9" s="65">
        <v>0</v>
      </c>
      <c r="I9" s="68"/>
      <c r="J9" s="67"/>
      <c r="K9" s="69"/>
      <c r="L9" s="68"/>
      <c r="M9" s="67"/>
      <c r="N9" s="69"/>
      <c r="O9" s="68"/>
      <c r="P9" s="67"/>
      <c r="R9" s="129"/>
      <c r="S9" s="108"/>
      <c r="T9" s="108"/>
      <c r="U9" s="108"/>
      <c r="V9" s="110"/>
    </row>
    <row r="10" spans="1:22">
      <c r="A10" s="64" t="s">
        <v>9</v>
      </c>
      <c r="B10" s="65">
        <v>0.35</v>
      </c>
      <c r="C10" s="68"/>
      <c r="D10" s="67"/>
      <c r="E10" s="65">
        <v>0</v>
      </c>
      <c r="F10" s="68"/>
      <c r="G10" s="67"/>
      <c r="H10" s="65">
        <v>0</v>
      </c>
      <c r="I10" s="68"/>
      <c r="J10" s="67"/>
      <c r="K10" s="69"/>
      <c r="L10" s="68"/>
      <c r="M10" s="67"/>
      <c r="N10" s="69"/>
      <c r="O10" s="68"/>
      <c r="P10" s="67"/>
      <c r="R10" s="129"/>
      <c r="S10" s="108"/>
      <c r="T10" s="108"/>
      <c r="U10" s="108"/>
      <c r="V10" s="110"/>
    </row>
    <row r="11" spans="1:22">
      <c r="A11" s="70" t="s">
        <v>29</v>
      </c>
      <c r="B11" s="71">
        <v>0.21</v>
      </c>
      <c r="C11" s="72"/>
      <c r="D11" s="72"/>
      <c r="E11" s="71">
        <v>0</v>
      </c>
      <c r="F11" s="72"/>
      <c r="G11" s="72"/>
      <c r="H11" s="71">
        <v>0</v>
      </c>
      <c r="I11" s="72"/>
      <c r="J11" s="72"/>
      <c r="K11" s="72"/>
      <c r="L11" s="72"/>
      <c r="M11" s="72"/>
      <c r="N11" s="72"/>
      <c r="O11" s="72"/>
      <c r="P11" s="72"/>
      <c r="R11" s="128"/>
      <c r="S11" s="100"/>
      <c r="T11" s="100"/>
      <c r="U11" s="100"/>
      <c r="V11" s="102"/>
    </row>
    <row r="12" spans="1:22">
      <c r="A12" s="73"/>
      <c r="B12" s="73"/>
      <c r="C12" s="73"/>
      <c r="D12" s="73"/>
      <c r="E12" s="73"/>
      <c r="F12" s="73"/>
      <c r="G12" s="73"/>
      <c r="H12" s="73"/>
      <c r="I12" s="73"/>
      <c r="J12" s="73"/>
      <c r="K12" s="73"/>
      <c r="L12" s="73"/>
      <c r="M12" s="73"/>
      <c r="N12" s="73"/>
      <c r="O12" s="73"/>
      <c r="P12" s="73"/>
    </row>
    <row r="13" spans="1:22">
      <c r="A13" s="132" t="s">
        <v>30</v>
      </c>
      <c r="B13" s="108"/>
      <c r="C13" s="108"/>
      <c r="D13" s="108"/>
      <c r="E13" s="108"/>
      <c r="F13" s="108"/>
      <c r="G13" s="108"/>
      <c r="H13" s="108"/>
      <c r="I13" s="108"/>
      <c r="J13" s="108"/>
      <c r="K13" s="108"/>
      <c r="L13" s="108"/>
      <c r="M13" s="108"/>
      <c r="N13" s="108"/>
      <c r="O13" s="108"/>
      <c r="P13" s="108"/>
    </row>
    <row r="14" spans="1:22">
      <c r="A14" s="130" t="s">
        <v>1</v>
      </c>
      <c r="B14" s="108"/>
      <c r="C14" s="108"/>
      <c r="D14" s="108"/>
      <c r="E14" s="108"/>
      <c r="F14" s="108"/>
      <c r="G14" s="108"/>
      <c r="H14" s="108"/>
      <c r="I14" s="108"/>
      <c r="J14" s="108"/>
      <c r="K14" s="108"/>
      <c r="L14" s="108"/>
      <c r="M14" s="108"/>
      <c r="N14" s="108"/>
      <c r="O14" s="108"/>
      <c r="P14" s="108"/>
      <c r="R14" s="125" t="s">
        <v>31</v>
      </c>
      <c r="S14" s="126"/>
      <c r="T14" s="126"/>
      <c r="U14" s="126"/>
      <c r="V14" s="127"/>
    </row>
    <row r="15" spans="1:22">
      <c r="A15" s="74" t="s">
        <v>23</v>
      </c>
      <c r="B15" s="130">
        <v>1</v>
      </c>
      <c r="C15" s="108"/>
      <c r="D15" s="108"/>
      <c r="E15" s="130">
        <v>2</v>
      </c>
      <c r="F15" s="108"/>
      <c r="G15" s="108"/>
      <c r="H15" s="130">
        <v>3</v>
      </c>
      <c r="I15" s="108"/>
      <c r="J15" s="108"/>
      <c r="K15" s="130">
        <v>4</v>
      </c>
      <c r="L15" s="108"/>
      <c r="M15" s="108"/>
      <c r="N15" s="130"/>
      <c r="O15" s="108"/>
      <c r="P15" s="108"/>
      <c r="R15" s="129"/>
      <c r="S15" s="108"/>
      <c r="T15" s="108"/>
      <c r="U15" s="108"/>
      <c r="V15" s="110"/>
    </row>
    <row r="16" spans="1:22">
      <c r="A16" s="75"/>
      <c r="B16" s="61" t="s">
        <v>25</v>
      </c>
      <c r="C16" s="62" t="s">
        <v>26</v>
      </c>
      <c r="D16" s="63" t="s">
        <v>27</v>
      </c>
      <c r="E16" s="61" t="s">
        <v>25</v>
      </c>
      <c r="F16" s="62" t="s">
        <v>26</v>
      </c>
      <c r="G16" s="63" t="s">
        <v>27</v>
      </c>
      <c r="H16" s="61" t="s">
        <v>25</v>
      </c>
      <c r="I16" s="62" t="s">
        <v>26</v>
      </c>
      <c r="J16" s="63" t="s">
        <v>27</v>
      </c>
      <c r="K16" s="61" t="s">
        <v>25</v>
      </c>
      <c r="L16" s="62" t="s">
        <v>26</v>
      </c>
      <c r="M16" s="63" t="s">
        <v>27</v>
      </c>
      <c r="N16" s="108"/>
      <c r="O16" s="108"/>
      <c r="P16" s="108"/>
      <c r="R16" s="129"/>
      <c r="S16" s="108"/>
      <c r="T16" s="108"/>
      <c r="U16" s="108"/>
      <c r="V16" s="110"/>
    </row>
    <row r="17" spans="1:22">
      <c r="A17" s="75" t="s">
        <v>5</v>
      </c>
      <c r="B17" s="76">
        <v>13</v>
      </c>
      <c r="C17" s="66"/>
      <c r="D17" s="67"/>
      <c r="E17" s="76">
        <v>0</v>
      </c>
      <c r="F17" s="66"/>
      <c r="G17" s="67"/>
      <c r="H17" s="76">
        <v>3</v>
      </c>
      <c r="I17" s="66"/>
      <c r="J17" s="67"/>
      <c r="K17" s="76">
        <v>0</v>
      </c>
      <c r="L17" s="66"/>
      <c r="M17" s="67"/>
      <c r="N17" s="108"/>
      <c r="O17" s="108"/>
      <c r="P17" s="108"/>
      <c r="R17" s="129"/>
      <c r="S17" s="108"/>
      <c r="T17" s="108"/>
      <c r="U17" s="108"/>
      <c r="V17" s="110"/>
    </row>
    <row r="18" spans="1:22">
      <c r="A18" s="75" t="s">
        <v>6</v>
      </c>
      <c r="B18" s="76">
        <v>13</v>
      </c>
      <c r="C18" s="68"/>
      <c r="D18" s="67"/>
      <c r="E18" s="76">
        <v>0</v>
      </c>
      <c r="F18" s="68"/>
      <c r="G18" s="67"/>
      <c r="H18" s="76">
        <v>4</v>
      </c>
      <c r="I18" s="68"/>
      <c r="J18" s="67"/>
      <c r="K18" s="76">
        <v>0</v>
      </c>
      <c r="L18" s="68"/>
      <c r="M18" s="67"/>
      <c r="N18" s="108"/>
      <c r="O18" s="108"/>
      <c r="P18" s="108"/>
      <c r="R18" s="128"/>
      <c r="S18" s="100"/>
      <c r="T18" s="100"/>
      <c r="U18" s="100"/>
      <c r="V18" s="102"/>
    </row>
    <row r="19" spans="1:22">
      <c r="A19" s="75" t="s">
        <v>7</v>
      </c>
      <c r="B19" s="76">
        <v>14</v>
      </c>
      <c r="C19" s="68"/>
      <c r="D19" s="67"/>
      <c r="E19" s="76">
        <v>0</v>
      </c>
      <c r="F19" s="68"/>
      <c r="G19" s="67"/>
      <c r="H19" s="76">
        <v>3</v>
      </c>
      <c r="I19" s="68"/>
      <c r="J19" s="67"/>
      <c r="K19" s="76">
        <v>0</v>
      </c>
      <c r="L19" s="68"/>
      <c r="M19" s="67"/>
      <c r="N19" s="108"/>
      <c r="O19" s="108"/>
      <c r="P19" s="108"/>
      <c r="R19" s="125" t="s">
        <v>32</v>
      </c>
      <c r="S19" s="126"/>
      <c r="T19" s="126"/>
      <c r="U19" s="126"/>
      <c r="V19" s="127"/>
    </row>
    <row r="20" spans="1:22">
      <c r="A20" s="75" t="s">
        <v>8</v>
      </c>
      <c r="B20" s="76">
        <v>14</v>
      </c>
      <c r="C20" s="68"/>
      <c r="D20" s="67"/>
      <c r="E20" s="76">
        <v>0</v>
      </c>
      <c r="F20" s="68"/>
      <c r="G20" s="67"/>
      <c r="H20" s="76">
        <v>1</v>
      </c>
      <c r="I20" s="68"/>
      <c r="J20" s="67"/>
      <c r="K20" s="76">
        <v>0</v>
      </c>
      <c r="L20" s="68"/>
      <c r="M20" s="67"/>
      <c r="N20" s="108"/>
      <c r="O20" s="108"/>
      <c r="P20" s="108"/>
      <c r="R20" s="128"/>
      <c r="S20" s="100"/>
      <c r="T20" s="100"/>
      <c r="U20" s="100"/>
      <c r="V20" s="102"/>
    </row>
    <row r="21" spans="1:22">
      <c r="A21" s="75" t="s">
        <v>9</v>
      </c>
      <c r="B21" s="76">
        <v>10</v>
      </c>
      <c r="C21" s="68"/>
      <c r="D21" s="67"/>
      <c r="E21" s="76">
        <v>0</v>
      </c>
      <c r="F21" s="68"/>
      <c r="G21" s="67"/>
      <c r="H21" s="76">
        <v>6</v>
      </c>
      <c r="I21" s="68"/>
      <c r="J21" s="67"/>
      <c r="K21" s="76">
        <v>0</v>
      </c>
      <c r="L21" s="68"/>
      <c r="M21" s="67"/>
      <c r="N21" s="108"/>
      <c r="O21" s="108"/>
      <c r="P21" s="108"/>
      <c r="R21" s="125" t="s">
        <v>33</v>
      </c>
      <c r="S21" s="126"/>
      <c r="T21" s="126"/>
      <c r="U21" s="126"/>
      <c r="V21" s="127"/>
    </row>
    <row r="22" spans="1:22">
      <c r="A22" s="77" t="s">
        <v>29</v>
      </c>
      <c r="B22" s="78">
        <v>64</v>
      </c>
      <c r="C22" s="72"/>
      <c r="D22" s="72"/>
      <c r="E22" s="78">
        <v>0</v>
      </c>
      <c r="F22" s="72"/>
      <c r="G22" s="72"/>
      <c r="H22" s="78">
        <v>17</v>
      </c>
      <c r="I22" s="72"/>
      <c r="J22" s="72"/>
      <c r="K22" s="78">
        <v>0</v>
      </c>
      <c r="L22" s="72"/>
      <c r="M22" s="72"/>
      <c r="N22" s="108"/>
      <c r="O22" s="108"/>
      <c r="P22" s="108"/>
      <c r="R22" s="129"/>
      <c r="S22" s="108"/>
      <c r="T22" s="108"/>
      <c r="U22" s="108"/>
      <c r="V22" s="110"/>
    </row>
    <row r="23" spans="1:22" ht="15.75" customHeight="1">
      <c r="A23" s="131" t="s">
        <v>36</v>
      </c>
      <c r="B23" s="126"/>
      <c r="C23" s="126"/>
      <c r="D23" s="126"/>
      <c r="E23" s="126"/>
      <c r="F23" s="126"/>
      <c r="G23" s="126"/>
      <c r="H23" s="126"/>
      <c r="I23" s="126"/>
      <c r="J23" s="126"/>
      <c r="K23" s="126"/>
      <c r="L23" s="126"/>
      <c r="M23" s="126"/>
      <c r="N23" s="126"/>
      <c r="O23" s="126"/>
      <c r="P23" s="127"/>
      <c r="R23" s="129"/>
      <c r="S23" s="108"/>
      <c r="T23" s="108"/>
      <c r="U23" s="108"/>
      <c r="V23" s="110"/>
    </row>
    <row r="24" spans="1:22" ht="15.75" customHeight="1">
      <c r="A24" s="129"/>
      <c r="B24" s="108"/>
      <c r="C24" s="108"/>
      <c r="D24" s="108"/>
      <c r="E24" s="108"/>
      <c r="F24" s="108"/>
      <c r="G24" s="108"/>
      <c r="H24" s="108"/>
      <c r="I24" s="108"/>
      <c r="J24" s="108"/>
      <c r="K24" s="108"/>
      <c r="L24" s="108"/>
      <c r="M24" s="108"/>
      <c r="N24" s="108"/>
      <c r="O24" s="108"/>
      <c r="P24" s="110"/>
      <c r="R24" s="129"/>
      <c r="S24" s="108"/>
      <c r="T24" s="108"/>
      <c r="U24" s="108"/>
      <c r="V24" s="110"/>
    </row>
    <row r="25" spans="1:22" ht="15.75" customHeight="1">
      <c r="A25" s="128"/>
      <c r="B25" s="100"/>
      <c r="C25" s="100"/>
      <c r="D25" s="100"/>
      <c r="E25" s="100"/>
      <c r="F25" s="100"/>
      <c r="G25" s="100"/>
      <c r="H25" s="100"/>
      <c r="I25" s="100"/>
      <c r="J25" s="100"/>
      <c r="K25" s="100"/>
      <c r="L25" s="100"/>
      <c r="M25" s="100"/>
      <c r="N25" s="100"/>
      <c r="O25" s="100"/>
      <c r="P25" s="102"/>
      <c r="R25" s="129"/>
      <c r="S25" s="108"/>
      <c r="T25" s="108"/>
      <c r="U25" s="108"/>
      <c r="V25" s="110"/>
    </row>
    <row r="26" spans="1:22" ht="15.75" customHeight="1">
      <c r="A26" s="131" t="s">
        <v>33</v>
      </c>
      <c r="B26" s="126"/>
      <c r="C26" s="126"/>
      <c r="D26" s="126"/>
      <c r="E26" s="126"/>
      <c r="F26" s="126"/>
      <c r="G26" s="126"/>
      <c r="H26" s="126"/>
      <c r="I26" s="126"/>
      <c r="J26" s="126"/>
      <c r="K26" s="126"/>
      <c r="L26" s="126"/>
      <c r="M26" s="126"/>
      <c r="N26" s="126"/>
      <c r="O26" s="126"/>
      <c r="P26" s="127"/>
      <c r="R26" s="129"/>
      <c r="S26" s="108"/>
      <c r="T26" s="108"/>
      <c r="U26" s="108"/>
      <c r="V26" s="110"/>
    </row>
    <row r="27" spans="1:22" ht="15.75" customHeight="1">
      <c r="A27" s="128"/>
      <c r="B27" s="100"/>
      <c r="C27" s="100"/>
      <c r="D27" s="100"/>
      <c r="E27" s="100"/>
      <c r="F27" s="100"/>
      <c r="G27" s="100"/>
      <c r="H27" s="100"/>
      <c r="I27" s="100"/>
      <c r="J27" s="100"/>
      <c r="K27" s="100"/>
      <c r="L27" s="100"/>
      <c r="M27" s="100"/>
      <c r="N27" s="100"/>
      <c r="O27" s="100"/>
      <c r="P27" s="102"/>
      <c r="R27" s="128"/>
      <c r="S27" s="100"/>
      <c r="T27" s="100"/>
      <c r="U27" s="100"/>
      <c r="V27" s="102"/>
    </row>
    <row r="28" spans="1:22">
      <c r="A28" s="132"/>
      <c r="B28" s="108"/>
      <c r="C28" s="108"/>
      <c r="D28" s="108"/>
      <c r="E28" s="108"/>
      <c r="F28" s="108"/>
      <c r="G28" s="108"/>
      <c r="H28" s="108"/>
      <c r="I28" s="108"/>
      <c r="J28" s="108"/>
      <c r="K28" s="108"/>
      <c r="L28" s="108"/>
      <c r="M28" s="108"/>
      <c r="N28" s="108"/>
      <c r="O28" s="108"/>
      <c r="P28" s="108"/>
    </row>
    <row r="29" spans="1:22">
      <c r="A29" s="130" t="s">
        <v>3</v>
      </c>
      <c r="B29" s="108"/>
      <c r="C29" s="108"/>
      <c r="D29" s="108"/>
      <c r="E29" s="108"/>
      <c r="F29" s="108"/>
      <c r="G29" s="108"/>
      <c r="H29" s="108"/>
      <c r="I29" s="108"/>
      <c r="J29" s="108"/>
      <c r="K29" s="108"/>
      <c r="L29" s="108"/>
      <c r="M29" s="108"/>
      <c r="N29" s="108"/>
      <c r="O29" s="108"/>
      <c r="P29" s="108"/>
      <c r="R29" s="125" t="s">
        <v>31</v>
      </c>
      <c r="S29" s="126"/>
      <c r="T29" s="126"/>
      <c r="U29" s="126"/>
      <c r="V29" s="127"/>
    </row>
    <row r="30" spans="1:22">
      <c r="A30" s="74" t="s">
        <v>23</v>
      </c>
      <c r="B30" s="130">
        <v>1</v>
      </c>
      <c r="C30" s="108"/>
      <c r="D30" s="108"/>
      <c r="E30" s="130">
        <v>2</v>
      </c>
      <c r="F30" s="108"/>
      <c r="G30" s="108"/>
      <c r="H30" s="130">
        <v>3</v>
      </c>
      <c r="I30" s="108"/>
      <c r="J30" s="108"/>
      <c r="K30" s="130">
        <v>4</v>
      </c>
      <c r="L30" s="108"/>
      <c r="M30" s="108"/>
      <c r="N30" s="130"/>
      <c r="O30" s="108"/>
      <c r="P30" s="108"/>
      <c r="R30" s="129"/>
      <c r="S30" s="108"/>
      <c r="T30" s="108"/>
      <c r="U30" s="108"/>
      <c r="V30" s="110"/>
    </row>
    <row r="31" spans="1:22">
      <c r="A31" s="75"/>
      <c r="B31" s="61" t="s">
        <v>25</v>
      </c>
      <c r="C31" s="62" t="s">
        <v>26</v>
      </c>
      <c r="D31" s="63" t="s">
        <v>27</v>
      </c>
      <c r="E31" s="61" t="s">
        <v>25</v>
      </c>
      <c r="F31" s="62" t="s">
        <v>26</v>
      </c>
      <c r="G31" s="63" t="s">
        <v>27</v>
      </c>
      <c r="H31" s="61" t="s">
        <v>25</v>
      </c>
      <c r="I31" s="62" t="s">
        <v>26</v>
      </c>
      <c r="J31" s="63" t="s">
        <v>27</v>
      </c>
      <c r="K31" s="61" t="s">
        <v>25</v>
      </c>
      <c r="L31" s="62" t="s">
        <v>26</v>
      </c>
      <c r="M31" s="63" t="s">
        <v>27</v>
      </c>
      <c r="N31" s="108"/>
      <c r="O31" s="108"/>
      <c r="P31" s="108"/>
      <c r="R31" s="129"/>
      <c r="S31" s="108"/>
      <c r="T31" s="108"/>
      <c r="U31" s="108"/>
      <c r="V31" s="110"/>
    </row>
    <row r="32" spans="1:22">
      <c r="A32" s="75" t="s">
        <v>5</v>
      </c>
      <c r="B32" s="76">
        <v>16</v>
      </c>
      <c r="C32" s="68"/>
      <c r="D32" s="67"/>
      <c r="E32" s="76">
        <v>0</v>
      </c>
      <c r="F32" s="68"/>
      <c r="G32" s="67"/>
      <c r="H32" s="76">
        <v>0</v>
      </c>
      <c r="I32" s="68"/>
      <c r="J32" s="67"/>
      <c r="K32" s="76">
        <v>0</v>
      </c>
      <c r="L32" s="68"/>
      <c r="M32" s="67"/>
      <c r="N32" s="108"/>
      <c r="O32" s="108"/>
      <c r="P32" s="108"/>
      <c r="R32" s="129"/>
      <c r="S32" s="108"/>
      <c r="T32" s="108"/>
      <c r="U32" s="108"/>
      <c r="V32" s="110"/>
    </row>
    <row r="33" spans="1:22">
      <c r="A33" s="75" t="s">
        <v>6</v>
      </c>
      <c r="B33" s="76">
        <v>17</v>
      </c>
      <c r="C33" s="68"/>
      <c r="D33" s="67"/>
      <c r="E33" s="76">
        <v>0</v>
      </c>
      <c r="F33" s="68"/>
      <c r="G33" s="67"/>
      <c r="H33" s="76">
        <v>0</v>
      </c>
      <c r="I33" s="68"/>
      <c r="J33" s="67"/>
      <c r="K33" s="76">
        <v>0</v>
      </c>
      <c r="L33" s="68"/>
      <c r="M33" s="67"/>
      <c r="N33" s="108"/>
      <c r="O33" s="108"/>
      <c r="P33" s="108"/>
      <c r="R33" s="128"/>
      <c r="S33" s="100"/>
      <c r="T33" s="100"/>
      <c r="U33" s="100"/>
      <c r="V33" s="102"/>
    </row>
    <row r="34" spans="1:22">
      <c r="A34" s="75" t="s">
        <v>7</v>
      </c>
      <c r="B34" s="76">
        <v>17</v>
      </c>
      <c r="C34" s="68"/>
      <c r="D34" s="67"/>
      <c r="E34" s="76">
        <v>0</v>
      </c>
      <c r="F34" s="68"/>
      <c r="G34" s="67"/>
      <c r="H34" s="76">
        <v>0</v>
      </c>
      <c r="I34" s="68"/>
      <c r="J34" s="67"/>
      <c r="K34" s="76">
        <v>0</v>
      </c>
      <c r="L34" s="68"/>
      <c r="M34" s="67"/>
      <c r="N34" s="108"/>
      <c r="O34" s="108"/>
      <c r="P34" s="108"/>
      <c r="R34" s="125" t="s">
        <v>32</v>
      </c>
      <c r="S34" s="126"/>
      <c r="T34" s="126"/>
      <c r="U34" s="126"/>
      <c r="V34" s="127"/>
    </row>
    <row r="35" spans="1:22">
      <c r="A35" s="75" t="s">
        <v>8</v>
      </c>
      <c r="B35" s="76">
        <v>15</v>
      </c>
      <c r="C35" s="68"/>
      <c r="D35" s="67"/>
      <c r="E35" s="76">
        <v>0</v>
      </c>
      <c r="F35" s="68"/>
      <c r="G35" s="67"/>
      <c r="H35" s="76">
        <v>0</v>
      </c>
      <c r="I35" s="68"/>
      <c r="J35" s="67"/>
      <c r="K35" s="76">
        <v>0</v>
      </c>
      <c r="L35" s="68"/>
      <c r="M35" s="67"/>
      <c r="N35" s="108"/>
      <c r="O35" s="108"/>
      <c r="P35" s="108"/>
      <c r="R35" s="128"/>
      <c r="S35" s="100"/>
      <c r="T35" s="100"/>
      <c r="U35" s="100"/>
      <c r="V35" s="102"/>
    </row>
    <row r="36" spans="1:22">
      <c r="A36" s="75" t="s">
        <v>9</v>
      </c>
      <c r="B36" s="76">
        <v>16</v>
      </c>
      <c r="C36" s="68"/>
      <c r="D36" s="67"/>
      <c r="E36" s="76">
        <v>0</v>
      </c>
      <c r="F36" s="68"/>
      <c r="G36" s="67"/>
      <c r="H36" s="76">
        <v>0</v>
      </c>
      <c r="I36" s="68"/>
      <c r="J36" s="67"/>
      <c r="K36" s="76">
        <v>0</v>
      </c>
      <c r="L36" s="68"/>
      <c r="M36" s="67"/>
      <c r="N36" s="108"/>
      <c r="O36" s="108"/>
      <c r="P36" s="108"/>
      <c r="R36" s="125" t="s">
        <v>33</v>
      </c>
      <c r="S36" s="126"/>
      <c r="T36" s="126"/>
      <c r="U36" s="126"/>
      <c r="V36" s="127"/>
    </row>
    <row r="37" spans="1:22">
      <c r="A37" s="77" t="s">
        <v>29</v>
      </c>
      <c r="B37" s="78">
        <v>81</v>
      </c>
      <c r="C37" s="72"/>
      <c r="D37" s="72"/>
      <c r="E37" s="78">
        <v>0</v>
      </c>
      <c r="F37" s="72"/>
      <c r="G37" s="72"/>
      <c r="H37" s="72"/>
      <c r="I37" s="72"/>
      <c r="J37" s="72"/>
      <c r="K37" s="78">
        <v>0</v>
      </c>
      <c r="L37" s="72"/>
      <c r="M37" s="72"/>
      <c r="N37" s="108"/>
      <c r="O37" s="108"/>
      <c r="P37" s="108"/>
      <c r="R37" s="129"/>
      <c r="S37" s="108"/>
      <c r="T37" s="108"/>
      <c r="U37" s="108"/>
      <c r="V37" s="110"/>
    </row>
    <row r="38" spans="1:22" ht="15.75" customHeight="1">
      <c r="A38" s="131" t="s">
        <v>36</v>
      </c>
      <c r="B38" s="126"/>
      <c r="C38" s="126"/>
      <c r="D38" s="126"/>
      <c r="E38" s="126"/>
      <c r="F38" s="126"/>
      <c r="G38" s="126"/>
      <c r="H38" s="126"/>
      <c r="I38" s="126"/>
      <c r="J38" s="126"/>
      <c r="K38" s="126"/>
      <c r="L38" s="126"/>
      <c r="M38" s="126"/>
      <c r="N38" s="126"/>
      <c r="O38" s="126"/>
      <c r="P38" s="127"/>
      <c r="R38" s="129"/>
      <c r="S38" s="108"/>
      <c r="T38" s="108"/>
      <c r="U38" s="108"/>
      <c r="V38" s="110"/>
    </row>
    <row r="39" spans="1:22" ht="15.75" customHeight="1">
      <c r="A39" s="129"/>
      <c r="B39" s="108"/>
      <c r="C39" s="108"/>
      <c r="D39" s="108"/>
      <c r="E39" s="108"/>
      <c r="F39" s="108"/>
      <c r="G39" s="108"/>
      <c r="H39" s="108"/>
      <c r="I39" s="108"/>
      <c r="J39" s="108"/>
      <c r="K39" s="108"/>
      <c r="L39" s="108"/>
      <c r="M39" s="108"/>
      <c r="N39" s="108"/>
      <c r="O39" s="108"/>
      <c r="P39" s="110"/>
      <c r="R39" s="129"/>
      <c r="S39" s="108"/>
      <c r="T39" s="108"/>
      <c r="U39" s="108"/>
      <c r="V39" s="110"/>
    </row>
    <row r="40" spans="1:22" ht="15.75" customHeight="1">
      <c r="A40" s="128"/>
      <c r="B40" s="100"/>
      <c r="C40" s="100"/>
      <c r="D40" s="100"/>
      <c r="E40" s="100"/>
      <c r="F40" s="100"/>
      <c r="G40" s="100"/>
      <c r="H40" s="100"/>
      <c r="I40" s="100"/>
      <c r="J40" s="100"/>
      <c r="K40" s="100"/>
      <c r="L40" s="100"/>
      <c r="M40" s="100"/>
      <c r="N40" s="100"/>
      <c r="O40" s="100"/>
      <c r="P40" s="102"/>
      <c r="R40" s="129"/>
      <c r="S40" s="108"/>
      <c r="T40" s="108"/>
      <c r="U40" s="108"/>
      <c r="V40" s="110"/>
    </row>
    <row r="41" spans="1:22" ht="15.75" customHeight="1">
      <c r="A41" s="131" t="s">
        <v>33</v>
      </c>
      <c r="B41" s="126"/>
      <c r="C41" s="126"/>
      <c r="D41" s="126"/>
      <c r="E41" s="126"/>
      <c r="F41" s="126"/>
      <c r="G41" s="126"/>
      <c r="H41" s="126"/>
      <c r="I41" s="126"/>
      <c r="J41" s="126"/>
      <c r="K41" s="126"/>
      <c r="L41" s="126"/>
      <c r="M41" s="126"/>
      <c r="N41" s="126"/>
      <c r="O41" s="126"/>
      <c r="P41" s="127"/>
      <c r="R41" s="128"/>
      <c r="S41" s="100"/>
      <c r="T41" s="100"/>
      <c r="U41" s="100"/>
      <c r="V41" s="102"/>
    </row>
    <row r="42" spans="1:22" ht="15.75" customHeight="1">
      <c r="A42" s="128"/>
      <c r="B42" s="100"/>
      <c r="C42" s="100"/>
      <c r="D42" s="100"/>
      <c r="E42" s="100"/>
      <c r="F42" s="100"/>
      <c r="G42" s="100"/>
      <c r="H42" s="100"/>
      <c r="I42" s="100"/>
      <c r="J42" s="100"/>
      <c r="K42" s="100"/>
      <c r="L42" s="100"/>
      <c r="M42" s="100"/>
      <c r="N42" s="100"/>
      <c r="O42" s="100"/>
      <c r="P42" s="102"/>
    </row>
    <row r="43" spans="1:22">
      <c r="A43" s="81"/>
      <c r="B43" s="81"/>
      <c r="C43" s="81"/>
      <c r="D43" s="81"/>
      <c r="E43" s="81"/>
      <c r="F43" s="81"/>
      <c r="G43" s="81"/>
      <c r="H43" s="81"/>
      <c r="I43" s="81"/>
      <c r="J43" s="81"/>
      <c r="K43" s="81"/>
      <c r="L43" s="81"/>
      <c r="M43" s="81"/>
      <c r="N43" s="81"/>
      <c r="O43" s="81"/>
      <c r="P43" s="81"/>
      <c r="R43" s="82"/>
      <c r="S43" s="82"/>
      <c r="T43" s="82"/>
      <c r="U43" s="82"/>
      <c r="V43" s="82"/>
    </row>
    <row r="44" spans="1:22">
      <c r="A44" s="130" t="s">
        <v>2</v>
      </c>
      <c r="B44" s="108"/>
      <c r="C44" s="108"/>
      <c r="D44" s="108"/>
      <c r="E44" s="108"/>
      <c r="F44" s="108"/>
      <c r="G44" s="108"/>
      <c r="H44" s="108"/>
      <c r="I44" s="108"/>
      <c r="J44" s="108"/>
      <c r="K44" s="108"/>
      <c r="L44" s="108"/>
      <c r="M44" s="108"/>
      <c r="N44" s="108"/>
      <c r="O44" s="108"/>
      <c r="P44" s="108"/>
      <c r="R44" s="125" t="s">
        <v>31</v>
      </c>
      <c r="S44" s="126"/>
      <c r="T44" s="126"/>
      <c r="U44" s="126"/>
      <c r="V44" s="127"/>
    </row>
    <row r="45" spans="1:22">
      <c r="A45" s="74" t="s">
        <v>23</v>
      </c>
      <c r="B45" s="130">
        <v>1</v>
      </c>
      <c r="C45" s="108"/>
      <c r="D45" s="108"/>
      <c r="E45" s="130">
        <v>2</v>
      </c>
      <c r="F45" s="108"/>
      <c r="G45" s="108"/>
      <c r="H45" s="130">
        <v>3</v>
      </c>
      <c r="I45" s="108"/>
      <c r="J45" s="108"/>
      <c r="K45" s="130">
        <v>4</v>
      </c>
      <c r="L45" s="108"/>
      <c r="M45" s="108"/>
      <c r="N45" s="130"/>
      <c r="O45" s="108"/>
      <c r="P45" s="108"/>
      <c r="R45" s="129"/>
      <c r="S45" s="108"/>
      <c r="T45" s="108"/>
      <c r="U45" s="108"/>
      <c r="V45" s="110"/>
    </row>
    <row r="46" spans="1:22">
      <c r="A46" s="75"/>
      <c r="B46" s="61" t="s">
        <v>25</v>
      </c>
      <c r="C46" s="62" t="s">
        <v>26</v>
      </c>
      <c r="D46" s="63" t="s">
        <v>27</v>
      </c>
      <c r="E46" s="61" t="s">
        <v>25</v>
      </c>
      <c r="F46" s="62" t="s">
        <v>26</v>
      </c>
      <c r="G46" s="63" t="s">
        <v>27</v>
      </c>
      <c r="H46" s="61" t="s">
        <v>25</v>
      </c>
      <c r="I46" s="62" t="s">
        <v>26</v>
      </c>
      <c r="J46" s="63" t="s">
        <v>27</v>
      </c>
      <c r="K46" s="61" t="s">
        <v>25</v>
      </c>
      <c r="L46" s="62" t="s">
        <v>26</v>
      </c>
      <c r="M46" s="63" t="s">
        <v>27</v>
      </c>
      <c r="N46" s="108"/>
      <c r="O46" s="108"/>
      <c r="P46" s="108"/>
      <c r="R46" s="129"/>
      <c r="S46" s="108"/>
      <c r="T46" s="108"/>
      <c r="U46" s="108"/>
      <c r="V46" s="110"/>
    </row>
    <row r="47" spans="1:22">
      <c r="A47" s="75" t="s">
        <v>5</v>
      </c>
      <c r="B47" s="76">
        <v>16</v>
      </c>
      <c r="C47" s="68"/>
      <c r="D47" s="67"/>
      <c r="E47" s="76">
        <v>0</v>
      </c>
      <c r="F47" s="68"/>
      <c r="G47" s="67"/>
      <c r="H47" s="76">
        <v>0</v>
      </c>
      <c r="I47" s="68"/>
      <c r="J47" s="67"/>
      <c r="K47" s="76">
        <v>0</v>
      </c>
      <c r="L47" s="68"/>
      <c r="M47" s="67"/>
      <c r="N47" s="108"/>
      <c r="O47" s="108"/>
      <c r="P47" s="108"/>
      <c r="R47" s="129"/>
      <c r="S47" s="108"/>
      <c r="T47" s="108"/>
      <c r="U47" s="108"/>
      <c r="V47" s="110"/>
    </row>
    <row r="48" spans="1:22">
      <c r="A48" s="75" t="s">
        <v>6</v>
      </c>
      <c r="B48" s="76">
        <v>17</v>
      </c>
      <c r="C48" s="68"/>
      <c r="D48" s="67"/>
      <c r="E48" s="76">
        <v>0</v>
      </c>
      <c r="F48" s="68"/>
      <c r="G48" s="67"/>
      <c r="H48" s="76">
        <v>0</v>
      </c>
      <c r="I48" s="68"/>
      <c r="J48" s="67"/>
      <c r="K48" s="76">
        <v>0</v>
      </c>
      <c r="L48" s="68"/>
      <c r="M48" s="67"/>
      <c r="N48" s="108"/>
      <c r="O48" s="108"/>
      <c r="P48" s="108"/>
      <c r="R48" s="128"/>
      <c r="S48" s="100"/>
      <c r="T48" s="100"/>
      <c r="U48" s="100"/>
      <c r="V48" s="102"/>
    </row>
    <row r="49" spans="1:22">
      <c r="A49" s="75" t="s">
        <v>7</v>
      </c>
      <c r="B49" s="76">
        <v>17</v>
      </c>
      <c r="C49" s="68"/>
      <c r="D49" s="67"/>
      <c r="E49" s="76">
        <v>0</v>
      </c>
      <c r="F49" s="68"/>
      <c r="G49" s="67"/>
      <c r="H49" s="76">
        <v>0</v>
      </c>
      <c r="I49" s="68"/>
      <c r="J49" s="67"/>
      <c r="K49" s="76">
        <v>0</v>
      </c>
      <c r="L49" s="68"/>
      <c r="M49" s="67"/>
      <c r="N49" s="108"/>
      <c r="O49" s="108"/>
      <c r="P49" s="108"/>
      <c r="R49" s="125" t="s">
        <v>32</v>
      </c>
      <c r="S49" s="126"/>
      <c r="T49" s="126"/>
      <c r="U49" s="126"/>
      <c r="V49" s="127"/>
    </row>
    <row r="50" spans="1:22">
      <c r="A50" s="75" t="s">
        <v>8</v>
      </c>
      <c r="B50" s="76">
        <v>15</v>
      </c>
      <c r="C50" s="68"/>
      <c r="D50" s="67"/>
      <c r="E50" s="76">
        <v>0</v>
      </c>
      <c r="F50" s="68"/>
      <c r="G50" s="67"/>
      <c r="H50" s="76">
        <v>0</v>
      </c>
      <c r="I50" s="68"/>
      <c r="J50" s="67"/>
      <c r="K50" s="76">
        <v>0</v>
      </c>
      <c r="L50" s="68"/>
      <c r="M50" s="67"/>
      <c r="N50" s="108"/>
      <c r="O50" s="108"/>
      <c r="P50" s="108"/>
      <c r="R50" s="128"/>
      <c r="S50" s="100"/>
      <c r="T50" s="100"/>
      <c r="U50" s="100"/>
      <c r="V50" s="102"/>
    </row>
    <row r="51" spans="1:22">
      <c r="A51" s="75" t="s">
        <v>9</v>
      </c>
      <c r="B51" s="76">
        <v>16</v>
      </c>
      <c r="C51" s="68"/>
      <c r="D51" s="67"/>
      <c r="E51" s="76">
        <v>0</v>
      </c>
      <c r="F51" s="68"/>
      <c r="G51" s="67"/>
      <c r="H51" s="76">
        <v>0</v>
      </c>
      <c r="I51" s="68"/>
      <c r="J51" s="67"/>
      <c r="K51" s="76">
        <v>0</v>
      </c>
      <c r="L51" s="68"/>
      <c r="M51" s="67"/>
      <c r="N51" s="108"/>
      <c r="O51" s="108"/>
      <c r="P51" s="108"/>
      <c r="R51" s="125" t="s">
        <v>33</v>
      </c>
      <c r="S51" s="126"/>
      <c r="T51" s="126"/>
      <c r="U51" s="126"/>
      <c r="V51" s="127"/>
    </row>
    <row r="52" spans="1:22">
      <c r="A52" s="77" t="s">
        <v>29</v>
      </c>
      <c r="B52" s="78">
        <v>81</v>
      </c>
      <c r="C52" s="72"/>
      <c r="D52" s="72"/>
      <c r="E52" s="78">
        <v>0</v>
      </c>
      <c r="F52" s="72"/>
      <c r="G52" s="72"/>
      <c r="H52" s="78">
        <v>0</v>
      </c>
      <c r="I52" s="72"/>
      <c r="J52" s="72"/>
      <c r="K52" s="78">
        <v>0</v>
      </c>
      <c r="L52" s="72"/>
      <c r="M52" s="72"/>
      <c r="N52" s="108"/>
      <c r="O52" s="108"/>
      <c r="P52" s="108"/>
      <c r="R52" s="129"/>
      <c r="S52" s="108"/>
      <c r="T52" s="108"/>
      <c r="U52" s="108"/>
      <c r="V52" s="110"/>
    </row>
    <row r="53" spans="1:22" ht="15.75" customHeight="1">
      <c r="A53" s="131" t="s">
        <v>36</v>
      </c>
      <c r="B53" s="126"/>
      <c r="C53" s="126"/>
      <c r="D53" s="126"/>
      <c r="E53" s="126"/>
      <c r="F53" s="126"/>
      <c r="G53" s="126"/>
      <c r="H53" s="126"/>
      <c r="I53" s="126"/>
      <c r="J53" s="126"/>
      <c r="K53" s="126"/>
      <c r="L53" s="126"/>
      <c r="M53" s="126"/>
      <c r="N53" s="126"/>
      <c r="O53" s="126"/>
      <c r="P53" s="127"/>
      <c r="R53" s="129"/>
      <c r="S53" s="108"/>
      <c r="T53" s="108"/>
      <c r="U53" s="108"/>
      <c r="V53" s="110"/>
    </row>
    <row r="54" spans="1:22" ht="15.75" customHeight="1">
      <c r="A54" s="129"/>
      <c r="B54" s="108"/>
      <c r="C54" s="108"/>
      <c r="D54" s="108"/>
      <c r="E54" s="108"/>
      <c r="F54" s="108"/>
      <c r="G54" s="108"/>
      <c r="H54" s="108"/>
      <c r="I54" s="108"/>
      <c r="J54" s="108"/>
      <c r="K54" s="108"/>
      <c r="L54" s="108"/>
      <c r="M54" s="108"/>
      <c r="N54" s="108"/>
      <c r="O54" s="108"/>
      <c r="P54" s="110"/>
      <c r="R54" s="129"/>
      <c r="S54" s="108"/>
      <c r="T54" s="108"/>
      <c r="U54" s="108"/>
      <c r="V54" s="110"/>
    </row>
    <row r="55" spans="1:22" ht="15.75" customHeight="1">
      <c r="A55" s="128"/>
      <c r="B55" s="100"/>
      <c r="C55" s="100"/>
      <c r="D55" s="100"/>
      <c r="E55" s="100"/>
      <c r="F55" s="100"/>
      <c r="G55" s="100"/>
      <c r="H55" s="100"/>
      <c r="I55" s="100"/>
      <c r="J55" s="100"/>
      <c r="K55" s="100"/>
      <c r="L55" s="100"/>
      <c r="M55" s="100"/>
      <c r="N55" s="100"/>
      <c r="O55" s="100"/>
      <c r="P55" s="102"/>
      <c r="R55" s="129"/>
      <c r="S55" s="108"/>
      <c r="T55" s="108"/>
      <c r="U55" s="108"/>
      <c r="V55" s="110"/>
    </row>
    <row r="56" spans="1:22" ht="15.75" customHeight="1">
      <c r="A56" s="131" t="s">
        <v>33</v>
      </c>
      <c r="B56" s="126"/>
      <c r="C56" s="126"/>
      <c r="D56" s="126"/>
      <c r="E56" s="126"/>
      <c r="F56" s="126"/>
      <c r="G56" s="126"/>
      <c r="H56" s="126"/>
      <c r="I56" s="126"/>
      <c r="J56" s="126"/>
      <c r="K56" s="126"/>
      <c r="L56" s="126"/>
      <c r="M56" s="126"/>
      <c r="N56" s="126"/>
      <c r="O56" s="126"/>
      <c r="P56" s="127"/>
      <c r="R56" s="129"/>
      <c r="S56" s="108"/>
      <c r="T56" s="108"/>
      <c r="U56" s="108"/>
      <c r="V56" s="110"/>
    </row>
    <row r="57" spans="1:22" ht="15.75" customHeight="1">
      <c r="A57" s="128"/>
      <c r="B57" s="100"/>
      <c r="C57" s="100"/>
      <c r="D57" s="100"/>
      <c r="E57" s="100"/>
      <c r="F57" s="100"/>
      <c r="G57" s="100"/>
      <c r="H57" s="100"/>
      <c r="I57" s="100"/>
      <c r="J57" s="100"/>
      <c r="K57" s="100"/>
      <c r="L57" s="100"/>
      <c r="M57" s="100"/>
      <c r="N57" s="100"/>
      <c r="O57" s="100"/>
      <c r="P57" s="102"/>
      <c r="R57" s="128"/>
      <c r="S57" s="100"/>
      <c r="T57" s="100"/>
      <c r="U57" s="100"/>
      <c r="V57" s="102"/>
    </row>
    <row r="58" spans="1:22">
      <c r="A58" s="132"/>
      <c r="B58" s="108"/>
      <c r="C58" s="108"/>
      <c r="D58" s="108"/>
      <c r="E58" s="108"/>
      <c r="F58" s="108"/>
      <c r="G58" s="108"/>
      <c r="H58" s="108"/>
      <c r="I58" s="108"/>
      <c r="J58" s="108"/>
      <c r="K58" s="108"/>
      <c r="L58" s="108"/>
      <c r="M58" s="108"/>
      <c r="N58" s="108"/>
      <c r="O58" s="108"/>
      <c r="P58" s="108"/>
    </row>
    <row r="59" spans="1:22">
      <c r="A59" s="130" t="s">
        <v>50</v>
      </c>
      <c r="B59" s="108"/>
      <c r="C59" s="108"/>
      <c r="D59" s="108"/>
      <c r="E59" s="108"/>
      <c r="F59" s="108"/>
      <c r="G59" s="108"/>
      <c r="H59" s="108"/>
      <c r="I59" s="108"/>
      <c r="J59" s="108"/>
      <c r="K59" s="108"/>
      <c r="L59" s="108"/>
      <c r="M59" s="108"/>
      <c r="N59" s="108"/>
      <c r="O59" s="108"/>
      <c r="P59" s="108"/>
      <c r="R59" s="125" t="s">
        <v>31</v>
      </c>
      <c r="S59" s="126"/>
      <c r="T59" s="126"/>
      <c r="U59" s="126"/>
      <c r="V59" s="127"/>
    </row>
    <row r="60" spans="1:22">
      <c r="A60" s="74" t="s">
        <v>23</v>
      </c>
      <c r="B60" s="130">
        <v>1</v>
      </c>
      <c r="C60" s="108"/>
      <c r="D60" s="108"/>
      <c r="E60" s="130">
        <v>2</v>
      </c>
      <c r="F60" s="108"/>
      <c r="G60" s="108"/>
      <c r="H60" s="130">
        <v>3</v>
      </c>
      <c r="I60" s="108"/>
      <c r="J60" s="108"/>
      <c r="K60" s="130">
        <v>4</v>
      </c>
      <c r="L60" s="108"/>
      <c r="M60" s="108"/>
      <c r="N60" s="130"/>
      <c r="O60" s="108"/>
      <c r="P60" s="108"/>
      <c r="R60" s="129"/>
      <c r="S60" s="108"/>
      <c r="T60" s="108"/>
      <c r="U60" s="108"/>
      <c r="V60" s="110"/>
    </row>
    <row r="61" spans="1:22">
      <c r="A61" s="75"/>
      <c r="B61" s="61" t="s">
        <v>25</v>
      </c>
      <c r="C61" s="62" t="s">
        <v>26</v>
      </c>
      <c r="D61" s="63" t="s">
        <v>27</v>
      </c>
      <c r="E61" s="61" t="s">
        <v>25</v>
      </c>
      <c r="F61" s="62" t="s">
        <v>26</v>
      </c>
      <c r="G61" s="63" t="s">
        <v>27</v>
      </c>
      <c r="H61" s="61" t="s">
        <v>25</v>
      </c>
      <c r="I61" s="62" t="s">
        <v>26</v>
      </c>
      <c r="J61" s="63" t="s">
        <v>27</v>
      </c>
      <c r="K61" s="61" t="s">
        <v>25</v>
      </c>
      <c r="L61" s="62" t="s">
        <v>26</v>
      </c>
      <c r="M61" s="63" t="s">
        <v>27</v>
      </c>
      <c r="N61" s="108"/>
      <c r="O61" s="108"/>
      <c r="P61" s="108"/>
      <c r="R61" s="129"/>
      <c r="S61" s="108"/>
      <c r="T61" s="108"/>
      <c r="U61" s="108"/>
      <c r="V61" s="110"/>
    </row>
    <row r="62" spans="1:22">
      <c r="A62" s="75" t="s">
        <v>5</v>
      </c>
      <c r="B62" s="69"/>
      <c r="C62" s="68"/>
      <c r="D62" s="67"/>
      <c r="E62" s="69"/>
      <c r="F62" s="68"/>
      <c r="G62" s="67"/>
      <c r="H62" s="69"/>
      <c r="I62" s="68"/>
      <c r="J62" s="67"/>
      <c r="K62" s="69"/>
      <c r="L62" s="68"/>
      <c r="M62" s="67"/>
      <c r="N62" s="108"/>
      <c r="O62" s="108"/>
      <c r="P62" s="108"/>
      <c r="R62" s="129"/>
      <c r="S62" s="108"/>
      <c r="T62" s="108"/>
      <c r="U62" s="108"/>
      <c r="V62" s="110"/>
    </row>
    <row r="63" spans="1:22">
      <c r="A63" s="75" t="s">
        <v>6</v>
      </c>
      <c r="B63" s="69"/>
      <c r="C63" s="68"/>
      <c r="D63" s="67"/>
      <c r="E63" s="69"/>
      <c r="F63" s="68"/>
      <c r="G63" s="67"/>
      <c r="H63" s="69"/>
      <c r="I63" s="68"/>
      <c r="J63" s="67"/>
      <c r="K63" s="69"/>
      <c r="L63" s="68"/>
      <c r="M63" s="67"/>
      <c r="N63" s="108"/>
      <c r="O63" s="108"/>
      <c r="P63" s="108"/>
      <c r="R63" s="128"/>
      <c r="S63" s="100"/>
      <c r="T63" s="100"/>
      <c r="U63" s="100"/>
      <c r="V63" s="102"/>
    </row>
    <row r="64" spans="1:22">
      <c r="A64" s="75" t="s">
        <v>7</v>
      </c>
      <c r="B64" s="69"/>
      <c r="C64" s="68"/>
      <c r="D64" s="67"/>
      <c r="E64" s="69"/>
      <c r="F64" s="68"/>
      <c r="G64" s="67"/>
      <c r="H64" s="69"/>
      <c r="I64" s="68"/>
      <c r="J64" s="67"/>
      <c r="K64" s="69"/>
      <c r="L64" s="68"/>
      <c r="M64" s="67"/>
      <c r="N64" s="108"/>
      <c r="O64" s="108"/>
      <c r="P64" s="108"/>
      <c r="R64" s="125" t="s">
        <v>32</v>
      </c>
      <c r="S64" s="126"/>
      <c r="T64" s="126"/>
      <c r="U64" s="126"/>
      <c r="V64" s="127"/>
    </row>
    <row r="65" spans="1:22">
      <c r="A65" s="75" t="s">
        <v>8</v>
      </c>
      <c r="B65" s="69"/>
      <c r="C65" s="68"/>
      <c r="D65" s="67"/>
      <c r="E65" s="69"/>
      <c r="F65" s="68"/>
      <c r="G65" s="67"/>
      <c r="H65" s="69"/>
      <c r="I65" s="68"/>
      <c r="J65" s="67"/>
      <c r="K65" s="69"/>
      <c r="L65" s="68"/>
      <c r="M65" s="67"/>
      <c r="N65" s="108"/>
      <c r="O65" s="108"/>
      <c r="P65" s="108"/>
      <c r="R65" s="128"/>
      <c r="S65" s="100"/>
      <c r="T65" s="100"/>
      <c r="U65" s="100"/>
      <c r="V65" s="102"/>
    </row>
    <row r="66" spans="1:22">
      <c r="A66" s="75" t="s">
        <v>9</v>
      </c>
      <c r="B66" s="69"/>
      <c r="C66" s="68"/>
      <c r="D66" s="67"/>
      <c r="E66" s="69"/>
      <c r="F66" s="68"/>
      <c r="G66" s="67"/>
      <c r="H66" s="69"/>
      <c r="I66" s="68"/>
      <c r="J66" s="67"/>
      <c r="K66" s="69"/>
      <c r="L66" s="68"/>
      <c r="M66" s="67"/>
      <c r="N66" s="108"/>
      <c r="O66" s="108"/>
      <c r="P66" s="108"/>
      <c r="R66" s="125" t="s">
        <v>33</v>
      </c>
      <c r="S66" s="126"/>
      <c r="T66" s="126"/>
      <c r="U66" s="126"/>
      <c r="V66" s="127"/>
    </row>
    <row r="67" spans="1:22">
      <c r="A67" s="77" t="s">
        <v>29</v>
      </c>
      <c r="B67" s="72"/>
      <c r="C67" s="72"/>
      <c r="D67" s="72"/>
      <c r="E67" s="72"/>
      <c r="F67" s="72"/>
      <c r="G67" s="72"/>
      <c r="H67" s="72"/>
      <c r="I67" s="72"/>
      <c r="J67" s="72"/>
      <c r="K67" s="72"/>
      <c r="L67" s="72"/>
      <c r="M67" s="72"/>
      <c r="N67" s="108"/>
      <c r="O67" s="108"/>
      <c r="P67" s="108"/>
      <c r="R67" s="129"/>
      <c r="S67" s="108"/>
      <c r="T67" s="108"/>
      <c r="U67" s="108"/>
      <c r="V67" s="110"/>
    </row>
    <row r="68" spans="1:22" ht="15.75" customHeight="1">
      <c r="A68" s="131" t="s">
        <v>36</v>
      </c>
      <c r="B68" s="126"/>
      <c r="C68" s="126"/>
      <c r="D68" s="126"/>
      <c r="E68" s="126"/>
      <c r="F68" s="126"/>
      <c r="G68" s="126"/>
      <c r="H68" s="126"/>
      <c r="I68" s="126"/>
      <c r="J68" s="126"/>
      <c r="K68" s="126"/>
      <c r="L68" s="126"/>
      <c r="M68" s="126"/>
      <c r="N68" s="126"/>
      <c r="O68" s="126"/>
      <c r="P68" s="127"/>
      <c r="R68" s="128"/>
      <c r="S68" s="100"/>
      <c r="T68" s="100"/>
      <c r="U68" s="100"/>
      <c r="V68" s="102"/>
    </row>
    <row r="69" spans="1:22" ht="15.75" customHeight="1">
      <c r="A69" s="129"/>
      <c r="B69" s="108"/>
      <c r="C69" s="108"/>
      <c r="D69" s="108"/>
      <c r="E69" s="108"/>
      <c r="F69" s="108"/>
      <c r="G69" s="108"/>
      <c r="H69" s="108"/>
      <c r="I69" s="108"/>
      <c r="J69" s="108"/>
      <c r="K69" s="108"/>
      <c r="L69" s="108"/>
      <c r="M69" s="108"/>
      <c r="N69" s="108"/>
      <c r="O69" s="108"/>
      <c r="P69" s="110"/>
    </row>
    <row r="70" spans="1:22" ht="15.75" customHeight="1">
      <c r="A70" s="128"/>
      <c r="B70" s="100"/>
      <c r="C70" s="100"/>
      <c r="D70" s="100"/>
      <c r="E70" s="100"/>
      <c r="F70" s="100"/>
      <c r="G70" s="100"/>
      <c r="H70" s="100"/>
      <c r="I70" s="100"/>
      <c r="J70" s="100"/>
      <c r="K70" s="100"/>
      <c r="L70" s="100"/>
      <c r="M70" s="100"/>
      <c r="N70" s="100"/>
      <c r="O70" s="100"/>
      <c r="P70" s="102"/>
    </row>
    <row r="71" spans="1:22" ht="15.75" customHeight="1">
      <c r="A71" s="131" t="s">
        <v>33</v>
      </c>
      <c r="B71" s="126"/>
      <c r="C71" s="126"/>
      <c r="D71" s="126"/>
      <c r="E71" s="126"/>
      <c r="F71" s="126"/>
      <c r="G71" s="126"/>
      <c r="H71" s="126"/>
      <c r="I71" s="126"/>
      <c r="J71" s="126"/>
      <c r="K71" s="126"/>
      <c r="L71" s="126"/>
      <c r="M71" s="126"/>
      <c r="N71" s="126"/>
      <c r="O71" s="126"/>
      <c r="P71" s="127"/>
    </row>
    <row r="72" spans="1:22" ht="15.75" customHeight="1">
      <c r="A72" s="128"/>
      <c r="B72" s="100"/>
      <c r="C72" s="100"/>
      <c r="D72" s="100"/>
      <c r="E72" s="100"/>
      <c r="F72" s="100"/>
      <c r="G72" s="100"/>
      <c r="H72" s="100"/>
      <c r="I72" s="100"/>
      <c r="J72" s="100"/>
      <c r="K72" s="100"/>
      <c r="L72" s="100"/>
      <c r="M72" s="100"/>
      <c r="N72" s="100"/>
      <c r="O72" s="100"/>
      <c r="P72" s="102"/>
    </row>
    <row r="73" spans="1:22" ht="15.75" customHeight="1">
      <c r="J73" s="82"/>
      <c r="K73" s="82"/>
      <c r="L73" s="82"/>
      <c r="M73" s="82"/>
      <c r="N73" s="82"/>
      <c r="O73" s="82"/>
      <c r="P73" s="82"/>
    </row>
  </sheetData>
  <mergeCells count="71">
    <mergeCell ref="R66:V66"/>
    <mergeCell ref="R67:V68"/>
    <mergeCell ref="A68:P70"/>
    <mergeCell ref="A71:P72"/>
    <mergeCell ref="A41:P42"/>
    <mergeCell ref="A44:P44"/>
    <mergeCell ref="R60:V63"/>
    <mergeCell ref="R64:V64"/>
    <mergeCell ref="R65:V65"/>
    <mergeCell ref="B30:D30"/>
    <mergeCell ref="E30:G30"/>
    <mergeCell ref="H30:J30"/>
    <mergeCell ref="K30:M30"/>
    <mergeCell ref="A38:P40"/>
    <mergeCell ref="A29:P29"/>
    <mergeCell ref="R29:V29"/>
    <mergeCell ref="R3:V6"/>
    <mergeCell ref="R7:V7"/>
    <mergeCell ref="R8:V11"/>
    <mergeCell ref="R14:V14"/>
    <mergeCell ref="R15:V18"/>
    <mergeCell ref="R19:V19"/>
    <mergeCell ref="R20:V20"/>
    <mergeCell ref="R21:V21"/>
    <mergeCell ref="R22:V27"/>
    <mergeCell ref="A23:P25"/>
    <mergeCell ref="A26:P27"/>
    <mergeCell ref="A28:P28"/>
    <mergeCell ref="R2:V2"/>
    <mergeCell ref="A3:P3"/>
    <mergeCell ref="B4:D4"/>
    <mergeCell ref="E4:G4"/>
    <mergeCell ref="N4:P4"/>
    <mergeCell ref="H4:J4"/>
    <mergeCell ref="K4:M4"/>
    <mergeCell ref="B60:D60"/>
    <mergeCell ref="E60:G60"/>
    <mergeCell ref="H60:J60"/>
    <mergeCell ref="K60:M60"/>
    <mergeCell ref="A1:P1"/>
    <mergeCell ref="A2:P2"/>
    <mergeCell ref="K15:M15"/>
    <mergeCell ref="N15:P22"/>
    <mergeCell ref="N30:P37"/>
    <mergeCell ref="N45:P52"/>
    <mergeCell ref="N60:P67"/>
    <mergeCell ref="A13:P13"/>
    <mergeCell ref="A14:P14"/>
    <mergeCell ref="B15:D15"/>
    <mergeCell ref="E15:G15"/>
    <mergeCell ref="H15:J15"/>
    <mergeCell ref="A53:P55"/>
    <mergeCell ref="A56:P57"/>
    <mergeCell ref="A58:P58"/>
    <mergeCell ref="A59:P59"/>
    <mergeCell ref="R59:V59"/>
    <mergeCell ref="B45:D45"/>
    <mergeCell ref="E45:G45"/>
    <mergeCell ref="H45:J45"/>
    <mergeCell ref="K45:M45"/>
    <mergeCell ref="R51:V51"/>
    <mergeCell ref="R49:V49"/>
    <mergeCell ref="R50:V50"/>
    <mergeCell ref="R52:V57"/>
    <mergeCell ref="R30:V33"/>
    <mergeCell ref="R34:V34"/>
    <mergeCell ref="R35:V35"/>
    <mergeCell ref="R36:V36"/>
    <mergeCell ref="R37:V41"/>
    <mergeCell ref="R44:V44"/>
    <mergeCell ref="R45:V48"/>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W73"/>
  <sheetViews>
    <sheetView workbookViewId="0"/>
  </sheetViews>
  <sheetFormatPr baseColWidth="10" defaultColWidth="14.5" defaultRowHeight="15.75" customHeight="1" x14ac:dyDescent="0"/>
  <cols>
    <col min="1" max="1" width="14.5" customWidth="1"/>
    <col min="2" max="16" width="7.33203125" customWidth="1"/>
    <col min="17" max="17" width="5.5" customWidth="1"/>
  </cols>
  <sheetData>
    <row r="1" spans="1:22" ht="15.75" customHeight="1">
      <c r="A1" s="133" t="s">
        <v>34</v>
      </c>
      <c r="B1" s="108"/>
      <c r="C1" s="108"/>
      <c r="D1" s="108"/>
      <c r="E1" s="108"/>
      <c r="F1" s="108"/>
      <c r="G1" s="108"/>
      <c r="H1" s="108"/>
      <c r="I1" s="108"/>
      <c r="J1" s="108"/>
      <c r="K1" s="108"/>
      <c r="L1" s="108"/>
      <c r="M1" s="108"/>
      <c r="N1" s="108"/>
      <c r="O1" s="108"/>
      <c r="P1" s="108"/>
    </row>
    <row r="2" spans="1:22">
      <c r="A2" s="134" t="s">
        <v>20</v>
      </c>
      <c r="B2" s="108"/>
      <c r="C2" s="108"/>
      <c r="D2" s="108"/>
      <c r="E2" s="108"/>
      <c r="F2" s="108"/>
      <c r="G2" s="108"/>
      <c r="H2" s="108"/>
      <c r="I2" s="108"/>
      <c r="J2" s="108"/>
      <c r="K2" s="108"/>
      <c r="L2" s="108"/>
      <c r="M2" s="108"/>
      <c r="N2" s="108"/>
      <c r="O2" s="108"/>
      <c r="P2" s="108"/>
      <c r="R2" s="135" t="s">
        <v>21</v>
      </c>
      <c r="S2" s="126"/>
      <c r="T2" s="126"/>
      <c r="U2" s="126"/>
      <c r="V2" s="127"/>
    </row>
    <row r="3" spans="1:22">
      <c r="A3" s="136" t="s">
        <v>22</v>
      </c>
      <c r="B3" s="108"/>
      <c r="C3" s="108"/>
      <c r="D3" s="108"/>
      <c r="E3" s="108"/>
      <c r="F3" s="108"/>
      <c r="G3" s="108"/>
      <c r="H3" s="108"/>
      <c r="I3" s="108"/>
      <c r="J3" s="108"/>
      <c r="K3" s="108"/>
      <c r="L3" s="108"/>
      <c r="M3" s="108"/>
      <c r="N3" s="108"/>
      <c r="O3" s="108"/>
      <c r="P3" s="108"/>
      <c r="R3" s="141" t="s">
        <v>35</v>
      </c>
      <c r="S3" s="108"/>
      <c r="T3" s="108"/>
      <c r="U3" s="108"/>
      <c r="V3" s="110"/>
    </row>
    <row r="4" spans="1:22">
      <c r="A4" s="59" t="s">
        <v>23</v>
      </c>
      <c r="B4" s="130" t="s">
        <v>24</v>
      </c>
      <c r="C4" s="108"/>
      <c r="D4" s="108"/>
      <c r="E4" s="130" t="s">
        <v>3</v>
      </c>
      <c r="F4" s="108"/>
      <c r="G4" s="108"/>
      <c r="H4" s="130" t="s">
        <v>2</v>
      </c>
      <c r="I4" s="108"/>
      <c r="J4" s="108"/>
      <c r="K4" s="130"/>
      <c r="L4" s="108"/>
      <c r="M4" s="108"/>
      <c r="N4" s="130"/>
      <c r="O4" s="108"/>
      <c r="P4" s="108"/>
      <c r="R4" s="129"/>
      <c r="S4" s="108"/>
      <c r="T4" s="108"/>
      <c r="U4" s="108"/>
      <c r="V4" s="110"/>
    </row>
    <row r="5" spans="1:22">
      <c r="A5" s="60"/>
      <c r="B5" s="61" t="s">
        <v>25</v>
      </c>
      <c r="C5" s="62" t="s">
        <v>26</v>
      </c>
      <c r="D5" s="63" t="s">
        <v>27</v>
      </c>
      <c r="E5" s="61" t="s">
        <v>25</v>
      </c>
      <c r="F5" s="62" t="s">
        <v>26</v>
      </c>
      <c r="G5" s="63" t="s">
        <v>27</v>
      </c>
      <c r="H5" s="61" t="s">
        <v>25</v>
      </c>
      <c r="I5" s="62" t="s">
        <v>26</v>
      </c>
      <c r="J5" s="63" t="s">
        <v>27</v>
      </c>
      <c r="K5" s="61" t="s">
        <v>25</v>
      </c>
      <c r="L5" s="62" t="s">
        <v>26</v>
      </c>
      <c r="M5" s="63" t="s">
        <v>27</v>
      </c>
      <c r="N5" s="61" t="s">
        <v>25</v>
      </c>
      <c r="O5" s="62" t="s">
        <v>26</v>
      </c>
      <c r="P5" s="63" t="s">
        <v>27</v>
      </c>
      <c r="R5" s="129"/>
      <c r="S5" s="108"/>
      <c r="T5" s="108"/>
      <c r="U5" s="108"/>
      <c r="V5" s="110"/>
    </row>
    <row r="6" spans="1:22">
      <c r="A6" s="64" t="s">
        <v>5</v>
      </c>
      <c r="B6" s="65">
        <v>0.19</v>
      </c>
      <c r="C6" s="66">
        <v>68.5</v>
      </c>
      <c r="D6" s="67"/>
      <c r="E6" s="65">
        <v>0</v>
      </c>
      <c r="F6" s="66">
        <v>71</v>
      </c>
      <c r="G6" s="67"/>
      <c r="H6" s="65">
        <v>0</v>
      </c>
      <c r="I6" s="66">
        <v>29</v>
      </c>
      <c r="J6" s="67"/>
      <c r="K6" s="69"/>
      <c r="L6" s="68"/>
      <c r="M6" s="67"/>
      <c r="N6" s="69"/>
      <c r="O6" s="68"/>
      <c r="P6" s="67"/>
      <c r="R6" s="128"/>
      <c r="S6" s="100"/>
      <c r="T6" s="100"/>
      <c r="U6" s="100"/>
      <c r="V6" s="102"/>
    </row>
    <row r="7" spans="1:22">
      <c r="A7" s="64" t="s">
        <v>6</v>
      </c>
      <c r="B7" s="65">
        <v>0.24</v>
      </c>
      <c r="C7" s="79">
        <v>0.88</v>
      </c>
      <c r="D7" s="67"/>
      <c r="E7" s="65">
        <v>0</v>
      </c>
      <c r="F7" s="79">
        <v>0.7</v>
      </c>
      <c r="G7" s="67"/>
      <c r="H7" s="65">
        <v>0</v>
      </c>
      <c r="I7" s="79">
        <v>0.35</v>
      </c>
      <c r="J7" s="67"/>
      <c r="K7" s="69"/>
      <c r="L7" s="68"/>
      <c r="M7" s="67"/>
      <c r="N7" s="69"/>
      <c r="O7" s="68"/>
      <c r="P7" s="67"/>
      <c r="R7" s="125" t="s">
        <v>28</v>
      </c>
      <c r="S7" s="126"/>
      <c r="T7" s="126"/>
      <c r="U7" s="126"/>
      <c r="V7" s="127"/>
    </row>
    <row r="8" spans="1:22">
      <c r="A8" s="64" t="s">
        <v>7</v>
      </c>
      <c r="B8" s="65">
        <v>0.18</v>
      </c>
      <c r="C8" s="66">
        <v>69</v>
      </c>
      <c r="D8" s="67"/>
      <c r="E8" s="65">
        <v>0</v>
      </c>
      <c r="F8" s="68"/>
      <c r="G8" s="67"/>
      <c r="H8" s="65">
        <v>0</v>
      </c>
      <c r="I8" s="68"/>
      <c r="J8" s="67"/>
      <c r="K8" s="69"/>
      <c r="L8" s="68"/>
      <c r="M8" s="67"/>
      <c r="N8" s="69"/>
      <c r="O8" s="68"/>
      <c r="P8" s="67"/>
      <c r="R8" s="141" t="s">
        <v>38</v>
      </c>
      <c r="S8" s="108"/>
      <c r="T8" s="108"/>
      <c r="U8" s="108"/>
      <c r="V8" s="110"/>
    </row>
    <row r="9" spans="1:22">
      <c r="A9" s="64" t="s">
        <v>8</v>
      </c>
      <c r="B9" s="65">
        <v>7.0000000000000007E-2</v>
      </c>
      <c r="C9" s="79">
        <v>0.94</v>
      </c>
      <c r="D9" s="67"/>
      <c r="E9" s="65">
        <v>0</v>
      </c>
      <c r="F9" s="80">
        <v>0.67</v>
      </c>
      <c r="G9" s="67"/>
      <c r="H9" s="65">
        <v>0</v>
      </c>
      <c r="I9" s="80">
        <v>0.2</v>
      </c>
      <c r="J9" s="67"/>
      <c r="K9" s="69"/>
      <c r="L9" s="68"/>
      <c r="M9" s="67"/>
      <c r="N9" s="69"/>
      <c r="O9" s="68"/>
      <c r="P9" s="67"/>
      <c r="R9" s="129"/>
      <c r="S9" s="108"/>
      <c r="T9" s="108"/>
      <c r="U9" s="108"/>
      <c r="V9" s="110"/>
    </row>
    <row r="10" spans="1:22">
      <c r="A10" s="64" t="s">
        <v>9</v>
      </c>
      <c r="B10" s="65">
        <v>0.35</v>
      </c>
      <c r="C10" s="79">
        <v>0.75</v>
      </c>
      <c r="D10" s="67"/>
      <c r="E10" s="65">
        <v>0</v>
      </c>
      <c r="F10" s="68"/>
      <c r="G10" s="67"/>
      <c r="H10" s="65">
        <v>0</v>
      </c>
      <c r="I10" s="68"/>
      <c r="J10" s="67"/>
      <c r="K10" s="69"/>
      <c r="L10" s="68"/>
      <c r="M10" s="67"/>
      <c r="N10" s="69"/>
      <c r="O10" s="68"/>
      <c r="P10" s="67"/>
      <c r="R10" s="129"/>
      <c r="S10" s="108"/>
      <c r="T10" s="108"/>
      <c r="U10" s="108"/>
      <c r="V10" s="110"/>
    </row>
    <row r="11" spans="1:22">
      <c r="A11" s="70" t="s">
        <v>29</v>
      </c>
      <c r="B11" s="71">
        <v>0.21</v>
      </c>
      <c r="C11" s="71">
        <v>0.75</v>
      </c>
      <c r="D11" s="72"/>
      <c r="E11" s="71">
        <v>0</v>
      </c>
      <c r="F11" s="72"/>
      <c r="G11" s="72"/>
      <c r="H11" s="71">
        <v>0</v>
      </c>
      <c r="I11" s="72"/>
      <c r="J11" s="72"/>
      <c r="K11" s="72"/>
      <c r="L11" s="72"/>
      <c r="M11" s="72"/>
      <c r="N11" s="72"/>
      <c r="O11" s="72"/>
      <c r="P11" s="72"/>
      <c r="R11" s="128"/>
      <c r="S11" s="100"/>
      <c r="T11" s="100"/>
      <c r="U11" s="100"/>
      <c r="V11" s="102"/>
    </row>
    <row r="12" spans="1:22">
      <c r="A12" s="73"/>
      <c r="B12" s="73"/>
      <c r="C12" s="73"/>
      <c r="D12" s="73"/>
      <c r="E12" s="73"/>
      <c r="F12" s="73"/>
      <c r="G12" s="73"/>
      <c r="H12" s="73"/>
      <c r="I12" s="73"/>
      <c r="J12" s="73"/>
      <c r="K12" s="73"/>
      <c r="L12" s="73"/>
      <c r="M12" s="73"/>
      <c r="N12" s="73"/>
      <c r="O12" s="73"/>
      <c r="P12" s="73"/>
    </row>
    <row r="13" spans="1:22">
      <c r="A13" s="132" t="s">
        <v>30</v>
      </c>
      <c r="B13" s="108"/>
      <c r="C13" s="108"/>
      <c r="D13" s="108"/>
      <c r="E13" s="108"/>
      <c r="F13" s="108"/>
      <c r="G13" s="108"/>
      <c r="H13" s="108"/>
      <c r="I13" s="108"/>
      <c r="J13" s="108"/>
      <c r="K13" s="108"/>
      <c r="L13" s="108"/>
      <c r="M13" s="108"/>
      <c r="N13" s="108"/>
      <c r="O13" s="108"/>
      <c r="P13" s="108"/>
    </row>
    <row r="14" spans="1:22">
      <c r="A14" s="130" t="s">
        <v>1</v>
      </c>
      <c r="B14" s="108"/>
      <c r="C14" s="108"/>
      <c r="D14" s="108"/>
      <c r="E14" s="108"/>
      <c r="F14" s="108"/>
      <c r="G14" s="108"/>
      <c r="H14" s="108"/>
      <c r="I14" s="108"/>
      <c r="J14" s="108"/>
      <c r="K14" s="108"/>
      <c r="L14" s="108"/>
      <c r="M14" s="108"/>
      <c r="N14" s="108"/>
      <c r="O14" s="108"/>
      <c r="P14" s="108"/>
      <c r="R14" s="125" t="s">
        <v>31</v>
      </c>
      <c r="S14" s="126"/>
      <c r="T14" s="126"/>
      <c r="U14" s="126"/>
      <c r="V14" s="127"/>
    </row>
    <row r="15" spans="1:22">
      <c r="A15" s="74" t="s">
        <v>23</v>
      </c>
      <c r="B15" s="139">
        <v>1</v>
      </c>
      <c r="C15" s="108"/>
      <c r="D15" s="108"/>
      <c r="E15" s="137">
        <v>2</v>
      </c>
      <c r="F15" s="108"/>
      <c r="G15" s="108"/>
      <c r="H15" s="138">
        <v>3</v>
      </c>
      <c r="I15" s="108"/>
      <c r="J15" s="108"/>
      <c r="K15" s="140">
        <v>4</v>
      </c>
      <c r="L15" s="108"/>
      <c r="M15" s="108"/>
      <c r="N15" s="130"/>
      <c r="O15" s="108"/>
      <c r="P15" s="108"/>
      <c r="R15" s="83" t="s">
        <v>5</v>
      </c>
      <c r="S15" s="83" t="s">
        <v>6</v>
      </c>
      <c r="T15" s="83" t="s">
        <v>7</v>
      </c>
      <c r="U15" s="83" t="s">
        <v>8</v>
      </c>
      <c r="V15" s="83" t="s">
        <v>9</v>
      </c>
    </row>
    <row r="16" spans="1:22">
      <c r="A16" s="75"/>
      <c r="B16" s="61" t="s">
        <v>25</v>
      </c>
      <c r="C16" s="62" t="s">
        <v>26</v>
      </c>
      <c r="D16" s="63" t="s">
        <v>27</v>
      </c>
      <c r="E16" s="61" t="s">
        <v>25</v>
      </c>
      <c r="F16" s="62" t="s">
        <v>26</v>
      </c>
      <c r="G16" s="63" t="s">
        <v>27</v>
      </c>
      <c r="H16" s="61" t="s">
        <v>25</v>
      </c>
      <c r="I16" s="62" t="s">
        <v>26</v>
      </c>
      <c r="J16" s="63" t="s">
        <v>27</v>
      </c>
      <c r="K16" s="61" t="s">
        <v>25</v>
      </c>
      <c r="L16" s="62" t="s">
        <v>26</v>
      </c>
      <c r="M16" s="63" t="s">
        <v>27</v>
      </c>
      <c r="N16" s="108"/>
      <c r="O16" s="108"/>
      <c r="P16" s="108"/>
      <c r="R16" s="84" t="s">
        <v>39</v>
      </c>
      <c r="S16" s="85" t="s">
        <v>40</v>
      </c>
      <c r="T16" s="85" t="s">
        <v>41</v>
      </c>
      <c r="U16" s="85" t="s">
        <v>42</v>
      </c>
      <c r="V16" s="85" t="s">
        <v>43</v>
      </c>
    </row>
    <row r="17" spans="1:22">
      <c r="A17" s="75" t="s">
        <v>5</v>
      </c>
      <c r="B17" s="76">
        <v>13</v>
      </c>
      <c r="C17" s="66">
        <v>2</v>
      </c>
      <c r="D17" s="67"/>
      <c r="E17" s="76">
        <v>0</v>
      </c>
      <c r="F17" s="66">
        <v>3</v>
      </c>
      <c r="G17" s="67"/>
      <c r="H17" s="76">
        <v>3</v>
      </c>
      <c r="I17" s="66">
        <v>10</v>
      </c>
      <c r="J17" s="67"/>
      <c r="K17" s="76">
        <v>0</v>
      </c>
      <c r="L17" s="66">
        <v>1</v>
      </c>
      <c r="M17" s="67"/>
      <c r="N17" s="108"/>
      <c r="O17" s="108"/>
      <c r="P17" s="108"/>
      <c r="R17" s="84" t="s">
        <v>44</v>
      </c>
      <c r="S17" s="85" t="s">
        <v>45</v>
      </c>
      <c r="T17" s="85" t="s">
        <v>46</v>
      </c>
      <c r="U17" s="85" t="s">
        <v>47</v>
      </c>
      <c r="V17" s="85" t="s">
        <v>48</v>
      </c>
    </row>
    <row r="18" spans="1:22">
      <c r="A18" s="75" t="s">
        <v>6</v>
      </c>
      <c r="B18" s="76">
        <v>13</v>
      </c>
      <c r="C18" s="66">
        <v>0</v>
      </c>
      <c r="D18" s="67"/>
      <c r="E18" s="76">
        <v>0</v>
      </c>
      <c r="F18" s="66">
        <v>2</v>
      </c>
      <c r="G18" s="67"/>
      <c r="H18" s="76">
        <v>4</v>
      </c>
      <c r="I18" s="66">
        <v>15</v>
      </c>
      <c r="J18" s="67"/>
      <c r="K18" s="76">
        <v>0</v>
      </c>
      <c r="L18" s="66">
        <v>0</v>
      </c>
      <c r="M18" s="67"/>
      <c r="N18" s="108"/>
      <c r="O18" s="108"/>
      <c r="P18" s="108"/>
      <c r="R18" s="86"/>
      <c r="S18" s="87"/>
      <c r="T18" s="88" t="s">
        <v>49</v>
      </c>
      <c r="U18" s="87"/>
      <c r="V18" s="88" t="s">
        <v>51</v>
      </c>
    </row>
    <row r="19" spans="1:22">
      <c r="A19" s="75" t="s">
        <v>7</v>
      </c>
      <c r="B19" s="76">
        <v>14</v>
      </c>
      <c r="C19" s="66">
        <v>0</v>
      </c>
      <c r="D19" s="67"/>
      <c r="E19" s="76">
        <v>0</v>
      </c>
      <c r="F19" s="66">
        <v>3</v>
      </c>
      <c r="G19" s="67"/>
      <c r="H19" s="76">
        <v>3</v>
      </c>
      <c r="I19" s="66">
        <v>9</v>
      </c>
      <c r="J19" s="67"/>
      <c r="K19" s="76">
        <v>0</v>
      </c>
      <c r="L19" s="66">
        <v>0</v>
      </c>
      <c r="M19" s="67"/>
      <c r="N19" s="108"/>
      <c r="O19" s="108"/>
      <c r="P19" s="108"/>
      <c r="R19" s="125" t="s">
        <v>32</v>
      </c>
      <c r="S19" s="126"/>
      <c r="T19" s="126"/>
      <c r="U19" s="126"/>
      <c r="V19" s="127"/>
    </row>
    <row r="20" spans="1:22">
      <c r="A20" s="75" t="s">
        <v>8</v>
      </c>
      <c r="B20" s="76">
        <v>15</v>
      </c>
      <c r="C20" s="66">
        <v>0</v>
      </c>
      <c r="D20" s="67"/>
      <c r="E20" s="76">
        <v>0</v>
      </c>
      <c r="F20" s="66">
        <v>1</v>
      </c>
      <c r="G20" s="67"/>
      <c r="H20" s="76">
        <v>1</v>
      </c>
      <c r="I20" s="66">
        <v>12</v>
      </c>
      <c r="J20" s="67"/>
      <c r="K20" s="76">
        <v>0</v>
      </c>
      <c r="L20" s="66">
        <v>2</v>
      </c>
      <c r="M20" s="67"/>
      <c r="N20" s="108"/>
      <c r="O20" s="108"/>
      <c r="P20" s="108"/>
      <c r="R20" s="142" t="s">
        <v>52</v>
      </c>
      <c r="S20" s="100"/>
      <c r="T20" s="100"/>
      <c r="U20" s="100"/>
      <c r="V20" s="102"/>
    </row>
    <row r="21" spans="1:22">
      <c r="A21" s="75" t="s">
        <v>9</v>
      </c>
      <c r="B21" s="76">
        <v>10</v>
      </c>
      <c r="C21" s="66">
        <v>0</v>
      </c>
      <c r="D21" s="67"/>
      <c r="E21" s="76">
        <v>0</v>
      </c>
      <c r="F21" s="66">
        <v>4</v>
      </c>
      <c r="G21" s="67"/>
      <c r="H21" s="76">
        <v>6</v>
      </c>
      <c r="I21" s="66">
        <v>10</v>
      </c>
      <c r="J21" s="67"/>
      <c r="K21" s="76">
        <v>0</v>
      </c>
      <c r="L21" s="66">
        <v>2</v>
      </c>
      <c r="M21" s="67"/>
      <c r="N21" s="108"/>
      <c r="O21" s="108"/>
      <c r="P21" s="108"/>
      <c r="R21" s="125" t="s">
        <v>33</v>
      </c>
      <c r="S21" s="126"/>
      <c r="T21" s="126"/>
      <c r="U21" s="126"/>
      <c r="V21" s="127"/>
    </row>
    <row r="22" spans="1:22">
      <c r="A22" s="77" t="s">
        <v>29</v>
      </c>
      <c r="B22" s="78">
        <v>64</v>
      </c>
      <c r="C22" s="78">
        <v>2</v>
      </c>
      <c r="D22" s="72"/>
      <c r="E22" s="78">
        <v>0</v>
      </c>
      <c r="F22" s="78">
        <v>13</v>
      </c>
      <c r="G22" s="72"/>
      <c r="H22" s="78">
        <v>17</v>
      </c>
      <c r="I22" s="78">
        <v>56</v>
      </c>
      <c r="J22" s="72"/>
      <c r="K22" s="78">
        <v>0</v>
      </c>
      <c r="L22" s="78">
        <v>5</v>
      </c>
      <c r="M22" s="72"/>
      <c r="N22" s="108"/>
      <c r="O22" s="108"/>
      <c r="P22" s="108"/>
      <c r="R22" s="141" t="s">
        <v>53</v>
      </c>
      <c r="S22" s="108"/>
      <c r="T22" s="108"/>
      <c r="U22" s="108"/>
      <c r="V22" s="110"/>
    </row>
    <row r="23" spans="1:22" ht="15.75" customHeight="1">
      <c r="A23" s="143" t="s">
        <v>54</v>
      </c>
      <c r="B23" s="126"/>
      <c r="C23" s="126"/>
      <c r="D23" s="126"/>
      <c r="E23" s="126"/>
      <c r="F23" s="126"/>
      <c r="G23" s="126"/>
      <c r="H23" s="126"/>
      <c r="I23" s="126"/>
      <c r="J23" s="126"/>
      <c r="K23" s="126"/>
      <c r="L23" s="126"/>
      <c r="M23" s="126"/>
      <c r="N23" s="126"/>
      <c r="O23" s="126"/>
      <c r="P23" s="127"/>
      <c r="R23" s="129"/>
      <c r="S23" s="108"/>
      <c r="T23" s="108"/>
      <c r="U23" s="108"/>
      <c r="V23" s="110"/>
    </row>
    <row r="24" spans="1:22" ht="15.75" customHeight="1">
      <c r="A24" s="129"/>
      <c r="B24" s="108"/>
      <c r="C24" s="108"/>
      <c r="D24" s="108"/>
      <c r="E24" s="108"/>
      <c r="F24" s="108"/>
      <c r="G24" s="108"/>
      <c r="H24" s="108"/>
      <c r="I24" s="108"/>
      <c r="J24" s="108"/>
      <c r="K24" s="108"/>
      <c r="L24" s="108"/>
      <c r="M24" s="108"/>
      <c r="N24" s="108"/>
      <c r="O24" s="108"/>
      <c r="P24" s="110"/>
      <c r="R24" s="129"/>
      <c r="S24" s="108"/>
      <c r="T24" s="108"/>
      <c r="U24" s="108"/>
      <c r="V24" s="110"/>
    </row>
    <row r="25" spans="1:22" ht="15.75" customHeight="1">
      <c r="A25" s="128"/>
      <c r="B25" s="100"/>
      <c r="C25" s="100"/>
      <c r="D25" s="100"/>
      <c r="E25" s="100"/>
      <c r="F25" s="100"/>
      <c r="G25" s="100"/>
      <c r="H25" s="100"/>
      <c r="I25" s="100"/>
      <c r="J25" s="100"/>
      <c r="K25" s="100"/>
      <c r="L25" s="100"/>
      <c r="M25" s="100"/>
      <c r="N25" s="100"/>
      <c r="O25" s="100"/>
      <c r="P25" s="102"/>
      <c r="R25" s="129"/>
      <c r="S25" s="108"/>
      <c r="T25" s="108"/>
      <c r="U25" s="108"/>
      <c r="V25" s="110"/>
    </row>
    <row r="26" spans="1:22" ht="15.75" customHeight="1">
      <c r="A26" s="131" t="s">
        <v>33</v>
      </c>
      <c r="B26" s="126"/>
      <c r="C26" s="126"/>
      <c r="D26" s="126"/>
      <c r="E26" s="126"/>
      <c r="F26" s="126"/>
      <c r="G26" s="126"/>
      <c r="H26" s="126"/>
      <c r="I26" s="126"/>
      <c r="J26" s="126"/>
      <c r="K26" s="126"/>
      <c r="L26" s="126"/>
      <c r="M26" s="126"/>
      <c r="N26" s="126"/>
      <c r="O26" s="126"/>
      <c r="P26" s="127"/>
      <c r="R26" s="129"/>
      <c r="S26" s="108"/>
      <c r="T26" s="108"/>
      <c r="U26" s="108"/>
      <c r="V26" s="110"/>
    </row>
    <row r="27" spans="1:22" ht="15.75" customHeight="1">
      <c r="A27" s="128"/>
      <c r="B27" s="100"/>
      <c r="C27" s="100"/>
      <c r="D27" s="100"/>
      <c r="E27" s="100"/>
      <c r="F27" s="100"/>
      <c r="G27" s="100"/>
      <c r="H27" s="100"/>
      <c r="I27" s="100"/>
      <c r="J27" s="100"/>
      <c r="K27" s="100"/>
      <c r="L27" s="100"/>
      <c r="M27" s="100"/>
      <c r="N27" s="100"/>
      <c r="O27" s="100"/>
      <c r="P27" s="102"/>
      <c r="R27" s="128"/>
      <c r="S27" s="100"/>
      <c r="T27" s="100"/>
      <c r="U27" s="100"/>
      <c r="V27" s="102"/>
    </row>
    <row r="28" spans="1:22">
      <c r="A28" s="132"/>
      <c r="B28" s="108"/>
      <c r="C28" s="108"/>
      <c r="D28" s="108"/>
      <c r="E28" s="108"/>
      <c r="F28" s="108"/>
      <c r="G28" s="108"/>
      <c r="H28" s="108"/>
      <c r="I28" s="108"/>
      <c r="J28" s="108"/>
      <c r="K28" s="108"/>
      <c r="L28" s="108"/>
      <c r="M28" s="108"/>
      <c r="N28" s="108"/>
      <c r="O28" s="108"/>
      <c r="P28" s="108"/>
    </row>
    <row r="29" spans="1:22">
      <c r="A29" s="130" t="s">
        <v>3</v>
      </c>
      <c r="B29" s="108"/>
      <c r="C29" s="108"/>
      <c r="D29" s="108"/>
      <c r="E29" s="108"/>
      <c r="F29" s="108"/>
      <c r="G29" s="108"/>
      <c r="H29" s="108"/>
      <c r="I29" s="108"/>
      <c r="J29" s="108"/>
      <c r="K29" s="108"/>
      <c r="L29" s="108"/>
      <c r="M29" s="108"/>
      <c r="N29" s="108"/>
      <c r="O29" s="108"/>
      <c r="P29" s="108"/>
      <c r="R29" s="125" t="s">
        <v>31</v>
      </c>
      <c r="S29" s="126"/>
      <c r="T29" s="126"/>
      <c r="U29" s="126"/>
      <c r="V29" s="127"/>
    </row>
    <row r="30" spans="1:22">
      <c r="A30" s="74" t="s">
        <v>23</v>
      </c>
      <c r="B30" s="139">
        <v>1</v>
      </c>
      <c r="C30" s="108"/>
      <c r="D30" s="108"/>
      <c r="E30" s="137">
        <v>2</v>
      </c>
      <c r="F30" s="108"/>
      <c r="G30" s="108"/>
      <c r="H30" s="138">
        <v>3</v>
      </c>
      <c r="I30" s="108"/>
      <c r="J30" s="108"/>
      <c r="K30" s="140">
        <v>4</v>
      </c>
      <c r="L30" s="108"/>
      <c r="M30" s="108"/>
      <c r="N30" s="130"/>
      <c r="O30" s="108"/>
      <c r="P30" s="108"/>
      <c r="R30" s="83" t="s">
        <v>5</v>
      </c>
      <c r="S30" s="83" t="s">
        <v>6</v>
      </c>
      <c r="T30" s="83" t="s">
        <v>7</v>
      </c>
      <c r="U30" s="83" t="s">
        <v>8</v>
      </c>
      <c r="V30" s="83" t="s">
        <v>9</v>
      </c>
    </row>
    <row r="31" spans="1:22">
      <c r="A31" s="75"/>
      <c r="B31" s="61" t="s">
        <v>25</v>
      </c>
      <c r="C31" s="62" t="s">
        <v>26</v>
      </c>
      <c r="D31" s="63" t="s">
        <v>27</v>
      </c>
      <c r="E31" s="61" t="s">
        <v>25</v>
      </c>
      <c r="F31" s="62" t="s">
        <v>26</v>
      </c>
      <c r="G31" s="63" t="s">
        <v>27</v>
      </c>
      <c r="H31" s="61" t="s">
        <v>25</v>
      </c>
      <c r="I31" s="62" t="s">
        <v>26</v>
      </c>
      <c r="J31" s="63" t="s">
        <v>27</v>
      </c>
      <c r="K31" s="61" t="s">
        <v>25</v>
      </c>
      <c r="L31" s="62" t="s">
        <v>26</v>
      </c>
      <c r="M31" s="63" t="s">
        <v>27</v>
      </c>
      <c r="N31" s="108"/>
      <c r="O31" s="108"/>
      <c r="P31" s="108"/>
      <c r="R31" s="89" t="s">
        <v>39</v>
      </c>
      <c r="S31" s="90" t="s">
        <v>55</v>
      </c>
      <c r="T31" s="52"/>
      <c r="U31" s="85" t="s">
        <v>56</v>
      </c>
      <c r="V31" s="90" t="s">
        <v>48</v>
      </c>
    </row>
    <row r="32" spans="1:22">
      <c r="A32" s="75" t="s">
        <v>5</v>
      </c>
      <c r="B32" s="76">
        <v>16</v>
      </c>
      <c r="C32" s="66">
        <v>2</v>
      </c>
      <c r="D32" s="67"/>
      <c r="E32" s="76">
        <v>0</v>
      </c>
      <c r="F32" s="66">
        <v>2</v>
      </c>
      <c r="G32" s="67"/>
      <c r="H32" s="76">
        <v>0</v>
      </c>
      <c r="I32" s="66">
        <v>9</v>
      </c>
      <c r="J32" s="67"/>
      <c r="K32" s="76">
        <v>0</v>
      </c>
      <c r="L32" s="66">
        <v>2</v>
      </c>
      <c r="M32" s="67"/>
      <c r="N32" s="108"/>
      <c r="O32" s="108"/>
      <c r="P32" s="108"/>
      <c r="R32" s="89" t="s">
        <v>44</v>
      </c>
      <c r="S32" s="90" t="s">
        <v>57</v>
      </c>
      <c r="T32" s="52"/>
      <c r="U32" s="52"/>
      <c r="V32" s="90" t="s">
        <v>58</v>
      </c>
    </row>
    <row r="33" spans="1:23">
      <c r="A33" s="75" t="s">
        <v>6</v>
      </c>
      <c r="B33" s="76">
        <v>17</v>
      </c>
      <c r="C33" s="66">
        <v>1</v>
      </c>
      <c r="D33" s="67"/>
      <c r="E33" s="76">
        <v>0</v>
      </c>
      <c r="F33" s="66">
        <v>4</v>
      </c>
      <c r="G33" s="67"/>
      <c r="H33" s="76">
        <v>0</v>
      </c>
      <c r="I33" s="66">
        <v>8</v>
      </c>
      <c r="J33" s="67"/>
      <c r="K33" s="76">
        <v>0</v>
      </c>
      <c r="L33" s="66">
        <v>4</v>
      </c>
      <c r="M33" s="67"/>
      <c r="N33" s="108"/>
      <c r="O33" s="108"/>
      <c r="P33" s="108"/>
      <c r="R33" s="91" t="s">
        <v>59</v>
      </c>
      <c r="S33" s="9"/>
      <c r="T33" s="9"/>
      <c r="U33" s="9"/>
      <c r="V33" s="92" t="s">
        <v>51</v>
      </c>
    </row>
    <row r="34" spans="1:23">
      <c r="A34" s="75" t="s">
        <v>7</v>
      </c>
      <c r="B34" s="76">
        <v>17</v>
      </c>
      <c r="C34" s="68"/>
      <c r="D34" s="67"/>
      <c r="E34" s="76">
        <v>0</v>
      </c>
      <c r="F34" s="66">
        <v>6</v>
      </c>
      <c r="G34" s="67"/>
      <c r="H34" s="76">
        <v>0</v>
      </c>
      <c r="I34" s="66">
        <v>4</v>
      </c>
      <c r="J34" s="67"/>
      <c r="K34" s="76">
        <v>0</v>
      </c>
      <c r="L34" s="66">
        <v>5</v>
      </c>
      <c r="M34" s="67"/>
      <c r="N34" s="108"/>
      <c r="O34" s="108"/>
      <c r="P34" s="108"/>
      <c r="R34" s="125" t="s">
        <v>32</v>
      </c>
      <c r="S34" s="126"/>
      <c r="T34" s="126"/>
      <c r="U34" s="126"/>
      <c r="V34" s="127"/>
    </row>
    <row r="35" spans="1:23">
      <c r="A35" s="75" t="s">
        <v>8</v>
      </c>
      <c r="B35" s="76">
        <v>16</v>
      </c>
      <c r="C35" s="66">
        <v>1</v>
      </c>
      <c r="D35" s="67"/>
      <c r="E35" s="76">
        <v>0</v>
      </c>
      <c r="F35" s="66">
        <v>4</v>
      </c>
      <c r="G35" s="67"/>
      <c r="H35" s="76">
        <v>0</v>
      </c>
      <c r="I35" s="66">
        <v>3</v>
      </c>
      <c r="J35" s="67"/>
      <c r="K35" s="76">
        <v>0</v>
      </c>
      <c r="L35" s="66">
        <v>7</v>
      </c>
      <c r="M35" s="67"/>
      <c r="N35" s="108"/>
      <c r="O35" s="108"/>
      <c r="P35" s="108"/>
      <c r="R35" s="142" t="s">
        <v>60</v>
      </c>
      <c r="S35" s="100"/>
      <c r="T35" s="100"/>
      <c r="U35" s="100"/>
      <c r="V35" s="102"/>
    </row>
    <row r="36" spans="1:23">
      <c r="A36" s="75" t="s">
        <v>9</v>
      </c>
      <c r="B36" s="76">
        <v>16</v>
      </c>
      <c r="C36" s="66">
        <v>1</v>
      </c>
      <c r="D36" s="67"/>
      <c r="E36" s="76">
        <v>0</v>
      </c>
      <c r="F36" s="66">
        <v>5</v>
      </c>
      <c r="G36" s="67"/>
      <c r="H36" s="76">
        <v>0</v>
      </c>
      <c r="I36" s="66">
        <v>6</v>
      </c>
      <c r="J36" s="67"/>
      <c r="K36" s="76">
        <v>0</v>
      </c>
      <c r="L36" s="66">
        <v>4</v>
      </c>
      <c r="M36" s="67"/>
      <c r="N36" s="108"/>
      <c r="O36" s="108"/>
      <c r="P36" s="108"/>
      <c r="R36" s="125" t="s">
        <v>33</v>
      </c>
      <c r="S36" s="126"/>
      <c r="T36" s="126"/>
      <c r="U36" s="126"/>
      <c r="V36" s="127"/>
    </row>
    <row r="37" spans="1:23">
      <c r="A37" s="77" t="s">
        <v>29</v>
      </c>
      <c r="B37" s="78">
        <v>81</v>
      </c>
      <c r="C37" s="72"/>
      <c r="D37" s="72"/>
      <c r="E37" s="78">
        <v>0</v>
      </c>
      <c r="F37" s="72"/>
      <c r="G37" s="72"/>
      <c r="H37" s="72"/>
      <c r="I37" s="72"/>
      <c r="J37" s="72"/>
      <c r="K37" s="78">
        <v>0</v>
      </c>
      <c r="L37" s="72"/>
      <c r="M37" s="72"/>
      <c r="N37" s="108"/>
      <c r="O37" s="108"/>
      <c r="P37" s="108"/>
      <c r="R37" s="129"/>
      <c r="S37" s="108"/>
      <c r="T37" s="108"/>
      <c r="U37" s="108"/>
      <c r="V37" s="110"/>
    </row>
    <row r="38" spans="1:23" ht="15.75" customHeight="1">
      <c r="A38" s="131" t="s">
        <v>61</v>
      </c>
      <c r="B38" s="126"/>
      <c r="C38" s="126"/>
      <c r="D38" s="126"/>
      <c r="E38" s="126"/>
      <c r="F38" s="126"/>
      <c r="G38" s="126"/>
      <c r="H38" s="126"/>
      <c r="I38" s="126"/>
      <c r="J38" s="126"/>
      <c r="K38" s="126"/>
      <c r="L38" s="126"/>
      <c r="M38" s="126"/>
      <c r="N38" s="126"/>
      <c r="O38" s="126"/>
      <c r="P38" s="127"/>
      <c r="R38" s="129"/>
      <c r="S38" s="108"/>
      <c r="T38" s="108"/>
      <c r="U38" s="108"/>
      <c r="V38" s="110"/>
    </row>
    <row r="39" spans="1:23" ht="15.75" customHeight="1">
      <c r="A39" s="129"/>
      <c r="B39" s="108"/>
      <c r="C39" s="108"/>
      <c r="D39" s="108"/>
      <c r="E39" s="108"/>
      <c r="F39" s="108"/>
      <c r="G39" s="108"/>
      <c r="H39" s="108"/>
      <c r="I39" s="108"/>
      <c r="J39" s="108"/>
      <c r="K39" s="108"/>
      <c r="L39" s="108"/>
      <c r="M39" s="108"/>
      <c r="N39" s="108"/>
      <c r="O39" s="108"/>
      <c r="P39" s="110"/>
      <c r="R39" s="129"/>
      <c r="S39" s="108"/>
      <c r="T39" s="108"/>
      <c r="U39" s="108"/>
      <c r="V39" s="110"/>
    </row>
    <row r="40" spans="1:23" ht="15.75" customHeight="1">
      <c r="A40" s="128"/>
      <c r="B40" s="100"/>
      <c r="C40" s="100"/>
      <c r="D40" s="100"/>
      <c r="E40" s="100"/>
      <c r="F40" s="100"/>
      <c r="G40" s="100"/>
      <c r="H40" s="100"/>
      <c r="I40" s="100"/>
      <c r="J40" s="100"/>
      <c r="K40" s="100"/>
      <c r="L40" s="100"/>
      <c r="M40" s="100"/>
      <c r="N40" s="100"/>
      <c r="O40" s="100"/>
      <c r="P40" s="102"/>
      <c r="R40" s="129"/>
      <c r="S40" s="108"/>
      <c r="T40" s="108"/>
      <c r="U40" s="108"/>
      <c r="V40" s="110"/>
    </row>
    <row r="41" spans="1:23" ht="15.75" customHeight="1">
      <c r="A41" s="131" t="s">
        <v>33</v>
      </c>
      <c r="B41" s="126"/>
      <c r="C41" s="126"/>
      <c r="D41" s="126"/>
      <c r="E41" s="126"/>
      <c r="F41" s="126"/>
      <c r="G41" s="126"/>
      <c r="H41" s="126"/>
      <c r="I41" s="126"/>
      <c r="J41" s="126"/>
      <c r="K41" s="126"/>
      <c r="L41" s="126"/>
      <c r="M41" s="126"/>
      <c r="N41" s="126"/>
      <c r="O41" s="126"/>
      <c r="P41" s="127"/>
      <c r="R41" s="128"/>
      <c r="S41" s="100"/>
      <c r="T41" s="100"/>
      <c r="U41" s="100"/>
      <c r="V41" s="102"/>
    </row>
    <row r="42" spans="1:23" ht="15.75" customHeight="1">
      <c r="A42" s="128"/>
      <c r="B42" s="100"/>
      <c r="C42" s="100"/>
      <c r="D42" s="100"/>
      <c r="E42" s="100"/>
      <c r="F42" s="100"/>
      <c r="G42" s="100"/>
      <c r="H42" s="100"/>
      <c r="I42" s="100"/>
      <c r="J42" s="100"/>
      <c r="K42" s="100"/>
      <c r="L42" s="100"/>
      <c r="M42" s="100"/>
      <c r="N42" s="100"/>
      <c r="O42" s="100"/>
      <c r="P42" s="102"/>
    </row>
    <row r="43" spans="1:23">
      <c r="A43" s="81"/>
      <c r="B43" s="81"/>
      <c r="C43" s="81"/>
      <c r="D43" s="81"/>
      <c r="E43" s="81"/>
      <c r="F43" s="81"/>
      <c r="G43" s="81"/>
      <c r="H43" s="81"/>
      <c r="I43" s="81"/>
      <c r="J43" s="81"/>
      <c r="K43" s="81"/>
      <c r="L43" s="81"/>
      <c r="M43" s="81"/>
      <c r="N43" s="81"/>
      <c r="O43" s="81"/>
      <c r="P43" s="81"/>
      <c r="R43" s="82"/>
      <c r="S43" s="82"/>
      <c r="T43" s="82"/>
      <c r="U43" s="82"/>
      <c r="V43" s="82"/>
    </row>
    <row r="44" spans="1:23">
      <c r="A44" s="130" t="s">
        <v>2</v>
      </c>
      <c r="B44" s="108"/>
      <c r="C44" s="108"/>
      <c r="D44" s="108"/>
      <c r="E44" s="108"/>
      <c r="F44" s="108"/>
      <c r="G44" s="108"/>
      <c r="H44" s="108"/>
      <c r="I44" s="108"/>
      <c r="J44" s="108"/>
      <c r="K44" s="108"/>
      <c r="L44" s="108"/>
      <c r="M44" s="108"/>
      <c r="N44" s="108"/>
      <c r="O44" s="108"/>
      <c r="P44" s="108"/>
      <c r="R44" s="125" t="s">
        <v>31</v>
      </c>
      <c r="S44" s="126"/>
      <c r="T44" s="126"/>
      <c r="U44" s="126"/>
      <c r="V44" s="127"/>
    </row>
    <row r="45" spans="1:23">
      <c r="A45" s="74" t="s">
        <v>23</v>
      </c>
      <c r="B45" s="139">
        <v>1</v>
      </c>
      <c r="C45" s="108"/>
      <c r="D45" s="108"/>
      <c r="E45" s="137">
        <v>2</v>
      </c>
      <c r="F45" s="108"/>
      <c r="G45" s="108"/>
      <c r="H45" s="138">
        <v>3</v>
      </c>
      <c r="I45" s="108"/>
      <c r="J45" s="108"/>
      <c r="K45" s="140">
        <v>4</v>
      </c>
      <c r="L45" s="108"/>
      <c r="M45" s="108"/>
      <c r="N45" s="130"/>
      <c r="O45" s="108"/>
      <c r="P45" s="108"/>
      <c r="R45" s="83" t="s">
        <v>5</v>
      </c>
      <c r="S45" s="83" t="s">
        <v>6</v>
      </c>
      <c r="T45" s="83" t="s">
        <v>7</v>
      </c>
      <c r="U45" s="83" t="s">
        <v>8</v>
      </c>
      <c r="V45" s="83" t="s">
        <v>9</v>
      </c>
      <c r="W45" s="82" t="s">
        <v>62</v>
      </c>
    </row>
    <row r="46" spans="1:23">
      <c r="A46" s="75"/>
      <c r="B46" s="61" t="s">
        <v>25</v>
      </c>
      <c r="C46" s="62" t="s">
        <v>26</v>
      </c>
      <c r="D46" s="63" t="s">
        <v>27</v>
      </c>
      <c r="E46" s="61" t="s">
        <v>25</v>
      </c>
      <c r="F46" s="62" t="s">
        <v>26</v>
      </c>
      <c r="G46" s="63" t="s">
        <v>27</v>
      </c>
      <c r="H46" s="61" t="s">
        <v>25</v>
      </c>
      <c r="I46" s="62" t="s">
        <v>26</v>
      </c>
      <c r="J46" s="63" t="s">
        <v>27</v>
      </c>
      <c r="K46" s="61" t="s">
        <v>25</v>
      </c>
      <c r="L46" s="62" t="s">
        <v>26</v>
      </c>
      <c r="M46" s="63" t="s">
        <v>27</v>
      </c>
      <c r="N46" s="108"/>
      <c r="O46" s="108"/>
      <c r="P46" s="108"/>
      <c r="R46" s="89" t="s">
        <v>63</v>
      </c>
      <c r="S46" s="90" t="s">
        <v>55</v>
      </c>
      <c r="T46" s="52"/>
      <c r="U46" s="85" t="s">
        <v>64</v>
      </c>
      <c r="V46" s="90" t="s">
        <v>65</v>
      </c>
    </row>
    <row r="47" spans="1:23">
      <c r="A47" s="75" t="s">
        <v>5</v>
      </c>
      <c r="B47" s="76">
        <v>16</v>
      </c>
      <c r="C47" s="66">
        <v>3</v>
      </c>
      <c r="D47" s="67"/>
      <c r="E47" s="76">
        <v>0</v>
      </c>
      <c r="F47" s="66">
        <v>7</v>
      </c>
      <c r="G47" s="93"/>
      <c r="H47" s="76">
        <v>0</v>
      </c>
      <c r="I47" s="66"/>
      <c r="J47" s="67"/>
      <c r="K47" s="76">
        <v>0</v>
      </c>
      <c r="L47" s="66">
        <v>0</v>
      </c>
      <c r="M47" s="67"/>
      <c r="N47" s="108"/>
      <c r="O47" s="108"/>
      <c r="P47" s="108"/>
      <c r="R47" s="89" t="s">
        <v>39</v>
      </c>
      <c r="S47" s="90" t="s">
        <v>57</v>
      </c>
      <c r="T47" s="52"/>
      <c r="U47" s="90" t="s">
        <v>66</v>
      </c>
      <c r="V47" s="90" t="s">
        <v>67</v>
      </c>
    </row>
    <row r="48" spans="1:23">
      <c r="A48" s="75" t="s">
        <v>6</v>
      </c>
      <c r="B48" s="76">
        <v>17</v>
      </c>
      <c r="C48" s="66">
        <v>1</v>
      </c>
      <c r="D48" s="67"/>
      <c r="E48" s="76">
        <v>0</v>
      </c>
      <c r="F48" s="66">
        <v>10</v>
      </c>
      <c r="G48" s="67"/>
      <c r="H48" s="76">
        <v>0</v>
      </c>
      <c r="I48" s="66">
        <v>5</v>
      </c>
      <c r="J48" s="67"/>
      <c r="K48" s="76">
        <v>0</v>
      </c>
      <c r="L48" s="66">
        <v>1</v>
      </c>
      <c r="M48" s="67"/>
      <c r="N48" s="108"/>
      <c r="O48" s="108"/>
      <c r="P48" s="108"/>
      <c r="R48" s="91" t="s">
        <v>44</v>
      </c>
      <c r="S48" s="92" t="s">
        <v>68</v>
      </c>
      <c r="T48" s="9"/>
      <c r="U48" s="92" t="s">
        <v>69</v>
      </c>
      <c r="V48" s="92" t="s">
        <v>70</v>
      </c>
    </row>
    <row r="49" spans="1:22">
      <c r="A49" s="75" t="s">
        <v>7</v>
      </c>
      <c r="B49" s="76">
        <v>17</v>
      </c>
      <c r="C49" s="68"/>
      <c r="D49" s="67"/>
      <c r="E49" s="76">
        <v>0</v>
      </c>
      <c r="F49" s="66">
        <v>9</v>
      </c>
      <c r="G49" s="67"/>
      <c r="H49" s="76">
        <v>0</v>
      </c>
      <c r="I49" s="68"/>
      <c r="J49" s="67"/>
      <c r="K49" s="76">
        <v>0</v>
      </c>
      <c r="L49" s="68"/>
      <c r="M49" s="67"/>
      <c r="N49" s="108"/>
      <c r="O49" s="108"/>
      <c r="P49" s="108"/>
      <c r="R49" s="125" t="s">
        <v>32</v>
      </c>
      <c r="S49" s="126"/>
      <c r="T49" s="126"/>
      <c r="U49" s="126"/>
      <c r="V49" s="127"/>
    </row>
    <row r="50" spans="1:22">
      <c r="A50" s="75" t="s">
        <v>8</v>
      </c>
      <c r="B50" s="76">
        <v>16</v>
      </c>
      <c r="C50" s="66">
        <v>5</v>
      </c>
      <c r="D50" s="67"/>
      <c r="E50" s="76">
        <v>0</v>
      </c>
      <c r="F50" s="66">
        <v>7</v>
      </c>
      <c r="G50" s="67"/>
      <c r="H50" s="76">
        <v>0</v>
      </c>
      <c r="I50" s="66">
        <v>3</v>
      </c>
      <c r="J50" s="67"/>
      <c r="K50" s="76">
        <v>0</v>
      </c>
      <c r="L50" s="66">
        <v>0</v>
      </c>
      <c r="M50" s="67"/>
      <c r="N50" s="108"/>
      <c r="O50" s="108"/>
      <c r="P50" s="108"/>
      <c r="R50" s="142" t="s">
        <v>71</v>
      </c>
      <c r="S50" s="100"/>
      <c r="T50" s="100"/>
      <c r="U50" s="100"/>
      <c r="V50" s="102"/>
    </row>
    <row r="51" spans="1:22">
      <c r="A51" s="75" t="s">
        <v>9</v>
      </c>
      <c r="B51" s="76">
        <v>16</v>
      </c>
      <c r="C51" s="66">
        <v>3</v>
      </c>
      <c r="D51" s="67"/>
      <c r="E51" s="76">
        <v>0</v>
      </c>
      <c r="F51" s="66">
        <v>7</v>
      </c>
      <c r="G51" s="67"/>
      <c r="H51" s="76">
        <v>0</v>
      </c>
      <c r="I51" s="66">
        <v>6</v>
      </c>
      <c r="J51" s="67"/>
      <c r="K51" s="76">
        <v>0</v>
      </c>
      <c r="L51" s="66">
        <v>0</v>
      </c>
      <c r="M51" s="67"/>
      <c r="N51" s="108"/>
      <c r="O51" s="108"/>
      <c r="P51" s="108"/>
      <c r="R51" s="125" t="s">
        <v>33</v>
      </c>
      <c r="S51" s="126"/>
      <c r="T51" s="126"/>
      <c r="U51" s="126"/>
      <c r="V51" s="127"/>
    </row>
    <row r="52" spans="1:22">
      <c r="A52" s="77" t="s">
        <v>29</v>
      </c>
      <c r="B52" s="78">
        <v>81</v>
      </c>
      <c r="C52" s="72"/>
      <c r="D52" s="72"/>
      <c r="E52" s="78">
        <v>0</v>
      </c>
      <c r="F52" s="72"/>
      <c r="G52" s="72"/>
      <c r="H52" s="78">
        <v>0</v>
      </c>
      <c r="I52" s="72"/>
      <c r="J52" s="72"/>
      <c r="K52" s="78">
        <v>0</v>
      </c>
      <c r="L52" s="72"/>
      <c r="M52" s="72"/>
      <c r="N52" s="108"/>
      <c r="O52" s="108"/>
      <c r="P52" s="108"/>
      <c r="R52" s="129"/>
      <c r="S52" s="108"/>
      <c r="T52" s="108"/>
      <c r="U52" s="108"/>
      <c r="V52" s="110"/>
    </row>
    <row r="53" spans="1:22" ht="15.75" customHeight="1">
      <c r="A53" s="131" t="s">
        <v>72</v>
      </c>
      <c r="B53" s="126"/>
      <c r="C53" s="126"/>
      <c r="D53" s="126"/>
      <c r="E53" s="126"/>
      <c r="F53" s="126"/>
      <c r="G53" s="126"/>
      <c r="H53" s="126"/>
      <c r="I53" s="126"/>
      <c r="J53" s="126"/>
      <c r="K53" s="126"/>
      <c r="L53" s="126"/>
      <c r="M53" s="126"/>
      <c r="N53" s="126"/>
      <c r="O53" s="126"/>
      <c r="P53" s="127"/>
      <c r="R53" s="129"/>
      <c r="S53" s="108"/>
      <c r="T53" s="108"/>
      <c r="U53" s="108"/>
      <c r="V53" s="110"/>
    </row>
    <row r="54" spans="1:22" ht="15.75" customHeight="1">
      <c r="A54" s="129"/>
      <c r="B54" s="108"/>
      <c r="C54" s="108"/>
      <c r="D54" s="108"/>
      <c r="E54" s="108"/>
      <c r="F54" s="108"/>
      <c r="G54" s="108"/>
      <c r="H54" s="108"/>
      <c r="I54" s="108"/>
      <c r="J54" s="108"/>
      <c r="K54" s="108"/>
      <c r="L54" s="108"/>
      <c r="M54" s="108"/>
      <c r="N54" s="108"/>
      <c r="O54" s="108"/>
      <c r="P54" s="110"/>
      <c r="R54" s="129"/>
      <c r="S54" s="108"/>
      <c r="T54" s="108"/>
      <c r="U54" s="108"/>
      <c r="V54" s="110"/>
    </row>
    <row r="55" spans="1:22" ht="15.75" customHeight="1">
      <c r="A55" s="128"/>
      <c r="B55" s="100"/>
      <c r="C55" s="100"/>
      <c r="D55" s="100"/>
      <c r="E55" s="100"/>
      <c r="F55" s="100"/>
      <c r="G55" s="100"/>
      <c r="H55" s="100"/>
      <c r="I55" s="100"/>
      <c r="J55" s="100"/>
      <c r="K55" s="100"/>
      <c r="L55" s="100"/>
      <c r="M55" s="100"/>
      <c r="N55" s="100"/>
      <c r="O55" s="100"/>
      <c r="P55" s="102"/>
      <c r="R55" s="129"/>
      <c r="S55" s="108"/>
      <c r="T55" s="108"/>
      <c r="U55" s="108"/>
      <c r="V55" s="110"/>
    </row>
    <row r="56" spans="1:22" ht="15.75" customHeight="1">
      <c r="A56" s="131" t="s">
        <v>33</v>
      </c>
      <c r="B56" s="126"/>
      <c r="C56" s="126"/>
      <c r="D56" s="126"/>
      <c r="E56" s="126"/>
      <c r="F56" s="126"/>
      <c r="G56" s="126"/>
      <c r="H56" s="126"/>
      <c r="I56" s="126"/>
      <c r="J56" s="126"/>
      <c r="K56" s="126"/>
      <c r="L56" s="126"/>
      <c r="M56" s="126"/>
      <c r="N56" s="126"/>
      <c r="O56" s="126"/>
      <c r="P56" s="127"/>
      <c r="R56" s="129"/>
      <c r="S56" s="108"/>
      <c r="T56" s="108"/>
      <c r="U56" s="108"/>
      <c r="V56" s="110"/>
    </row>
    <row r="57" spans="1:22" ht="15.75" customHeight="1">
      <c r="A57" s="128"/>
      <c r="B57" s="100"/>
      <c r="C57" s="100"/>
      <c r="D57" s="100"/>
      <c r="E57" s="100"/>
      <c r="F57" s="100"/>
      <c r="G57" s="100"/>
      <c r="H57" s="100"/>
      <c r="I57" s="100"/>
      <c r="J57" s="100"/>
      <c r="K57" s="100"/>
      <c r="L57" s="100"/>
      <c r="M57" s="100"/>
      <c r="N57" s="100"/>
      <c r="O57" s="100"/>
      <c r="P57" s="102"/>
      <c r="R57" s="128"/>
      <c r="S57" s="100"/>
      <c r="T57" s="100"/>
      <c r="U57" s="100"/>
      <c r="V57" s="102"/>
    </row>
    <row r="58" spans="1:22">
      <c r="A58" s="132"/>
      <c r="B58" s="108"/>
      <c r="C58" s="108"/>
      <c r="D58" s="108"/>
      <c r="E58" s="108"/>
      <c r="F58" s="108"/>
      <c r="G58" s="108"/>
      <c r="H58" s="108"/>
      <c r="I58" s="108"/>
      <c r="J58" s="108"/>
      <c r="K58" s="108"/>
      <c r="L58" s="108"/>
      <c r="M58" s="108"/>
      <c r="N58" s="108"/>
      <c r="O58" s="108"/>
      <c r="P58" s="108"/>
    </row>
    <row r="59" spans="1:22">
      <c r="A59" s="130" t="s">
        <v>50</v>
      </c>
      <c r="B59" s="108"/>
      <c r="C59" s="108"/>
      <c r="D59" s="108"/>
      <c r="E59" s="108"/>
      <c r="F59" s="108"/>
      <c r="G59" s="108"/>
      <c r="H59" s="108"/>
      <c r="I59" s="108"/>
      <c r="J59" s="108"/>
      <c r="K59" s="108"/>
      <c r="L59" s="108"/>
      <c r="M59" s="108"/>
      <c r="N59" s="108"/>
      <c r="O59" s="108"/>
      <c r="P59" s="108"/>
      <c r="R59" s="125" t="s">
        <v>31</v>
      </c>
      <c r="S59" s="126"/>
      <c r="T59" s="126"/>
      <c r="U59" s="126"/>
      <c r="V59" s="127"/>
    </row>
    <row r="60" spans="1:22">
      <c r="A60" s="74" t="s">
        <v>23</v>
      </c>
      <c r="B60" s="139">
        <v>1</v>
      </c>
      <c r="C60" s="108"/>
      <c r="D60" s="108"/>
      <c r="E60" s="137">
        <v>2</v>
      </c>
      <c r="F60" s="108"/>
      <c r="G60" s="108"/>
      <c r="H60" s="138">
        <v>3</v>
      </c>
      <c r="I60" s="108"/>
      <c r="J60" s="108"/>
      <c r="K60" s="140">
        <v>4</v>
      </c>
      <c r="L60" s="108"/>
      <c r="M60" s="108"/>
      <c r="N60" s="130"/>
      <c r="O60" s="108"/>
      <c r="P60" s="108"/>
      <c r="R60" s="83" t="s">
        <v>5</v>
      </c>
      <c r="S60" s="83" t="s">
        <v>6</v>
      </c>
      <c r="T60" s="83" t="s">
        <v>7</v>
      </c>
      <c r="U60" s="83" t="s">
        <v>8</v>
      </c>
      <c r="V60" s="83" t="s">
        <v>9</v>
      </c>
    </row>
    <row r="61" spans="1:22">
      <c r="A61" s="75"/>
      <c r="B61" s="61" t="s">
        <v>25</v>
      </c>
      <c r="C61" s="62" t="s">
        <v>26</v>
      </c>
      <c r="D61" s="63" t="s">
        <v>27</v>
      </c>
      <c r="E61" s="61" t="s">
        <v>25</v>
      </c>
      <c r="F61" s="62" t="s">
        <v>26</v>
      </c>
      <c r="G61" s="63" t="s">
        <v>27</v>
      </c>
      <c r="H61" s="61" t="s">
        <v>25</v>
      </c>
      <c r="I61" s="62" t="s">
        <v>26</v>
      </c>
      <c r="J61" s="63" t="s">
        <v>27</v>
      </c>
      <c r="K61" s="61" t="s">
        <v>25</v>
      </c>
      <c r="L61" s="62" t="s">
        <v>26</v>
      </c>
      <c r="M61" s="63" t="s">
        <v>27</v>
      </c>
      <c r="N61" s="108"/>
      <c r="O61" s="108"/>
      <c r="P61" s="108"/>
      <c r="R61" s="94"/>
      <c r="S61" s="52"/>
      <c r="T61" s="52"/>
      <c r="U61" s="52"/>
      <c r="V61" s="52"/>
    </row>
    <row r="62" spans="1:22">
      <c r="A62" s="75" t="s">
        <v>5</v>
      </c>
      <c r="B62" s="69"/>
      <c r="C62" s="68"/>
      <c r="D62" s="67"/>
      <c r="E62" s="69"/>
      <c r="F62" s="68"/>
      <c r="G62" s="67"/>
      <c r="H62" s="69"/>
      <c r="I62" s="68"/>
      <c r="J62" s="67"/>
      <c r="K62" s="69"/>
      <c r="L62" s="68"/>
      <c r="M62" s="67"/>
      <c r="N62" s="108"/>
      <c r="O62" s="108"/>
      <c r="P62" s="108"/>
      <c r="R62" s="94"/>
      <c r="S62" s="52"/>
      <c r="T62" s="52"/>
      <c r="U62" s="52"/>
      <c r="V62" s="52"/>
    </row>
    <row r="63" spans="1:22">
      <c r="A63" s="75" t="s">
        <v>6</v>
      </c>
      <c r="B63" s="69"/>
      <c r="C63" s="68"/>
      <c r="D63" s="67"/>
      <c r="E63" s="69"/>
      <c r="F63" s="68"/>
      <c r="G63" s="67"/>
      <c r="H63" s="69"/>
      <c r="I63" s="68"/>
      <c r="J63" s="67"/>
      <c r="K63" s="69"/>
      <c r="L63" s="68"/>
      <c r="M63" s="67"/>
      <c r="N63" s="108"/>
      <c r="O63" s="108"/>
      <c r="P63" s="108"/>
      <c r="R63" s="95"/>
      <c r="S63" s="9"/>
      <c r="T63" s="9"/>
      <c r="U63" s="9"/>
      <c r="V63" s="9"/>
    </row>
    <row r="64" spans="1:22">
      <c r="A64" s="75" t="s">
        <v>7</v>
      </c>
      <c r="B64" s="69"/>
      <c r="C64" s="68"/>
      <c r="D64" s="67"/>
      <c r="E64" s="69"/>
      <c r="F64" s="68"/>
      <c r="G64" s="67"/>
      <c r="H64" s="69"/>
      <c r="I64" s="68"/>
      <c r="J64" s="67"/>
      <c r="K64" s="69"/>
      <c r="L64" s="68"/>
      <c r="M64" s="67"/>
      <c r="N64" s="108"/>
      <c r="O64" s="108"/>
      <c r="P64" s="108"/>
      <c r="R64" s="125" t="s">
        <v>32</v>
      </c>
      <c r="S64" s="126"/>
      <c r="T64" s="126"/>
      <c r="U64" s="126"/>
      <c r="V64" s="127"/>
    </row>
    <row r="65" spans="1:22">
      <c r="A65" s="75" t="s">
        <v>8</v>
      </c>
      <c r="B65" s="69"/>
      <c r="C65" s="68"/>
      <c r="D65" s="67"/>
      <c r="E65" s="69"/>
      <c r="F65" s="68"/>
      <c r="G65" s="67"/>
      <c r="H65" s="69"/>
      <c r="I65" s="68"/>
      <c r="J65" s="67"/>
      <c r="K65" s="69"/>
      <c r="L65" s="68"/>
      <c r="M65" s="67"/>
      <c r="N65" s="108"/>
      <c r="O65" s="108"/>
      <c r="P65" s="108"/>
      <c r="R65" s="128"/>
      <c r="S65" s="100"/>
      <c r="T65" s="100"/>
      <c r="U65" s="100"/>
      <c r="V65" s="102"/>
    </row>
    <row r="66" spans="1:22">
      <c r="A66" s="75" t="s">
        <v>9</v>
      </c>
      <c r="B66" s="69"/>
      <c r="C66" s="68"/>
      <c r="D66" s="67"/>
      <c r="E66" s="69"/>
      <c r="F66" s="68"/>
      <c r="G66" s="67"/>
      <c r="H66" s="69"/>
      <c r="I66" s="68"/>
      <c r="J66" s="67"/>
      <c r="K66" s="69"/>
      <c r="L66" s="68"/>
      <c r="M66" s="67"/>
      <c r="N66" s="108"/>
      <c r="O66" s="108"/>
      <c r="P66" s="108"/>
      <c r="R66" s="125" t="s">
        <v>33</v>
      </c>
      <c r="S66" s="126"/>
      <c r="T66" s="126"/>
      <c r="U66" s="126"/>
      <c r="V66" s="127"/>
    </row>
    <row r="67" spans="1:22">
      <c r="A67" s="77" t="s">
        <v>29</v>
      </c>
      <c r="B67" s="72"/>
      <c r="C67" s="72"/>
      <c r="D67" s="72"/>
      <c r="E67" s="72"/>
      <c r="F67" s="72"/>
      <c r="G67" s="72"/>
      <c r="H67" s="72"/>
      <c r="I67" s="72"/>
      <c r="J67" s="72"/>
      <c r="K67" s="72"/>
      <c r="L67" s="72"/>
      <c r="M67" s="72"/>
      <c r="N67" s="108"/>
      <c r="O67" s="108"/>
      <c r="P67" s="108"/>
      <c r="R67" s="129"/>
      <c r="S67" s="108"/>
      <c r="T67" s="108"/>
      <c r="U67" s="108"/>
      <c r="V67" s="110"/>
    </row>
    <row r="68" spans="1:22" ht="15.75" customHeight="1">
      <c r="A68" s="131" t="s">
        <v>36</v>
      </c>
      <c r="B68" s="126"/>
      <c r="C68" s="126"/>
      <c r="D68" s="126"/>
      <c r="E68" s="126"/>
      <c r="F68" s="126"/>
      <c r="G68" s="126"/>
      <c r="H68" s="126"/>
      <c r="I68" s="126"/>
      <c r="J68" s="126"/>
      <c r="K68" s="126"/>
      <c r="L68" s="126"/>
      <c r="M68" s="126"/>
      <c r="N68" s="126"/>
      <c r="O68" s="126"/>
      <c r="P68" s="127"/>
      <c r="R68" s="128"/>
      <c r="S68" s="100"/>
      <c r="T68" s="100"/>
      <c r="U68" s="100"/>
      <c r="V68" s="102"/>
    </row>
    <row r="69" spans="1:22" ht="15.75" customHeight="1">
      <c r="A69" s="129"/>
      <c r="B69" s="108"/>
      <c r="C69" s="108"/>
      <c r="D69" s="108"/>
      <c r="E69" s="108"/>
      <c r="F69" s="108"/>
      <c r="G69" s="108"/>
      <c r="H69" s="108"/>
      <c r="I69" s="108"/>
      <c r="J69" s="108"/>
      <c r="K69" s="108"/>
      <c r="L69" s="108"/>
      <c r="M69" s="108"/>
      <c r="N69" s="108"/>
      <c r="O69" s="108"/>
      <c r="P69" s="110"/>
    </row>
    <row r="70" spans="1:22" ht="15.75" customHeight="1">
      <c r="A70" s="128"/>
      <c r="B70" s="100"/>
      <c r="C70" s="100"/>
      <c r="D70" s="100"/>
      <c r="E70" s="100"/>
      <c r="F70" s="100"/>
      <c r="G70" s="100"/>
      <c r="H70" s="100"/>
      <c r="I70" s="100"/>
      <c r="J70" s="100"/>
      <c r="K70" s="100"/>
      <c r="L70" s="100"/>
      <c r="M70" s="100"/>
      <c r="N70" s="100"/>
      <c r="O70" s="100"/>
      <c r="P70" s="102"/>
    </row>
    <row r="71" spans="1:22" ht="15.75" customHeight="1">
      <c r="A71" s="131" t="s">
        <v>33</v>
      </c>
      <c r="B71" s="126"/>
      <c r="C71" s="126"/>
      <c r="D71" s="126"/>
      <c r="E71" s="126"/>
      <c r="F71" s="126"/>
      <c r="G71" s="126"/>
      <c r="H71" s="126"/>
      <c r="I71" s="126"/>
      <c r="J71" s="126"/>
      <c r="K71" s="126"/>
      <c r="L71" s="126"/>
      <c r="M71" s="126"/>
      <c r="N71" s="126"/>
      <c r="O71" s="126"/>
      <c r="P71" s="127"/>
    </row>
    <row r="72" spans="1:22" ht="15.75" customHeight="1">
      <c r="A72" s="128"/>
      <c r="B72" s="100"/>
      <c r="C72" s="100"/>
      <c r="D72" s="100"/>
      <c r="E72" s="100"/>
      <c r="F72" s="100"/>
      <c r="G72" s="100"/>
      <c r="H72" s="100"/>
      <c r="I72" s="100"/>
      <c r="J72" s="100"/>
      <c r="K72" s="100"/>
      <c r="L72" s="100"/>
      <c r="M72" s="100"/>
      <c r="N72" s="100"/>
      <c r="O72" s="100"/>
      <c r="P72" s="102"/>
    </row>
    <row r="73" spans="1:22" ht="15.75" customHeight="1">
      <c r="J73" s="82"/>
      <c r="K73" s="82"/>
      <c r="L73" s="82"/>
      <c r="M73" s="82"/>
      <c r="N73" s="82"/>
      <c r="O73" s="82"/>
      <c r="P73" s="82"/>
    </row>
  </sheetData>
  <mergeCells count="67">
    <mergeCell ref="R66:V66"/>
    <mergeCell ref="R67:V68"/>
    <mergeCell ref="A68:P70"/>
    <mergeCell ref="A71:P72"/>
    <mergeCell ref="R49:V49"/>
    <mergeCell ref="R50:V50"/>
    <mergeCell ref="R51:V51"/>
    <mergeCell ref="R52:V57"/>
    <mergeCell ref="R59:V59"/>
    <mergeCell ref="R64:V64"/>
    <mergeCell ref="R65:V65"/>
    <mergeCell ref="R34:V34"/>
    <mergeCell ref="R35:V35"/>
    <mergeCell ref="R36:V36"/>
    <mergeCell ref="R37:V41"/>
    <mergeCell ref="R44:V44"/>
    <mergeCell ref="A28:P28"/>
    <mergeCell ref="A29:P29"/>
    <mergeCell ref="B30:D30"/>
    <mergeCell ref="K30:M30"/>
    <mergeCell ref="R22:V27"/>
    <mergeCell ref="R29:V29"/>
    <mergeCell ref="R21:V21"/>
    <mergeCell ref="K15:M15"/>
    <mergeCell ref="N15:P22"/>
    <mergeCell ref="A23:P25"/>
    <mergeCell ref="A26:P27"/>
    <mergeCell ref="R7:V7"/>
    <mergeCell ref="R8:V11"/>
    <mergeCell ref="R14:V14"/>
    <mergeCell ref="R19:V19"/>
    <mergeCell ref="R20:V20"/>
    <mergeCell ref="A13:P13"/>
    <mergeCell ref="A14:P14"/>
    <mergeCell ref="B15:D15"/>
    <mergeCell ref="E15:G15"/>
    <mergeCell ref="H15:J15"/>
    <mergeCell ref="A1:P1"/>
    <mergeCell ref="A2:P2"/>
    <mergeCell ref="R2:V2"/>
    <mergeCell ref="A3:P3"/>
    <mergeCell ref="B4:D4"/>
    <mergeCell ref="E4:G4"/>
    <mergeCell ref="N4:P4"/>
    <mergeCell ref="H4:J4"/>
    <mergeCell ref="K4:M4"/>
    <mergeCell ref="R3:V6"/>
    <mergeCell ref="A53:P55"/>
    <mergeCell ref="A56:P57"/>
    <mergeCell ref="A58:P58"/>
    <mergeCell ref="A59:P59"/>
    <mergeCell ref="N60:P67"/>
    <mergeCell ref="B60:D60"/>
    <mergeCell ref="E60:G60"/>
    <mergeCell ref="H60:J60"/>
    <mergeCell ref="K60:M60"/>
    <mergeCell ref="A44:P44"/>
    <mergeCell ref="B45:D45"/>
    <mergeCell ref="K45:M45"/>
    <mergeCell ref="E45:G45"/>
    <mergeCell ref="H45:J45"/>
    <mergeCell ref="N45:P52"/>
    <mergeCell ref="E30:G30"/>
    <mergeCell ref="H30:J30"/>
    <mergeCell ref="N30:P37"/>
    <mergeCell ref="A38:P40"/>
    <mergeCell ref="A41:P42"/>
  </mergeCells>
  <printOptions horizontalCentered="1" gridLines="1"/>
  <pageMargins left="0.7" right="0.7" top="0.75" bottom="0.75" header="0" footer="0"/>
  <pageSetup fitToHeight="0" pageOrder="overThenDown" orientation="landscape" cellComments="atEnd"/>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V73"/>
  <sheetViews>
    <sheetView workbookViewId="0"/>
  </sheetViews>
  <sheetFormatPr baseColWidth="10" defaultColWidth="14.5" defaultRowHeight="15.75" customHeight="1" x14ac:dyDescent="0"/>
  <cols>
    <col min="1" max="1" width="14.5" customWidth="1"/>
    <col min="2" max="16" width="7.33203125" customWidth="1"/>
    <col min="17" max="17" width="5.5" customWidth="1"/>
  </cols>
  <sheetData>
    <row r="1" spans="1:22" ht="15.75" customHeight="1">
      <c r="A1" s="133" t="s">
        <v>37</v>
      </c>
      <c r="B1" s="108"/>
      <c r="C1" s="108"/>
      <c r="D1" s="108"/>
      <c r="E1" s="108"/>
      <c r="F1" s="108"/>
      <c r="G1" s="108"/>
      <c r="H1" s="108"/>
      <c r="I1" s="108"/>
      <c r="J1" s="108"/>
      <c r="K1" s="108"/>
      <c r="L1" s="108"/>
      <c r="M1" s="108"/>
      <c r="N1" s="108"/>
      <c r="O1" s="108"/>
      <c r="P1" s="108"/>
    </row>
    <row r="2" spans="1:22">
      <c r="A2" s="134" t="s">
        <v>20</v>
      </c>
      <c r="B2" s="108"/>
      <c r="C2" s="108"/>
      <c r="D2" s="108"/>
      <c r="E2" s="108"/>
      <c r="F2" s="108"/>
      <c r="G2" s="108"/>
      <c r="H2" s="108"/>
      <c r="I2" s="108"/>
      <c r="J2" s="108"/>
      <c r="K2" s="108"/>
      <c r="L2" s="108"/>
      <c r="M2" s="108"/>
      <c r="N2" s="108"/>
      <c r="O2" s="108"/>
      <c r="P2" s="108"/>
      <c r="R2" s="135" t="s">
        <v>21</v>
      </c>
      <c r="S2" s="126"/>
      <c r="T2" s="126"/>
      <c r="U2" s="126"/>
      <c r="V2" s="127"/>
    </row>
    <row r="3" spans="1:22">
      <c r="A3" s="136" t="s">
        <v>22</v>
      </c>
      <c r="B3" s="108"/>
      <c r="C3" s="108"/>
      <c r="D3" s="108"/>
      <c r="E3" s="108"/>
      <c r="F3" s="108"/>
      <c r="G3" s="108"/>
      <c r="H3" s="108"/>
      <c r="I3" s="108"/>
      <c r="J3" s="108"/>
      <c r="K3" s="108"/>
      <c r="L3" s="108"/>
      <c r="M3" s="108"/>
      <c r="N3" s="108"/>
      <c r="O3" s="108"/>
      <c r="P3" s="108"/>
      <c r="R3" s="129"/>
      <c r="S3" s="108"/>
      <c r="T3" s="108"/>
      <c r="U3" s="108"/>
      <c r="V3" s="110"/>
    </row>
    <row r="4" spans="1:22">
      <c r="A4" s="59" t="s">
        <v>23</v>
      </c>
      <c r="B4" s="130" t="s">
        <v>24</v>
      </c>
      <c r="C4" s="108"/>
      <c r="D4" s="108"/>
      <c r="E4" s="130" t="s">
        <v>3</v>
      </c>
      <c r="F4" s="108"/>
      <c r="G4" s="108"/>
      <c r="H4" s="130" t="s">
        <v>2</v>
      </c>
      <c r="I4" s="108"/>
      <c r="J4" s="108"/>
      <c r="K4" s="130"/>
      <c r="L4" s="108"/>
      <c r="M4" s="108"/>
      <c r="N4" s="130"/>
      <c r="O4" s="108"/>
      <c r="P4" s="108"/>
      <c r="R4" s="129"/>
      <c r="S4" s="108"/>
      <c r="T4" s="108"/>
      <c r="U4" s="108"/>
      <c r="V4" s="110"/>
    </row>
    <row r="5" spans="1:22">
      <c r="A5" s="60"/>
      <c r="B5" s="61" t="s">
        <v>25</v>
      </c>
      <c r="C5" s="62" t="s">
        <v>26</v>
      </c>
      <c r="D5" s="63" t="s">
        <v>27</v>
      </c>
      <c r="E5" s="61" t="s">
        <v>25</v>
      </c>
      <c r="F5" s="62" t="s">
        <v>26</v>
      </c>
      <c r="G5" s="63" t="s">
        <v>27</v>
      </c>
      <c r="H5" s="61" t="s">
        <v>25</v>
      </c>
      <c r="I5" s="62" t="s">
        <v>26</v>
      </c>
      <c r="J5" s="63" t="s">
        <v>27</v>
      </c>
      <c r="K5" s="61" t="s">
        <v>25</v>
      </c>
      <c r="L5" s="62" t="s">
        <v>26</v>
      </c>
      <c r="M5" s="63" t="s">
        <v>27</v>
      </c>
      <c r="N5" s="61" t="s">
        <v>25</v>
      </c>
      <c r="O5" s="62" t="s">
        <v>26</v>
      </c>
      <c r="P5" s="63" t="s">
        <v>27</v>
      </c>
      <c r="R5" s="129"/>
      <c r="S5" s="108"/>
      <c r="T5" s="108"/>
      <c r="U5" s="108"/>
      <c r="V5" s="110"/>
    </row>
    <row r="6" spans="1:22">
      <c r="A6" s="64" t="s">
        <v>5</v>
      </c>
      <c r="B6" s="69"/>
      <c r="C6" s="68"/>
      <c r="D6" s="67"/>
      <c r="E6" s="69"/>
      <c r="F6" s="68"/>
      <c r="G6" s="67"/>
      <c r="H6" s="69"/>
      <c r="I6" s="68"/>
      <c r="J6" s="67"/>
      <c r="K6" s="69"/>
      <c r="L6" s="68"/>
      <c r="M6" s="67"/>
      <c r="N6" s="69"/>
      <c r="O6" s="68"/>
      <c r="P6" s="67"/>
      <c r="R6" s="128"/>
      <c r="S6" s="100"/>
      <c r="T6" s="100"/>
      <c r="U6" s="100"/>
      <c r="V6" s="102"/>
    </row>
    <row r="7" spans="1:22">
      <c r="A7" s="64" t="s">
        <v>6</v>
      </c>
      <c r="B7" s="69"/>
      <c r="C7" s="68"/>
      <c r="D7" s="67"/>
      <c r="E7" s="69"/>
      <c r="F7" s="68"/>
      <c r="G7" s="67"/>
      <c r="H7" s="69"/>
      <c r="I7" s="68"/>
      <c r="J7" s="67"/>
      <c r="K7" s="69"/>
      <c r="L7" s="68"/>
      <c r="M7" s="67"/>
      <c r="N7" s="69"/>
      <c r="O7" s="68"/>
      <c r="P7" s="67"/>
      <c r="R7" s="125" t="s">
        <v>28</v>
      </c>
      <c r="S7" s="126"/>
      <c r="T7" s="126"/>
      <c r="U7" s="126"/>
      <c r="V7" s="127"/>
    </row>
    <row r="8" spans="1:22">
      <c r="A8" s="64" t="s">
        <v>7</v>
      </c>
      <c r="B8" s="69"/>
      <c r="C8" s="68"/>
      <c r="D8" s="67"/>
      <c r="E8" s="69"/>
      <c r="F8" s="68"/>
      <c r="G8" s="67"/>
      <c r="H8" s="69"/>
      <c r="I8" s="68"/>
      <c r="J8" s="67"/>
      <c r="K8" s="69"/>
      <c r="L8" s="68"/>
      <c r="M8" s="67"/>
      <c r="N8" s="69"/>
      <c r="O8" s="68"/>
      <c r="P8" s="67"/>
      <c r="R8" s="129"/>
      <c r="S8" s="108"/>
      <c r="T8" s="108"/>
      <c r="U8" s="108"/>
      <c r="V8" s="110"/>
    </row>
    <row r="9" spans="1:22">
      <c r="A9" s="64" t="s">
        <v>8</v>
      </c>
      <c r="B9" s="65">
        <v>7.0000000000000007E-2</v>
      </c>
      <c r="C9" s="68"/>
      <c r="D9" s="67"/>
      <c r="E9" s="69"/>
      <c r="F9" s="68"/>
      <c r="G9" s="67"/>
      <c r="H9" s="69"/>
      <c r="I9" s="68"/>
      <c r="J9" s="67"/>
      <c r="K9" s="69"/>
      <c r="L9" s="68"/>
      <c r="M9" s="67"/>
      <c r="N9" s="69"/>
      <c r="O9" s="68"/>
      <c r="P9" s="67"/>
      <c r="R9" s="129"/>
      <c r="S9" s="108"/>
      <c r="T9" s="108"/>
      <c r="U9" s="108"/>
      <c r="V9" s="110"/>
    </row>
    <row r="10" spans="1:22">
      <c r="A10" s="64" t="s">
        <v>9</v>
      </c>
      <c r="B10" s="69"/>
      <c r="C10" s="68"/>
      <c r="D10" s="67"/>
      <c r="E10" s="69"/>
      <c r="F10" s="68"/>
      <c r="G10" s="67"/>
      <c r="H10" s="69"/>
      <c r="I10" s="68"/>
      <c r="J10" s="67"/>
      <c r="K10" s="69"/>
      <c r="L10" s="68"/>
      <c r="M10" s="67"/>
      <c r="N10" s="69"/>
      <c r="O10" s="68"/>
      <c r="P10" s="67"/>
      <c r="R10" s="129"/>
      <c r="S10" s="108"/>
      <c r="T10" s="108"/>
      <c r="U10" s="108"/>
      <c r="V10" s="110"/>
    </row>
    <row r="11" spans="1:22">
      <c r="A11" s="70" t="s">
        <v>29</v>
      </c>
      <c r="B11" s="72"/>
      <c r="C11" s="72"/>
      <c r="D11" s="72"/>
      <c r="E11" s="72"/>
      <c r="F11" s="72"/>
      <c r="G11" s="72"/>
      <c r="H11" s="72"/>
      <c r="I11" s="72"/>
      <c r="J11" s="72"/>
      <c r="K11" s="72"/>
      <c r="L11" s="72"/>
      <c r="M11" s="72"/>
      <c r="N11" s="72"/>
      <c r="O11" s="72"/>
      <c r="P11" s="72"/>
      <c r="R11" s="128"/>
      <c r="S11" s="100"/>
      <c r="T11" s="100"/>
      <c r="U11" s="100"/>
      <c r="V11" s="102"/>
    </row>
    <row r="12" spans="1:22">
      <c r="A12" s="73"/>
      <c r="B12" s="73"/>
      <c r="C12" s="73"/>
      <c r="D12" s="73"/>
      <c r="E12" s="73"/>
      <c r="F12" s="73"/>
      <c r="G12" s="73"/>
      <c r="H12" s="73"/>
      <c r="I12" s="73"/>
      <c r="J12" s="73"/>
      <c r="K12" s="73"/>
      <c r="L12" s="73"/>
      <c r="M12" s="73"/>
      <c r="N12" s="73"/>
      <c r="O12" s="73"/>
      <c r="P12" s="73"/>
    </row>
    <row r="13" spans="1:22">
      <c r="A13" s="132" t="s">
        <v>30</v>
      </c>
      <c r="B13" s="108"/>
      <c r="C13" s="108"/>
      <c r="D13" s="108"/>
      <c r="E13" s="108"/>
      <c r="F13" s="108"/>
      <c r="G13" s="108"/>
      <c r="H13" s="108"/>
      <c r="I13" s="108"/>
      <c r="J13" s="108"/>
      <c r="K13" s="108"/>
      <c r="L13" s="108"/>
      <c r="M13" s="108"/>
      <c r="N13" s="108"/>
      <c r="O13" s="108"/>
      <c r="P13" s="108"/>
    </row>
    <row r="14" spans="1:22">
      <c r="A14" s="130" t="s">
        <v>1</v>
      </c>
      <c r="B14" s="108"/>
      <c r="C14" s="108"/>
      <c r="D14" s="108"/>
      <c r="E14" s="108"/>
      <c r="F14" s="108"/>
      <c r="G14" s="108"/>
      <c r="H14" s="108"/>
      <c r="I14" s="108"/>
      <c r="J14" s="108"/>
      <c r="K14" s="108"/>
      <c r="L14" s="108"/>
      <c r="M14" s="108"/>
      <c r="N14" s="108"/>
      <c r="O14" s="108"/>
      <c r="P14" s="108"/>
      <c r="R14" s="125" t="s">
        <v>31</v>
      </c>
      <c r="S14" s="126"/>
      <c r="T14" s="126"/>
      <c r="U14" s="126"/>
      <c r="V14" s="127"/>
    </row>
    <row r="15" spans="1:22">
      <c r="A15" s="74" t="s">
        <v>23</v>
      </c>
      <c r="B15" s="139">
        <v>1</v>
      </c>
      <c r="C15" s="108"/>
      <c r="D15" s="108"/>
      <c r="E15" s="137">
        <v>2</v>
      </c>
      <c r="F15" s="108"/>
      <c r="G15" s="108"/>
      <c r="H15" s="138">
        <v>3</v>
      </c>
      <c r="I15" s="108"/>
      <c r="J15" s="108"/>
      <c r="K15" s="140">
        <v>4</v>
      </c>
      <c r="L15" s="108"/>
      <c r="M15" s="108"/>
      <c r="N15" s="130"/>
      <c r="O15" s="108"/>
      <c r="P15" s="108"/>
      <c r="R15" s="129"/>
      <c r="S15" s="108"/>
      <c r="T15" s="108"/>
      <c r="U15" s="108"/>
      <c r="V15" s="110"/>
    </row>
    <row r="16" spans="1:22">
      <c r="A16" s="75"/>
      <c r="B16" s="61" t="s">
        <v>25</v>
      </c>
      <c r="C16" s="62" t="s">
        <v>26</v>
      </c>
      <c r="D16" s="63" t="s">
        <v>27</v>
      </c>
      <c r="E16" s="61" t="s">
        <v>25</v>
      </c>
      <c r="F16" s="62" t="s">
        <v>26</v>
      </c>
      <c r="G16" s="63" t="s">
        <v>27</v>
      </c>
      <c r="H16" s="61" t="s">
        <v>25</v>
      </c>
      <c r="I16" s="62" t="s">
        <v>26</v>
      </c>
      <c r="J16" s="63" t="s">
        <v>27</v>
      </c>
      <c r="K16" s="61" t="s">
        <v>25</v>
      </c>
      <c r="L16" s="62" t="s">
        <v>26</v>
      </c>
      <c r="M16" s="63" t="s">
        <v>27</v>
      </c>
      <c r="N16" s="108"/>
      <c r="O16" s="108"/>
      <c r="P16" s="108"/>
      <c r="R16" s="129"/>
      <c r="S16" s="108"/>
      <c r="T16" s="108"/>
      <c r="U16" s="108"/>
      <c r="V16" s="110"/>
    </row>
    <row r="17" spans="1:22">
      <c r="A17" s="75" t="s">
        <v>5</v>
      </c>
      <c r="B17" s="69"/>
      <c r="C17" s="68"/>
      <c r="D17" s="67"/>
      <c r="E17" s="69"/>
      <c r="F17" s="68"/>
      <c r="G17" s="67"/>
      <c r="H17" s="69"/>
      <c r="I17" s="68"/>
      <c r="J17" s="67"/>
      <c r="K17" s="69"/>
      <c r="L17" s="68"/>
      <c r="M17" s="67"/>
      <c r="N17" s="108"/>
      <c r="O17" s="108"/>
      <c r="P17" s="108"/>
      <c r="R17" s="129"/>
      <c r="S17" s="108"/>
      <c r="T17" s="108"/>
      <c r="U17" s="108"/>
      <c r="V17" s="110"/>
    </row>
    <row r="18" spans="1:22">
      <c r="A18" s="75" t="s">
        <v>6</v>
      </c>
      <c r="B18" s="69"/>
      <c r="C18" s="68"/>
      <c r="D18" s="67"/>
      <c r="E18" s="69"/>
      <c r="F18" s="68"/>
      <c r="G18" s="67"/>
      <c r="H18" s="69"/>
      <c r="I18" s="68"/>
      <c r="J18" s="67"/>
      <c r="K18" s="69"/>
      <c r="L18" s="68"/>
      <c r="M18" s="67"/>
      <c r="N18" s="108"/>
      <c r="O18" s="108"/>
      <c r="P18" s="108"/>
      <c r="R18" s="128"/>
      <c r="S18" s="100"/>
      <c r="T18" s="100"/>
      <c r="U18" s="100"/>
      <c r="V18" s="102"/>
    </row>
    <row r="19" spans="1:22">
      <c r="A19" s="75" t="s">
        <v>7</v>
      </c>
      <c r="B19" s="69"/>
      <c r="C19" s="68"/>
      <c r="D19" s="67"/>
      <c r="E19" s="69"/>
      <c r="F19" s="68"/>
      <c r="G19" s="67"/>
      <c r="H19" s="69"/>
      <c r="I19" s="68"/>
      <c r="J19" s="67"/>
      <c r="K19" s="69"/>
      <c r="L19" s="68"/>
      <c r="M19" s="67"/>
      <c r="N19" s="108"/>
      <c r="O19" s="108"/>
      <c r="P19" s="108"/>
      <c r="R19" s="125" t="s">
        <v>32</v>
      </c>
      <c r="S19" s="126"/>
      <c r="T19" s="126"/>
      <c r="U19" s="126"/>
      <c r="V19" s="127"/>
    </row>
    <row r="20" spans="1:22">
      <c r="A20" s="75" t="s">
        <v>8</v>
      </c>
      <c r="B20" s="76">
        <v>14</v>
      </c>
      <c r="C20" s="68"/>
      <c r="D20" s="67"/>
      <c r="E20" s="69"/>
      <c r="F20" s="68"/>
      <c r="G20" s="67"/>
      <c r="H20" s="76">
        <v>1</v>
      </c>
      <c r="I20" s="68"/>
      <c r="J20" s="67"/>
      <c r="K20" s="69"/>
      <c r="L20" s="68"/>
      <c r="M20" s="67"/>
      <c r="N20" s="108"/>
      <c r="O20" s="108"/>
      <c r="P20" s="108"/>
      <c r="R20" s="128"/>
      <c r="S20" s="100"/>
      <c r="T20" s="100"/>
      <c r="U20" s="100"/>
      <c r="V20" s="102"/>
    </row>
    <row r="21" spans="1:22">
      <c r="A21" s="75" t="s">
        <v>9</v>
      </c>
      <c r="B21" s="69"/>
      <c r="C21" s="68"/>
      <c r="D21" s="67"/>
      <c r="E21" s="69"/>
      <c r="F21" s="68"/>
      <c r="G21" s="67"/>
      <c r="H21" s="69"/>
      <c r="I21" s="68"/>
      <c r="J21" s="67"/>
      <c r="K21" s="69"/>
      <c r="L21" s="68"/>
      <c r="M21" s="67"/>
      <c r="N21" s="108"/>
      <c r="O21" s="108"/>
      <c r="P21" s="108"/>
      <c r="R21" s="125" t="s">
        <v>33</v>
      </c>
      <c r="S21" s="126"/>
      <c r="T21" s="126"/>
      <c r="U21" s="126"/>
      <c r="V21" s="127"/>
    </row>
    <row r="22" spans="1:22">
      <c r="A22" s="77" t="s">
        <v>29</v>
      </c>
      <c r="B22" s="72"/>
      <c r="C22" s="72"/>
      <c r="D22" s="72"/>
      <c r="E22" s="72"/>
      <c r="F22" s="72"/>
      <c r="G22" s="72"/>
      <c r="H22" s="72"/>
      <c r="I22" s="72"/>
      <c r="J22" s="72"/>
      <c r="K22" s="72"/>
      <c r="L22" s="72"/>
      <c r="M22" s="72"/>
      <c r="N22" s="108"/>
      <c r="O22" s="108"/>
      <c r="P22" s="108"/>
      <c r="R22" s="129"/>
      <c r="S22" s="108"/>
      <c r="T22" s="108"/>
      <c r="U22" s="108"/>
      <c r="V22" s="110"/>
    </row>
    <row r="23" spans="1:22" ht="15.75" customHeight="1">
      <c r="A23" s="131" t="s">
        <v>36</v>
      </c>
      <c r="B23" s="126"/>
      <c r="C23" s="126"/>
      <c r="D23" s="126"/>
      <c r="E23" s="126"/>
      <c r="F23" s="126"/>
      <c r="G23" s="126"/>
      <c r="H23" s="126"/>
      <c r="I23" s="126"/>
      <c r="J23" s="126"/>
      <c r="K23" s="126"/>
      <c r="L23" s="126"/>
      <c r="M23" s="126"/>
      <c r="N23" s="126"/>
      <c r="O23" s="126"/>
      <c r="P23" s="127"/>
      <c r="R23" s="129"/>
      <c r="S23" s="108"/>
      <c r="T23" s="108"/>
      <c r="U23" s="108"/>
      <c r="V23" s="110"/>
    </row>
    <row r="24" spans="1:22" ht="15.75" customHeight="1">
      <c r="A24" s="129"/>
      <c r="B24" s="108"/>
      <c r="C24" s="108"/>
      <c r="D24" s="108"/>
      <c r="E24" s="108"/>
      <c r="F24" s="108"/>
      <c r="G24" s="108"/>
      <c r="H24" s="108"/>
      <c r="I24" s="108"/>
      <c r="J24" s="108"/>
      <c r="K24" s="108"/>
      <c r="L24" s="108"/>
      <c r="M24" s="108"/>
      <c r="N24" s="108"/>
      <c r="O24" s="108"/>
      <c r="P24" s="110"/>
      <c r="R24" s="129"/>
      <c r="S24" s="108"/>
      <c r="T24" s="108"/>
      <c r="U24" s="108"/>
      <c r="V24" s="110"/>
    </row>
    <row r="25" spans="1:22" ht="15.75" customHeight="1">
      <c r="A25" s="128"/>
      <c r="B25" s="100"/>
      <c r="C25" s="100"/>
      <c r="D25" s="100"/>
      <c r="E25" s="100"/>
      <c r="F25" s="100"/>
      <c r="G25" s="100"/>
      <c r="H25" s="100"/>
      <c r="I25" s="100"/>
      <c r="J25" s="100"/>
      <c r="K25" s="100"/>
      <c r="L25" s="100"/>
      <c r="M25" s="100"/>
      <c r="N25" s="100"/>
      <c r="O25" s="100"/>
      <c r="P25" s="102"/>
      <c r="R25" s="129"/>
      <c r="S25" s="108"/>
      <c r="T25" s="108"/>
      <c r="U25" s="108"/>
      <c r="V25" s="110"/>
    </row>
    <row r="26" spans="1:22" ht="15.75" customHeight="1">
      <c r="A26" s="131" t="s">
        <v>33</v>
      </c>
      <c r="B26" s="126"/>
      <c r="C26" s="126"/>
      <c r="D26" s="126"/>
      <c r="E26" s="126"/>
      <c r="F26" s="126"/>
      <c r="G26" s="126"/>
      <c r="H26" s="126"/>
      <c r="I26" s="126"/>
      <c r="J26" s="126"/>
      <c r="K26" s="126"/>
      <c r="L26" s="126"/>
      <c r="M26" s="126"/>
      <c r="N26" s="126"/>
      <c r="O26" s="126"/>
      <c r="P26" s="127"/>
      <c r="R26" s="129"/>
      <c r="S26" s="108"/>
      <c r="T26" s="108"/>
      <c r="U26" s="108"/>
      <c r="V26" s="110"/>
    </row>
    <row r="27" spans="1:22" ht="15.75" customHeight="1">
      <c r="A27" s="128"/>
      <c r="B27" s="100"/>
      <c r="C27" s="100"/>
      <c r="D27" s="100"/>
      <c r="E27" s="100"/>
      <c r="F27" s="100"/>
      <c r="G27" s="100"/>
      <c r="H27" s="100"/>
      <c r="I27" s="100"/>
      <c r="J27" s="100"/>
      <c r="K27" s="100"/>
      <c r="L27" s="100"/>
      <c r="M27" s="100"/>
      <c r="N27" s="100"/>
      <c r="O27" s="100"/>
      <c r="P27" s="102"/>
      <c r="R27" s="128"/>
      <c r="S27" s="100"/>
      <c r="T27" s="100"/>
      <c r="U27" s="100"/>
      <c r="V27" s="102"/>
    </row>
    <row r="28" spans="1:22">
      <c r="A28" s="132"/>
      <c r="B28" s="108"/>
      <c r="C28" s="108"/>
      <c r="D28" s="108"/>
      <c r="E28" s="108"/>
      <c r="F28" s="108"/>
      <c r="G28" s="108"/>
      <c r="H28" s="108"/>
      <c r="I28" s="108"/>
      <c r="J28" s="108"/>
      <c r="K28" s="108"/>
      <c r="L28" s="108"/>
      <c r="M28" s="108"/>
      <c r="N28" s="108"/>
      <c r="O28" s="108"/>
      <c r="P28" s="108"/>
    </row>
    <row r="29" spans="1:22">
      <c r="A29" s="130" t="s">
        <v>3</v>
      </c>
      <c r="B29" s="108"/>
      <c r="C29" s="108"/>
      <c r="D29" s="108"/>
      <c r="E29" s="108"/>
      <c r="F29" s="108"/>
      <c r="G29" s="108"/>
      <c r="H29" s="108"/>
      <c r="I29" s="108"/>
      <c r="J29" s="108"/>
      <c r="K29" s="108"/>
      <c r="L29" s="108"/>
      <c r="M29" s="108"/>
      <c r="N29" s="108"/>
      <c r="O29" s="108"/>
      <c r="P29" s="108"/>
      <c r="R29" s="125" t="s">
        <v>31</v>
      </c>
      <c r="S29" s="126"/>
      <c r="T29" s="126"/>
      <c r="U29" s="126"/>
      <c r="V29" s="127"/>
    </row>
    <row r="30" spans="1:22">
      <c r="A30" s="74" t="s">
        <v>23</v>
      </c>
      <c r="B30" s="139">
        <v>1</v>
      </c>
      <c r="C30" s="108"/>
      <c r="D30" s="108"/>
      <c r="E30" s="137">
        <v>2</v>
      </c>
      <c r="F30" s="108"/>
      <c r="G30" s="108"/>
      <c r="H30" s="138">
        <v>3</v>
      </c>
      <c r="I30" s="108"/>
      <c r="J30" s="108"/>
      <c r="K30" s="140">
        <v>4</v>
      </c>
      <c r="L30" s="108"/>
      <c r="M30" s="108"/>
      <c r="N30" s="130"/>
      <c r="O30" s="108"/>
      <c r="P30" s="108"/>
      <c r="R30" s="129"/>
      <c r="S30" s="108"/>
      <c r="T30" s="108"/>
      <c r="U30" s="108"/>
      <c r="V30" s="110"/>
    </row>
    <row r="31" spans="1:22">
      <c r="A31" s="75"/>
      <c r="B31" s="61" t="s">
        <v>25</v>
      </c>
      <c r="C31" s="62" t="s">
        <v>26</v>
      </c>
      <c r="D31" s="63" t="s">
        <v>27</v>
      </c>
      <c r="E31" s="61" t="s">
        <v>25</v>
      </c>
      <c r="F31" s="62" t="s">
        <v>26</v>
      </c>
      <c r="G31" s="63" t="s">
        <v>27</v>
      </c>
      <c r="H31" s="61" t="s">
        <v>25</v>
      </c>
      <c r="I31" s="62" t="s">
        <v>26</v>
      </c>
      <c r="J31" s="63" t="s">
        <v>27</v>
      </c>
      <c r="K31" s="61" t="s">
        <v>25</v>
      </c>
      <c r="L31" s="62" t="s">
        <v>26</v>
      </c>
      <c r="M31" s="63" t="s">
        <v>27</v>
      </c>
      <c r="N31" s="108"/>
      <c r="O31" s="108"/>
      <c r="P31" s="108"/>
      <c r="R31" s="129"/>
      <c r="S31" s="108"/>
      <c r="T31" s="108"/>
      <c r="U31" s="108"/>
      <c r="V31" s="110"/>
    </row>
    <row r="32" spans="1:22">
      <c r="A32" s="75" t="s">
        <v>5</v>
      </c>
      <c r="B32" s="69"/>
      <c r="C32" s="68"/>
      <c r="D32" s="67"/>
      <c r="E32" s="69"/>
      <c r="F32" s="68"/>
      <c r="G32" s="67"/>
      <c r="H32" s="69"/>
      <c r="I32" s="68"/>
      <c r="J32" s="67"/>
      <c r="K32" s="69"/>
      <c r="L32" s="68"/>
      <c r="M32" s="67"/>
      <c r="N32" s="108"/>
      <c r="O32" s="108"/>
      <c r="P32" s="108"/>
      <c r="R32" s="129"/>
      <c r="S32" s="108"/>
      <c r="T32" s="108"/>
      <c r="U32" s="108"/>
      <c r="V32" s="110"/>
    </row>
    <row r="33" spans="1:22">
      <c r="A33" s="75" t="s">
        <v>6</v>
      </c>
      <c r="B33" s="69"/>
      <c r="C33" s="68"/>
      <c r="D33" s="67"/>
      <c r="E33" s="69"/>
      <c r="F33" s="68"/>
      <c r="G33" s="67"/>
      <c r="H33" s="69"/>
      <c r="I33" s="68"/>
      <c r="J33" s="67"/>
      <c r="K33" s="69"/>
      <c r="L33" s="68"/>
      <c r="M33" s="67"/>
      <c r="N33" s="108"/>
      <c r="O33" s="108"/>
      <c r="P33" s="108"/>
      <c r="R33" s="128"/>
      <c r="S33" s="100"/>
      <c r="T33" s="100"/>
      <c r="U33" s="100"/>
      <c r="V33" s="102"/>
    </row>
    <row r="34" spans="1:22">
      <c r="A34" s="75" t="s">
        <v>7</v>
      </c>
      <c r="B34" s="69"/>
      <c r="C34" s="68"/>
      <c r="D34" s="67"/>
      <c r="E34" s="69"/>
      <c r="F34" s="68"/>
      <c r="G34" s="67"/>
      <c r="H34" s="69"/>
      <c r="I34" s="68"/>
      <c r="J34" s="67"/>
      <c r="K34" s="69"/>
      <c r="L34" s="68"/>
      <c r="M34" s="67"/>
      <c r="N34" s="108"/>
      <c r="O34" s="108"/>
      <c r="P34" s="108"/>
      <c r="R34" s="125" t="s">
        <v>32</v>
      </c>
      <c r="S34" s="126"/>
      <c r="T34" s="126"/>
      <c r="U34" s="126"/>
      <c r="V34" s="127"/>
    </row>
    <row r="35" spans="1:22">
      <c r="A35" s="75" t="s">
        <v>8</v>
      </c>
      <c r="B35" s="76">
        <v>15</v>
      </c>
      <c r="C35" s="68"/>
      <c r="D35" s="67"/>
      <c r="E35" s="69"/>
      <c r="F35" s="68"/>
      <c r="G35" s="67"/>
      <c r="H35" s="69"/>
      <c r="I35" s="68"/>
      <c r="J35" s="67"/>
      <c r="K35" s="69"/>
      <c r="L35" s="68"/>
      <c r="M35" s="67"/>
      <c r="N35" s="108"/>
      <c r="O35" s="108"/>
      <c r="P35" s="108"/>
      <c r="R35" s="128"/>
      <c r="S35" s="100"/>
      <c r="T35" s="100"/>
      <c r="U35" s="100"/>
      <c r="V35" s="102"/>
    </row>
    <row r="36" spans="1:22">
      <c r="A36" s="75" t="s">
        <v>9</v>
      </c>
      <c r="B36" s="69"/>
      <c r="C36" s="68"/>
      <c r="D36" s="67"/>
      <c r="E36" s="69"/>
      <c r="F36" s="68"/>
      <c r="G36" s="67"/>
      <c r="H36" s="69"/>
      <c r="I36" s="68"/>
      <c r="J36" s="67"/>
      <c r="K36" s="69"/>
      <c r="L36" s="68"/>
      <c r="M36" s="67"/>
      <c r="N36" s="108"/>
      <c r="O36" s="108"/>
      <c r="P36" s="108"/>
      <c r="R36" s="125" t="s">
        <v>33</v>
      </c>
      <c r="S36" s="126"/>
      <c r="T36" s="126"/>
      <c r="U36" s="126"/>
      <c r="V36" s="127"/>
    </row>
    <row r="37" spans="1:22">
      <c r="A37" s="77" t="s">
        <v>29</v>
      </c>
      <c r="B37" s="72"/>
      <c r="C37" s="72"/>
      <c r="D37" s="72"/>
      <c r="E37" s="72"/>
      <c r="F37" s="72"/>
      <c r="G37" s="72"/>
      <c r="H37" s="72"/>
      <c r="I37" s="72"/>
      <c r="J37" s="72"/>
      <c r="K37" s="72"/>
      <c r="L37" s="72"/>
      <c r="M37" s="72"/>
      <c r="N37" s="108"/>
      <c r="O37" s="108"/>
      <c r="P37" s="108"/>
      <c r="R37" s="129"/>
      <c r="S37" s="108"/>
      <c r="T37" s="108"/>
      <c r="U37" s="108"/>
      <c r="V37" s="110"/>
    </row>
    <row r="38" spans="1:22" ht="15.75" customHeight="1">
      <c r="A38" s="131" t="s">
        <v>36</v>
      </c>
      <c r="B38" s="126"/>
      <c r="C38" s="126"/>
      <c r="D38" s="126"/>
      <c r="E38" s="126"/>
      <c r="F38" s="126"/>
      <c r="G38" s="126"/>
      <c r="H38" s="126"/>
      <c r="I38" s="126"/>
      <c r="J38" s="126"/>
      <c r="K38" s="126"/>
      <c r="L38" s="126"/>
      <c r="M38" s="126"/>
      <c r="N38" s="126"/>
      <c r="O38" s="126"/>
      <c r="P38" s="127"/>
      <c r="R38" s="129"/>
      <c r="S38" s="108"/>
      <c r="T38" s="108"/>
      <c r="U38" s="108"/>
      <c r="V38" s="110"/>
    </row>
    <row r="39" spans="1:22" ht="15.75" customHeight="1">
      <c r="A39" s="129"/>
      <c r="B39" s="108"/>
      <c r="C39" s="108"/>
      <c r="D39" s="108"/>
      <c r="E39" s="108"/>
      <c r="F39" s="108"/>
      <c r="G39" s="108"/>
      <c r="H39" s="108"/>
      <c r="I39" s="108"/>
      <c r="J39" s="108"/>
      <c r="K39" s="108"/>
      <c r="L39" s="108"/>
      <c r="M39" s="108"/>
      <c r="N39" s="108"/>
      <c r="O39" s="108"/>
      <c r="P39" s="110"/>
      <c r="R39" s="129"/>
      <c r="S39" s="108"/>
      <c r="T39" s="108"/>
      <c r="U39" s="108"/>
      <c r="V39" s="110"/>
    </row>
    <row r="40" spans="1:22" ht="15.75" customHeight="1">
      <c r="A40" s="128"/>
      <c r="B40" s="100"/>
      <c r="C40" s="100"/>
      <c r="D40" s="100"/>
      <c r="E40" s="100"/>
      <c r="F40" s="100"/>
      <c r="G40" s="100"/>
      <c r="H40" s="100"/>
      <c r="I40" s="100"/>
      <c r="J40" s="100"/>
      <c r="K40" s="100"/>
      <c r="L40" s="100"/>
      <c r="M40" s="100"/>
      <c r="N40" s="100"/>
      <c r="O40" s="100"/>
      <c r="P40" s="102"/>
      <c r="R40" s="129"/>
      <c r="S40" s="108"/>
      <c r="T40" s="108"/>
      <c r="U40" s="108"/>
      <c r="V40" s="110"/>
    </row>
    <row r="41" spans="1:22" ht="15.75" customHeight="1">
      <c r="A41" s="131" t="s">
        <v>33</v>
      </c>
      <c r="B41" s="126"/>
      <c r="C41" s="126"/>
      <c r="D41" s="126"/>
      <c r="E41" s="126"/>
      <c r="F41" s="126"/>
      <c r="G41" s="126"/>
      <c r="H41" s="126"/>
      <c r="I41" s="126"/>
      <c r="J41" s="126"/>
      <c r="K41" s="126"/>
      <c r="L41" s="126"/>
      <c r="M41" s="126"/>
      <c r="N41" s="126"/>
      <c r="O41" s="126"/>
      <c r="P41" s="127"/>
      <c r="R41" s="128"/>
      <c r="S41" s="100"/>
      <c r="T41" s="100"/>
      <c r="U41" s="100"/>
      <c r="V41" s="102"/>
    </row>
    <row r="42" spans="1:22" ht="15.75" customHeight="1">
      <c r="A42" s="128"/>
      <c r="B42" s="100"/>
      <c r="C42" s="100"/>
      <c r="D42" s="100"/>
      <c r="E42" s="100"/>
      <c r="F42" s="100"/>
      <c r="G42" s="100"/>
      <c r="H42" s="100"/>
      <c r="I42" s="100"/>
      <c r="J42" s="100"/>
      <c r="K42" s="100"/>
      <c r="L42" s="100"/>
      <c r="M42" s="100"/>
      <c r="N42" s="100"/>
      <c r="O42" s="100"/>
      <c r="P42" s="102"/>
    </row>
    <row r="43" spans="1:22">
      <c r="A43" s="81"/>
      <c r="B43" s="81"/>
      <c r="C43" s="81"/>
      <c r="D43" s="81"/>
      <c r="E43" s="81"/>
      <c r="F43" s="81"/>
      <c r="G43" s="81"/>
      <c r="H43" s="81"/>
      <c r="I43" s="81"/>
      <c r="J43" s="81"/>
      <c r="K43" s="81"/>
      <c r="L43" s="81"/>
      <c r="M43" s="81"/>
      <c r="N43" s="81"/>
      <c r="O43" s="81"/>
      <c r="P43" s="81"/>
      <c r="R43" s="82"/>
      <c r="S43" s="82"/>
      <c r="T43" s="82"/>
      <c r="U43" s="82"/>
      <c r="V43" s="82"/>
    </row>
    <row r="44" spans="1:22">
      <c r="A44" s="130" t="s">
        <v>2</v>
      </c>
      <c r="B44" s="108"/>
      <c r="C44" s="108"/>
      <c r="D44" s="108"/>
      <c r="E44" s="108"/>
      <c r="F44" s="108"/>
      <c r="G44" s="108"/>
      <c r="H44" s="108"/>
      <c r="I44" s="108"/>
      <c r="J44" s="108"/>
      <c r="K44" s="108"/>
      <c r="L44" s="108"/>
      <c r="M44" s="108"/>
      <c r="N44" s="108"/>
      <c r="O44" s="108"/>
      <c r="P44" s="108"/>
      <c r="R44" s="125" t="s">
        <v>31</v>
      </c>
      <c r="S44" s="126"/>
      <c r="T44" s="126"/>
      <c r="U44" s="126"/>
      <c r="V44" s="127"/>
    </row>
    <row r="45" spans="1:22">
      <c r="A45" s="74" t="s">
        <v>23</v>
      </c>
      <c r="B45" s="139">
        <v>1</v>
      </c>
      <c r="C45" s="108"/>
      <c r="D45" s="108"/>
      <c r="E45" s="137">
        <v>2</v>
      </c>
      <c r="F45" s="108"/>
      <c r="G45" s="108"/>
      <c r="H45" s="138">
        <v>3</v>
      </c>
      <c r="I45" s="108"/>
      <c r="J45" s="108"/>
      <c r="K45" s="140">
        <v>4</v>
      </c>
      <c r="L45" s="108"/>
      <c r="M45" s="108"/>
      <c r="N45" s="130"/>
      <c r="O45" s="108"/>
      <c r="P45" s="108"/>
      <c r="R45" s="129"/>
      <c r="S45" s="108"/>
      <c r="T45" s="108"/>
      <c r="U45" s="108"/>
      <c r="V45" s="110"/>
    </row>
    <row r="46" spans="1:22">
      <c r="A46" s="75"/>
      <c r="B46" s="61" t="s">
        <v>25</v>
      </c>
      <c r="C46" s="62" t="s">
        <v>26</v>
      </c>
      <c r="D46" s="63" t="s">
        <v>27</v>
      </c>
      <c r="E46" s="61" t="s">
        <v>25</v>
      </c>
      <c r="F46" s="62" t="s">
        <v>26</v>
      </c>
      <c r="G46" s="63" t="s">
        <v>27</v>
      </c>
      <c r="H46" s="61" t="s">
        <v>25</v>
      </c>
      <c r="I46" s="62" t="s">
        <v>26</v>
      </c>
      <c r="J46" s="63" t="s">
        <v>27</v>
      </c>
      <c r="K46" s="61" t="s">
        <v>25</v>
      </c>
      <c r="L46" s="62" t="s">
        <v>26</v>
      </c>
      <c r="M46" s="63" t="s">
        <v>27</v>
      </c>
      <c r="N46" s="108"/>
      <c r="O46" s="108"/>
      <c r="P46" s="108"/>
      <c r="R46" s="129"/>
      <c r="S46" s="108"/>
      <c r="T46" s="108"/>
      <c r="U46" s="108"/>
      <c r="V46" s="110"/>
    </row>
    <row r="47" spans="1:22">
      <c r="A47" s="75" t="s">
        <v>5</v>
      </c>
      <c r="B47" s="69"/>
      <c r="C47" s="68"/>
      <c r="D47" s="67"/>
      <c r="E47" s="69"/>
      <c r="F47" s="68"/>
      <c r="G47" s="67"/>
      <c r="H47" s="69"/>
      <c r="I47" s="68"/>
      <c r="J47" s="67"/>
      <c r="K47" s="69"/>
      <c r="L47" s="68"/>
      <c r="M47" s="67"/>
      <c r="N47" s="108"/>
      <c r="O47" s="108"/>
      <c r="P47" s="108"/>
      <c r="R47" s="129"/>
      <c r="S47" s="108"/>
      <c r="T47" s="108"/>
      <c r="U47" s="108"/>
      <c r="V47" s="110"/>
    </row>
    <row r="48" spans="1:22">
      <c r="A48" s="75" t="s">
        <v>6</v>
      </c>
      <c r="B48" s="69"/>
      <c r="C48" s="68"/>
      <c r="D48" s="67"/>
      <c r="E48" s="69"/>
      <c r="F48" s="68"/>
      <c r="G48" s="67"/>
      <c r="H48" s="69"/>
      <c r="I48" s="68"/>
      <c r="J48" s="67"/>
      <c r="K48" s="69"/>
      <c r="L48" s="68"/>
      <c r="M48" s="67"/>
      <c r="N48" s="108"/>
      <c r="O48" s="108"/>
      <c r="P48" s="108"/>
      <c r="R48" s="128"/>
      <c r="S48" s="100"/>
      <c r="T48" s="100"/>
      <c r="U48" s="100"/>
      <c r="V48" s="102"/>
    </row>
    <row r="49" spans="1:22">
      <c r="A49" s="75" t="s">
        <v>7</v>
      </c>
      <c r="B49" s="69"/>
      <c r="C49" s="68"/>
      <c r="D49" s="67"/>
      <c r="E49" s="69"/>
      <c r="F49" s="68"/>
      <c r="G49" s="67"/>
      <c r="H49" s="69"/>
      <c r="I49" s="68"/>
      <c r="J49" s="67"/>
      <c r="K49" s="69"/>
      <c r="L49" s="68"/>
      <c r="M49" s="67"/>
      <c r="N49" s="108"/>
      <c r="O49" s="108"/>
      <c r="P49" s="108"/>
      <c r="R49" s="125" t="s">
        <v>32</v>
      </c>
      <c r="S49" s="126"/>
      <c r="T49" s="126"/>
      <c r="U49" s="126"/>
      <c r="V49" s="127"/>
    </row>
    <row r="50" spans="1:22">
      <c r="A50" s="75" t="s">
        <v>8</v>
      </c>
      <c r="B50" s="76">
        <v>15</v>
      </c>
      <c r="C50" s="68"/>
      <c r="D50" s="67"/>
      <c r="E50" s="69"/>
      <c r="F50" s="68"/>
      <c r="G50" s="67"/>
      <c r="H50" s="69"/>
      <c r="I50" s="68"/>
      <c r="J50" s="67"/>
      <c r="K50" s="69"/>
      <c r="L50" s="68"/>
      <c r="M50" s="67"/>
      <c r="N50" s="108"/>
      <c r="O50" s="108"/>
      <c r="P50" s="108"/>
      <c r="R50" s="128"/>
      <c r="S50" s="100"/>
      <c r="T50" s="100"/>
      <c r="U50" s="100"/>
      <c r="V50" s="102"/>
    </row>
    <row r="51" spans="1:22">
      <c r="A51" s="75" t="s">
        <v>9</v>
      </c>
      <c r="B51" s="69"/>
      <c r="C51" s="68"/>
      <c r="D51" s="67"/>
      <c r="E51" s="69"/>
      <c r="F51" s="68"/>
      <c r="G51" s="67"/>
      <c r="H51" s="69"/>
      <c r="I51" s="68"/>
      <c r="J51" s="67"/>
      <c r="K51" s="69"/>
      <c r="L51" s="68"/>
      <c r="M51" s="67"/>
      <c r="N51" s="108"/>
      <c r="O51" s="108"/>
      <c r="P51" s="108"/>
      <c r="R51" s="125" t="s">
        <v>33</v>
      </c>
      <c r="S51" s="126"/>
      <c r="T51" s="126"/>
      <c r="U51" s="126"/>
      <c r="V51" s="127"/>
    </row>
    <row r="52" spans="1:22">
      <c r="A52" s="77" t="s">
        <v>29</v>
      </c>
      <c r="B52" s="72"/>
      <c r="C52" s="72"/>
      <c r="D52" s="72"/>
      <c r="E52" s="72"/>
      <c r="F52" s="72"/>
      <c r="G52" s="72"/>
      <c r="H52" s="72"/>
      <c r="I52" s="72"/>
      <c r="J52" s="72"/>
      <c r="K52" s="72"/>
      <c r="L52" s="72"/>
      <c r="M52" s="72"/>
      <c r="N52" s="108"/>
      <c r="O52" s="108"/>
      <c r="P52" s="108"/>
      <c r="R52" s="129"/>
      <c r="S52" s="108"/>
      <c r="T52" s="108"/>
      <c r="U52" s="108"/>
      <c r="V52" s="110"/>
    </row>
    <row r="53" spans="1:22" ht="15.75" customHeight="1">
      <c r="A53" s="131" t="s">
        <v>36</v>
      </c>
      <c r="B53" s="126"/>
      <c r="C53" s="126"/>
      <c r="D53" s="126"/>
      <c r="E53" s="126"/>
      <c r="F53" s="126"/>
      <c r="G53" s="126"/>
      <c r="H53" s="126"/>
      <c r="I53" s="126"/>
      <c r="J53" s="126"/>
      <c r="K53" s="126"/>
      <c r="L53" s="126"/>
      <c r="M53" s="126"/>
      <c r="N53" s="126"/>
      <c r="O53" s="126"/>
      <c r="P53" s="127"/>
      <c r="R53" s="129"/>
      <c r="S53" s="108"/>
      <c r="T53" s="108"/>
      <c r="U53" s="108"/>
      <c r="V53" s="110"/>
    </row>
    <row r="54" spans="1:22" ht="15.75" customHeight="1">
      <c r="A54" s="129"/>
      <c r="B54" s="108"/>
      <c r="C54" s="108"/>
      <c r="D54" s="108"/>
      <c r="E54" s="108"/>
      <c r="F54" s="108"/>
      <c r="G54" s="108"/>
      <c r="H54" s="108"/>
      <c r="I54" s="108"/>
      <c r="J54" s="108"/>
      <c r="K54" s="108"/>
      <c r="L54" s="108"/>
      <c r="M54" s="108"/>
      <c r="N54" s="108"/>
      <c r="O54" s="108"/>
      <c r="P54" s="110"/>
      <c r="R54" s="129"/>
      <c r="S54" s="108"/>
      <c r="T54" s="108"/>
      <c r="U54" s="108"/>
      <c r="V54" s="110"/>
    </row>
    <row r="55" spans="1:22" ht="15.75" customHeight="1">
      <c r="A55" s="128"/>
      <c r="B55" s="100"/>
      <c r="C55" s="100"/>
      <c r="D55" s="100"/>
      <c r="E55" s="100"/>
      <c r="F55" s="100"/>
      <c r="G55" s="100"/>
      <c r="H55" s="100"/>
      <c r="I55" s="100"/>
      <c r="J55" s="100"/>
      <c r="K55" s="100"/>
      <c r="L55" s="100"/>
      <c r="M55" s="100"/>
      <c r="N55" s="100"/>
      <c r="O55" s="100"/>
      <c r="P55" s="102"/>
      <c r="R55" s="129"/>
      <c r="S55" s="108"/>
      <c r="T55" s="108"/>
      <c r="U55" s="108"/>
      <c r="V55" s="110"/>
    </row>
    <row r="56" spans="1:22" ht="15.75" customHeight="1">
      <c r="A56" s="131" t="s">
        <v>33</v>
      </c>
      <c r="B56" s="126"/>
      <c r="C56" s="126"/>
      <c r="D56" s="126"/>
      <c r="E56" s="126"/>
      <c r="F56" s="126"/>
      <c r="G56" s="126"/>
      <c r="H56" s="126"/>
      <c r="I56" s="126"/>
      <c r="J56" s="126"/>
      <c r="K56" s="126"/>
      <c r="L56" s="126"/>
      <c r="M56" s="126"/>
      <c r="N56" s="126"/>
      <c r="O56" s="126"/>
      <c r="P56" s="127"/>
      <c r="R56" s="129"/>
      <c r="S56" s="108"/>
      <c r="T56" s="108"/>
      <c r="U56" s="108"/>
      <c r="V56" s="110"/>
    </row>
    <row r="57" spans="1:22" ht="15.75" customHeight="1">
      <c r="A57" s="128"/>
      <c r="B57" s="100"/>
      <c r="C57" s="100"/>
      <c r="D57" s="100"/>
      <c r="E57" s="100"/>
      <c r="F57" s="100"/>
      <c r="G57" s="100"/>
      <c r="H57" s="100"/>
      <c r="I57" s="100"/>
      <c r="J57" s="100"/>
      <c r="K57" s="100"/>
      <c r="L57" s="100"/>
      <c r="M57" s="100"/>
      <c r="N57" s="100"/>
      <c r="O57" s="100"/>
      <c r="P57" s="102"/>
      <c r="R57" s="128"/>
      <c r="S57" s="100"/>
      <c r="T57" s="100"/>
      <c r="U57" s="100"/>
      <c r="V57" s="102"/>
    </row>
    <row r="58" spans="1:22">
      <c r="A58" s="132"/>
      <c r="B58" s="108"/>
      <c r="C58" s="108"/>
      <c r="D58" s="108"/>
      <c r="E58" s="108"/>
      <c r="F58" s="108"/>
      <c r="G58" s="108"/>
      <c r="H58" s="108"/>
      <c r="I58" s="108"/>
      <c r="J58" s="108"/>
      <c r="K58" s="108"/>
      <c r="L58" s="108"/>
      <c r="M58" s="108"/>
      <c r="N58" s="108"/>
      <c r="O58" s="108"/>
      <c r="P58" s="108"/>
    </row>
    <row r="59" spans="1:22">
      <c r="A59" s="130" t="s">
        <v>50</v>
      </c>
      <c r="B59" s="108"/>
      <c r="C59" s="108"/>
      <c r="D59" s="108"/>
      <c r="E59" s="108"/>
      <c r="F59" s="108"/>
      <c r="G59" s="108"/>
      <c r="H59" s="108"/>
      <c r="I59" s="108"/>
      <c r="J59" s="108"/>
      <c r="K59" s="108"/>
      <c r="L59" s="108"/>
      <c r="M59" s="108"/>
      <c r="N59" s="108"/>
      <c r="O59" s="108"/>
      <c r="P59" s="108"/>
      <c r="R59" s="125" t="s">
        <v>31</v>
      </c>
      <c r="S59" s="126"/>
      <c r="T59" s="126"/>
      <c r="U59" s="126"/>
      <c r="V59" s="127"/>
    </row>
    <row r="60" spans="1:22">
      <c r="A60" s="74" t="s">
        <v>23</v>
      </c>
      <c r="B60" s="139">
        <v>1</v>
      </c>
      <c r="C60" s="108"/>
      <c r="D60" s="108"/>
      <c r="E60" s="137">
        <v>2</v>
      </c>
      <c r="F60" s="108"/>
      <c r="G60" s="108"/>
      <c r="H60" s="138">
        <v>3</v>
      </c>
      <c r="I60" s="108"/>
      <c r="J60" s="108"/>
      <c r="K60" s="140">
        <v>4</v>
      </c>
      <c r="L60" s="108"/>
      <c r="M60" s="108"/>
      <c r="N60" s="130"/>
      <c r="O60" s="108"/>
      <c r="P60" s="108"/>
      <c r="R60" s="129"/>
      <c r="S60" s="108"/>
      <c r="T60" s="108"/>
      <c r="U60" s="108"/>
      <c r="V60" s="110"/>
    </row>
    <row r="61" spans="1:22">
      <c r="A61" s="75"/>
      <c r="B61" s="61" t="s">
        <v>25</v>
      </c>
      <c r="C61" s="62" t="s">
        <v>26</v>
      </c>
      <c r="D61" s="63" t="s">
        <v>27</v>
      </c>
      <c r="E61" s="61" t="s">
        <v>25</v>
      </c>
      <c r="F61" s="62" t="s">
        <v>26</v>
      </c>
      <c r="G61" s="63" t="s">
        <v>27</v>
      </c>
      <c r="H61" s="61" t="s">
        <v>25</v>
      </c>
      <c r="I61" s="62" t="s">
        <v>26</v>
      </c>
      <c r="J61" s="63" t="s">
        <v>27</v>
      </c>
      <c r="K61" s="61" t="s">
        <v>25</v>
      </c>
      <c r="L61" s="62" t="s">
        <v>26</v>
      </c>
      <c r="M61" s="63" t="s">
        <v>27</v>
      </c>
      <c r="N61" s="108"/>
      <c r="O61" s="108"/>
      <c r="P61" s="108"/>
      <c r="R61" s="129"/>
      <c r="S61" s="108"/>
      <c r="T61" s="108"/>
      <c r="U61" s="108"/>
      <c r="V61" s="110"/>
    </row>
    <row r="62" spans="1:22">
      <c r="A62" s="75" t="s">
        <v>5</v>
      </c>
      <c r="B62" s="69"/>
      <c r="C62" s="68"/>
      <c r="D62" s="67"/>
      <c r="E62" s="69"/>
      <c r="F62" s="68"/>
      <c r="G62" s="67"/>
      <c r="H62" s="69"/>
      <c r="I62" s="68"/>
      <c r="J62" s="67"/>
      <c r="K62" s="69"/>
      <c r="L62" s="68"/>
      <c r="M62" s="67"/>
      <c r="N62" s="108"/>
      <c r="O62" s="108"/>
      <c r="P62" s="108"/>
      <c r="R62" s="129"/>
      <c r="S62" s="108"/>
      <c r="T62" s="108"/>
      <c r="U62" s="108"/>
      <c r="V62" s="110"/>
    </row>
    <row r="63" spans="1:22">
      <c r="A63" s="75" t="s">
        <v>6</v>
      </c>
      <c r="B63" s="69"/>
      <c r="C63" s="68"/>
      <c r="D63" s="67"/>
      <c r="E63" s="69"/>
      <c r="F63" s="68"/>
      <c r="G63" s="67"/>
      <c r="H63" s="69"/>
      <c r="I63" s="68"/>
      <c r="J63" s="67"/>
      <c r="K63" s="69"/>
      <c r="L63" s="68"/>
      <c r="M63" s="67"/>
      <c r="N63" s="108"/>
      <c r="O63" s="108"/>
      <c r="P63" s="108"/>
      <c r="R63" s="128"/>
      <c r="S63" s="100"/>
      <c r="T63" s="100"/>
      <c r="U63" s="100"/>
      <c r="V63" s="102"/>
    </row>
    <row r="64" spans="1:22">
      <c r="A64" s="75" t="s">
        <v>7</v>
      </c>
      <c r="B64" s="69"/>
      <c r="C64" s="68"/>
      <c r="D64" s="67"/>
      <c r="E64" s="69"/>
      <c r="F64" s="68"/>
      <c r="G64" s="67"/>
      <c r="H64" s="69"/>
      <c r="I64" s="68"/>
      <c r="J64" s="67"/>
      <c r="K64" s="69"/>
      <c r="L64" s="68"/>
      <c r="M64" s="67"/>
      <c r="N64" s="108"/>
      <c r="O64" s="108"/>
      <c r="P64" s="108"/>
      <c r="R64" s="125" t="s">
        <v>32</v>
      </c>
      <c r="S64" s="126"/>
      <c r="T64" s="126"/>
      <c r="U64" s="126"/>
      <c r="V64" s="127"/>
    </row>
    <row r="65" spans="1:22">
      <c r="A65" s="75" t="s">
        <v>8</v>
      </c>
      <c r="B65" s="69"/>
      <c r="C65" s="68"/>
      <c r="D65" s="67"/>
      <c r="E65" s="69"/>
      <c r="F65" s="68"/>
      <c r="G65" s="67"/>
      <c r="H65" s="69"/>
      <c r="I65" s="68"/>
      <c r="J65" s="67"/>
      <c r="K65" s="69"/>
      <c r="L65" s="68"/>
      <c r="M65" s="67"/>
      <c r="N65" s="108"/>
      <c r="O65" s="108"/>
      <c r="P65" s="108"/>
      <c r="R65" s="128"/>
      <c r="S65" s="100"/>
      <c r="T65" s="100"/>
      <c r="U65" s="100"/>
      <c r="V65" s="102"/>
    </row>
    <row r="66" spans="1:22">
      <c r="A66" s="75" t="s">
        <v>9</v>
      </c>
      <c r="B66" s="69"/>
      <c r="C66" s="68"/>
      <c r="D66" s="67"/>
      <c r="E66" s="69"/>
      <c r="F66" s="68"/>
      <c r="G66" s="67"/>
      <c r="H66" s="69"/>
      <c r="I66" s="68"/>
      <c r="J66" s="67"/>
      <c r="K66" s="69"/>
      <c r="L66" s="68"/>
      <c r="M66" s="67"/>
      <c r="N66" s="108"/>
      <c r="O66" s="108"/>
      <c r="P66" s="108"/>
      <c r="R66" s="125" t="s">
        <v>33</v>
      </c>
      <c r="S66" s="126"/>
      <c r="T66" s="126"/>
      <c r="U66" s="126"/>
      <c r="V66" s="127"/>
    </row>
    <row r="67" spans="1:22">
      <c r="A67" s="77" t="s">
        <v>29</v>
      </c>
      <c r="B67" s="72"/>
      <c r="C67" s="72"/>
      <c r="D67" s="72"/>
      <c r="E67" s="72"/>
      <c r="F67" s="72"/>
      <c r="G67" s="72"/>
      <c r="H67" s="72"/>
      <c r="I67" s="72"/>
      <c r="J67" s="72"/>
      <c r="K67" s="72"/>
      <c r="L67" s="72"/>
      <c r="M67" s="72"/>
      <c r="N67" s="108"/>
      <c r="O67" s="108"/>
      <c r="P67" s="108"/>
      <c r="R67" s="129"/>
      <c r="S67" s="108"/>
      <c r="T67" s="108"/>
      <c r="U67" s="108"/>
      <c r="V67" s="110"/>
    </row>
    <row r="68" spans="1:22" ht="15.75" customHeight="1">
      <c r="A68" s="131" t="s">
        <v>36</v>
      </c>
      <c r="B68" s="126"/>
      <c r="C68" s="126"/>
      <c r="D68" s="126"/>
      <c r="E68" s="126"/>
      <c r="F68" s="126"/>
      <c r="G68" s="126"/>
      <c r="H68" s="126"/>
      <c r="I68" s="126"/>
      <c r="J68" s="126"/>
      <c r="K68" s="126"/>
      <c r="L68" s="126"/>
      <c r="M68" s="126"/>
      <c r="N68" s="126"/>
      <c r="O68" s="126"/>
      <c r="P68" s="127"/>
      <c r="R68" s="128"/>
      <c r="S68" s="100"/>
      <c r="T68" s="100"/>
      <c r="U68" s="100"/>
      <c r="V68" s="102"/>
    </row>
    <row r="69" spans="1:22" ht="15.75" customHeight="1">
      <c r="A69" s="129"/>
      <c r="B69" s="108"/>
      <c r="C69" s="108"/>
      <c r="D69" s="108"/>
      <c r="E69" s="108"/>
      <c r="F69" s="108"/>
      <c r="G69" s="108"/>
      <c r="H69" s="108"/>
      <c r="I69" s="108"/>
      <c r="J69" s="108"/>
      <c r="K69" s="108"/>
      <c r="L69" s="108"/>
      <c r="M69" s="108"/>
      <c r="N69" s="108"/>
      <c r="O69" s="108"/>
      <c r="P69" s="110"/>
    </row>
    <row r="70" spans="1:22" ht="15.75" customHeight="1">
      <c r="A70" s="128"/>
      <c r="B70" s="100"/>
      <c r="C70" s="100"/>
      <c r="D70" s="100"/>
      <c r="E70" s="100"/>
      <c r="F70" s="100"/>
      <c r="G70" s="100"/>
      <c r="H70" s="100"/>
      <c r="I70" s="100"/>
      <c r="J70" s="100"/>
      <c r="K70" s="100"/>
      <c r="L70" s="100"/>
      <c r="M70" s="100"/>
      <c r="N70" s="100"/>
      <c r="O70" s="100"/>
      <c r="P70" s="102"/>
    </row>
    <row r="71" spans="1:22" ht="15.75" customHeight="1">
      <c r="A71" s="131" t="s">
        <v>33</v>
      </c>
      <c r="B71" s="126"/>
      <c r="C71" s="126"/>
      <c r="D71" s="126"/>
      <c r="E71" s="126"/>
      <c r="F71" s="126"/>
      <c r="G71" s="126"/>
      <c r="H71" s="126"/>
      <c r="I71" s="126"/>
      <c r="J71" s="126"/>
      <c r="K71" s="126"/>
      <c r="L71" s="126"/>
      <c r="M71" s="126"/>
      <c r="N71" s="126"/>
      <c r="O71" s="126"/>
      <c r="P71" s="127"/>
    </row>
    <row r="72" spans="1:22" ht="15.75" customHeight="1">
      <c r="A72" s="128"/>
      <c r="B72" s="100"/>
      <c r="C72" s="100"/>
      <c r="D72" s="100"/>
      <c r="E72" s="100"/>
      <c r="F72" s="100"/>
      <c r="G72" s="100"/>
      <c r="H72" s="100"/>
      <c r="I72" s="100"/>
      <c r="J72" s="100"/>
      <c r="K72" s="100"/>
      <c r="L72" s="100"/>
      <c r="M72" s="100"/>
      <c r="N72" s="100"/>
      <c r="O72" s="100"/>
      <c r="P72" s="102"/>
    </row>
    <row r="73" spans="1:22" ht="15.75" customHeight="1">
      <c r="J73" s="82"/>
      <c r="K73" s="82"/>
      <c r="L73" s="82"/>
      <c r="M73" s="82"/>
      <c r="N73" s="82"/>
      <c r="O73" s="82"/>
      <c r="P73" s="82"/>
    </row>
  </sheetData>
  <mergeCells count="71">
    <mergeCell ref="R66:V66"/>
    <mergeCell ref="R67:V68"/>
    <mergeCell ref="A68:P70"/>
    <mergeCell ref="A71:P72"/>
    <mergeCell ref="A41:P42"/>
    <mergeCell ref="A44:P44"/>
    <mergeCell ref="R60:V63"/>
    <mergeCell ref="R64:V64"/>
    <mergeCell ref="R65:V65"/>
    <mergeCell ref="B30:D30"/>
    <mergeCell ref="E30:G30"/>
    <mergeCell ref="H30:J30"/>
    <mergeCell ref="K30:M30"/>
    <mergeCell ref="A38:P40"/>
    <mergeCell ref="A29:P29"/>
    <mergeCell ref="R29:V29"/>
    <mergeCell ref="R3:V6"/>
    <mergeCell ref="R7:V7"/>
    <mergeCell ref="R8:V11"/>
    <mergeCell ref="R14:V14"/>
    <mergeCell ref="R15:V18"/>
    <mergeCell ref="R19:V19"/>
    <mergeCell ref="R20:V20"/>
    <mergeCell ref="R21:V21"/>
    <mergeCell ref="R22:V27"/>
    <mergeCell ref="A23:P25"/>
    <mergeCell ref="A26:P27"/>
    <mergeCell ref="A28:P28"/>
    <mergeCell ref="R2:V2"/>
    <mergeCell ref="A3:P3"/>
    <mergeCell ref="B4:D4"/>
    <mergeCell ref="E4:G4"/>
    <mergeCell ref="N4:P4"/>
    <mergeCell ref="H4:J4"/>
    <mergeCell ref="K4:M4"/>
    <mergeCell ref="B60:D60"/>
    <mergeCell ref="E60:G60"/>
    <mergeCell ref="H60:J60"/>
    <mergeCell ref="K60:M60"/>
    <mergeCell ref="A1:P1"/>
    <mergeCell ref="A2:P2"/>
    <mergeCell ref="K15:M15"/>
    <mergeCell ref="N15:P22"/>
    <mergeCell ref="N30:P37"/>
    <mergeCell ref="N45:P52"/>
    <mergeCell ref="N60:P67"/>
    <mergeCell ref="A13:P13"/>
    <mergeCell ref="A14:P14"/>
    <mergeCell ref="B15:D15"/>
    <mergeCell ref="E15:G15"/>
    <mergeCell ref="H15:J15"/>
    <mergeCell ref="A53:P55"/>
    <mergeCell ref="A56:P57"/>
    <mergeCell ref="A58:P58"/>
    <mergeCell ref="A59:P59"/>
    <mergeCell ref="R59:V59"/>
    <mergeCell ref="B45:D45"/>
    <mergeCell ref="E45:G45"/>
    <mergeCell ref="H45:J45"/>
    <mergeCell ref="K45:M45"/>
    <mergeCell ref="R51:V51"/>
    <mergeCell ref="R49:V49"/>
    <mergeCell ref="R50:V50"/>
    <mergeCell ref="R52:V57"/>
    <mergeCell ref="R30:V33"/>
    <mergeCell ref="R34:V34"/>
    <mergeCell ref="R35:V35"/>
    <mergeCell ref="R36:V36"/>
    <mergeCell ref="R37:V41"/>
    <mergeCell ref="R44:V44"/>
    <mergeCell ref="R45:V48"/>
  </mergeCell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T998"/>
  <sheetViews>
    <sheetView workbookViewId="0">
      <pane xSplit="1" topLeftCell="B1" activePane="topRight" state="frozen"/>
      <selection pane="topRight" activeCell="C2" sqref="C2"/>
    </sheetView>
  </sheetViews>
  <sheetFormatPr baseColWidth="10" defaultColWidth="14.5" defaultRowHeight="15.75" customHeight="1" x14ac:dyDescent="0"/>
  <cols>
    <col min="2" max="4" width="9.1640625" customWidth="1"/>
    <col min="5" max="6" width="8.5" customWidth="1"/>
    <col min="7" max="9" width="9" customWidth="1"/>
    <col min="10" max="10" width="8.5" customWidth="1"/>
    <col min="11" max="12" width="8" customWidth="1"/>
    <col min="13" max="16" width="8.6640625" customWidth="1"/>
    <col min="17" max="17" width="8.5" customWidth="1"/>
    <col min="18" max="18" width="8.83203125" customWidth="1"/>
    <col min="19" max="19" width="8.5" customWidth="1"/>
    <col min="20" max="20" width="8.83203125" customWidth="1"/>
    <col min="21" max="22" width="8.5" customWidth="1"/>
    <col min="23" max="23" width="7.5" customWidth="1"/>
    <col min="24" max="26" width="8.1640625" customWidth="1"/>
    <col min="27" max="27" width="7.83203125" customWidth="1"/>
    <col min="28" max="29" width="8.1640625" customWidth="1"/>
    <col min="30" max="30" width="8.33203125" customWidth="1"/>
    <col min="31" max="31" width="7.33203125" customWidth="1"/>
    <col min="32" max="32" width="8.5" customWidth="1"/>
    <col min="33" max="37" width="8.1640625" customWidth="1"/>
    <col min="38" max="38" width="8.33203125" customWidth="1"/>
    <col min="39" max="39" width="7.83203125" customWidth="1"/>
    <col min="40" max="40" width="9.33203125" customWidth="1"/>
    <col min="41" max="43" width="8.33203125" customWidth="1"/>
    <col min="44" max="44" width="9.33203125" customWidth="1"/>
    <col min="45" max="45" width="8.83203125" customWidth="1"/>
    <col min="46" max="46" width="9.5" customWidth="1"/>
  </cols>
  <sheetData>
    <row r="1" spans="1:46">
      <c r="A1" s="1" t="s">
        <v>0</v>
      </c>
      <c r="B1" s="2"/>
      <c r="C1" s="96" t="s">
        <v>1</v>
      </c>
      <c r="D1" s="97"/>
      <c r="E1" s="97"/>
      <c r="F1" s="97"/>
      <c r="G1" s="97"/>
      <c r="H1" s="97"/>
      <c r="I1" s="97"/>
      <c r="J1" s="97"/>
      <c r="K1" s="97"/>
      <c r="L1" s="97"/>
      <c r="M1" s="97"/>
      <c r="N1" s="97"/>
      <c r="O1" s="97"/>
      <c r="P1" s="98"/>
      <c r="Q1" s="112" t="s">
        <v>3</v>
      </c>
      <c r="R1" s="97"/>
      <c r="S1" s="97"/>
      <c r="T1" s="97"/>
      <c r="U1" s="97"/>
      <c r="V1" s="97"/>
      <c r="W1" s="97"/>
      <c r="X1" s="97"/>
      <c r="Y1" s="97"/>
      <c r="Z1" s="97"/>
      <c r="AA1" s="97"/>
      <c r="AB1" s="97"/>
      <c r="AC1" s="97"/>
      <c r="AD1" s="97"/>
      <c r="AE1" s="98"/>
      <c r="AF1" s="96" t="s">
        <v>2</v>
      </c>
      <c r="AG1" s="97"/>
      <c r="AH1" s="97"/>
      <c r="AI1" s="97"/>
      <c r="AJ1" s="97"/>
      <c r="AK1" s="97"/>
      <c r="AL1" s="97"/>
      <c r="AM1" s="97"/>
      <c r="AN1" s="97"/>
      <c r="AO1" s="97"/>
      <c r="AP1" s="97"/>
      <c r="AQ1" s="97"/>
      <c r="AR1" s="97"/>
      <c r="AS1" s="97"/>
      <c r="AT1" s="98"/>
    </row>
    <row r="2" spans="1:46" ht="15.75" customHeight="1">
      <c r="A2" s="3"/>
      <c r="B2" s="99"/>
      <c r="C2" s="100"/>
      <c r="D2" s="4"/>
      <c r="E2" s="4"/>
      <c r="F2" s="4"/>
      <c r="G2" s="4"/>
      <c r="H2" s="4"/>
      <c r="I2" s="4"/>
      <c r="J2" s="4"/>
      <c r="K2" s="4"/>
      <c r="L2" s="4"/>
      <c r="M2" s="4"/>
      <c r="N2" s="4"/>
      <c r="O2" s="4"/>
      <c r="P2" s="7"/>
      <c r="Q2" s="113"/>
      <c r="R2" s="100"/>
      <c r="S2" s="5"/>
      <c r="T2" s="5"/>
      <c r="U2" s="5"/>
      <c r="V2" s="5"/>
      <c r="W2" s="5"/>
      <c r="X2" s="5"/>
      <c r="Y2" s="5"/>
      <c r="Z2" s="5"/>
      <c r="AA2" s="5"/>
      <c r="AB2" s="5"/>
      <c r="AC2" s="5"/>
      <c r="AD2" s="5"/>
      <c r="AE2" s="6"/>
      <c r="AF2" s="99"/>
      <c r="AG2" s="100"/>
      <c r="AH2" s="4"/>
      <c r="AI2" s="4"/>
      <c r="AJ2" s="4"/>
      <c r="AK2" s="4"/>
      <c r="AL2" s="4"/>
      <c r="AM2" s="4"/>
      <c r="AN2" s="4"/>
      <c r="AO2" s="4"/>
      <c r="AP2" s="4"/>
      <c r="AQ2" s="4"/>
      <c r="AR2" s="4"/>
      <c r="AS2" s="4"/>
      <c r="AT2" s="7"/>
    </row>
    <row r="3" spans="1:46">
      <c r="A3" s="8" t="s">
        <v>4</v>
      </c>
      <c r="B3" s="101" t="s">
        <v>5</v>
      </c>
      <c r="C3" s="100"/>
      <c r="D3" s="102"/>
      <c r="E3" s="101" t="s">
        <v>6</v>
      </c>
      <c r="F3" s="100"/>
      <c r="G3" s="102"/>
      <c r="H3" s="101" t="s">
        <v>7</v>
      </c>
      <c r="I3" s="100"/>
      <c r="J3" s="102"/>
      <c r="K3" s="101" t="s">
        <v>8</v>
      </c>
      <c r="L3" s="100"/>
      <c r="M3" s="100"/>
      <c r="N3" s="103" t="s">
        <v>9</v>
      </c>
      <c r="O3" s="100"/>
      <c r="P3" s="104"/>
      <c r="Q3" s="114" t="s">
        <v>5</v>
      </c>
      <c r="R3" s="100"/>
      <c r="S3" s="102"/>
      <c r="T3" s="114" t="s">
        <v>6</v>
      </c>
      <c r="U3" s="100"/>
      <c r="V3" s="102"/>
      <c r="W3" s="114" t="s">
        <v>7</v>
      </c>
      <c r="X3" s="100"/>
      <c r="Y3" s="102"/>
      <c r="Z3" s="114" t="s">
        <v>8</v>
      </c>
      <c r="AA3" s="100"/>
      <c r="AB3" s="100"/>
      <c r="AC3" s="115" t="s">
        <v>9</v>
      </c>
      <c r="AD3" s="100"/>
      <c r="AE3" s="104"/>
      <c r="AF3" s="118" t="s">
        <v>5</v>
      </c>
      <c r="AG3" s="100"/>
      <c r="AH3" s="102"/>
      <c r="AI3" s="101" t="s">
        <v>6</v>
      </c>
      <c r="AJ3" s="100"/>
      <c r="AK3" s="102"/>
      <c r="AL3" s="101" t="s">
        <v>7</v>
      </c>
      <c r="AM3" s="100"/>
      <c r="AN3" s="102"/>
      <c r="AO3" s="101" t="s">
        <v>8</v>
      </c>
      <c r="AP3" s="100"/>
      <c r="AQ3" s="102"/>
      <c r="AR3" s="101" t="s">
        <v>9</v>
      </c>
      <c r="AS3" s="100"/>
      <c r="AT3" s="104"/>
    </row>
    <row r="4" spans="1:46">
      <c r="A4" s="10">
        <v>1</v>
      </c>
      <c r="B4" s="14">
        <v>1</v>
      </c>
      <c r="C4" s="16"/>
      <c r="D4" s="14"/>
      <c r="E4" s="14">
        <v>1</v>
      </c>
      <c r="F4" s="14"/>
      <c r="G4" s="16"/>
      <c r="H4" s="15">
        <v>1</v>
      </c>
      <c r="I4" s="16"/>
      <c r="J4" s="16"/>
      <c r="K4" s="14">
        <v>1</v>
      </c>
      <c r="L4" s="16"/>
      <c r="M4" s="4"/>
      <c r="N4" s="21">
        <v>1</v>
      </c>
      <c r="O4" s="28"/>
      <c r="P4" s="22"/>
      <c r="Q4" s="11">
        <v>1</v>
      </c>
      <c r="R4" s="13"/>
      <c r="S4" s="11"/>
      <c r="T4" s="11">
        <v>1</v>
      </c>
      <c r="U4" s="11"/>
      <c r="V4" s="13"/>
      <c r="W4" s="15">
        <v>1</v>
      </c>
      <c r="X4" s="13"/>
      <c r="Y4" s="13"/>
      <c r="Z4" s="11">
        <v>1</v>
      </c>
      <c r="AA4" s="13"/>
      <c r="AB4" s="5"/>
      <c r="AC4" s="17">
        <v>1</v>
      </c>
      <c r="AD4" s="26"/>
      <c r="AE4" s="19"/>
      <c r="AF4" s="12">
        <v>1</v>
      </c>
      <c r="AG4" s="16"/>
      <c r="AH4" s="16"/>
      <c r="AI4" s="14">
        <v>1</v>
      </c>
      <c r="AJ4" s="16"/>
      <c r="AK4" s="16"/>
      <c r="AL4" s="18">
        <v>1</v>
      </c>
      <c r="AM4" s="16"/>
      <c r="AN4" s="16"/>
      <c r="AO4" s="14">
        <v>1</v>
      </c>
      <c r="AP4" s="16"/>
      <c r="AQ4" s="16"/>
      <c r="AR4" s="14">
        <v>1</v>
      </c>
      <c r="AS4" s="16"/>
      <c r="AT4" s="7"/>
    </row>
    <row r="5" spans="1:46">
      <c r="A5" s="10">
        <v>2</v>
      </c>
      <c r="B5" s="14">
        <v>1</v>
      </c>
      <c r="C5" s="14"/>
      <c r="D5" s="16"/>
      <c r="E5" s="14">
        <v>1</v>
      </c>
      <c r="F5" s="14"/>
      <c r="G5" s="16"/>
      <c r="H5" s="20">
        <v>1</v>
      </c>
      <c r="I5" s="16"/>
      <c r="J5" s="16"/>
      <c r="K5" s="14">
        <v>1</v>
      </c>
      <c r="L5" s="16"/>
      <c r="M5" s="4"/>
      <c r="N5" s="21">
        <v>3</v>
      </c>
      <c r="O5" s="28"/>
      <c r="P5" s="22"/>
      <c r="Q5" s="11">
        <v>1</v>
      </c>
      <c r="R5" s="11"/>
      <c r="S5" s="13"/>
      <c r="T5" s="11">
        <v>1</v>
      </c>
      <c r="U5" s="11"/>
      <c r="V5" s="13"/>
      <c r="W5" s="20">
        <v>1</v>
      </c>
      <c r="X5" s="13"/>
      <c r="Y5" s="13"/>
      <c r="Z5" s="11">
        <v>1</v>
      </c>
      <c r="AA5" s="13"/>
      <c r="AB5" s="5"/>
      <c r="AC5" s="17">
        <v>1</v>
      </c>
      <c r="AD5" s="26"/>
      <c r="AE5" s="19"/>
      <c r="AF5" s="12">
        <v>1</v>
      </c>
      <c r="AG5" s="16"/>
      <c r="AH5" s="16"/>
      <c r="AI5" s="14">
        <v>1</v>
      </c>
      <c r="AJ5" s="16"/>
      <c r="AK5" s="16"/>
      <c r="AL5" s="20">
        <v>1</v>
      </c>
      <c r="AM5" s="16"/>
      <c r="AN5" s="16"/>
      <c r="AO5" s="14">
        <v>1</v>
      </c>
      <c r="AP5" s="16"/>
      <c r="AQ5" s="16"/>
      <c r="AR5" s="14">
        <v>1</v>
      </c>
      <c r="AS5" s="16"/>
      <c r="AT5" s="7"/>
    </row>
    <row r="6" spans="1:46">
      <c r="A6" s="10">
        <v>3</v>
      </c>
      <c r="B6" s="14">
        <v>1</v>
      </c>
      <c r="C6" s="16"/>
      <c r="D6" s="14"/>
      <c r="E6" s="14">
        <v>3</v>
      </c>
      <c r="F6" s="14"/>
      <c r="G6" s="16"/>
      <c r="H6" s="23">
        <v>3</v>
      </c>
      <c r="I6" s="16"/>
      <c r="J6" s="16"/>
      <c r="K6" s="14">
        <v>1</v>
      </c>
      <c r="L6" s="16"/>
      <c r="M6" s="4"/>
      <c r="N6" s="21">
        <v>1</v>
      </c>
      <c r="O6" s="28"/>
      <c r="P6" s="22"/>
      <c r="Q6" s="11">
        <v>1</v>
      </c>
      <c r="R6" s="13"/>
      <c r="S6" s="11"/>
      <c r="T6" s="11">
        <v>1</v>
      </c>
      <c r="U6" s="11"/>
      <c r="V6" s="13"/>
      <c r="W6" s="20">
        <v>1</v>
      </c>
      <c r="X6" s="13"/>
      <c r="Y6" s="13"/>
      <c r="Z6" s="11">
        <v>1</v>
      </c>
      <c r="AA6" s="13"/>
      <c r="AB6" s="5"/>
      <c r="AC6" s="17">
        <v>1</v>
      </c>
      <c r="AD6" s="26"/>
      <c r="AE6" s="19"/>
      <c r="AF6" s="12">
        <v>1</v>
      </c>
      <c r="AG6" s="16"/>
      <c r="AH6" s="16"/>
      <c r="AI6" s="14">
        <v>1</v>
      </c>
      <c r="AJ6" s="16"/>
      <c r="AK6" s="16"/>
      <c r="AL6" s="20">
        <v>1</v>
      </c>
      <c r="AM6" s="16"/>
      <c r="AN6" s="16"/>
      <c r="AO6" s="14">
        <v>1</v>
      </c>
      <c r="AP6" s="16"/>
      <c r="AQ6" s="16"/>
      <c r="AR6" s="14">
        <v>1</v>
      </c>
      <c r="AS6" s="16"/>
      <c r="AT6" s="7"/>
    </row>
    <row r="7" spans="1:46">
      <c r="A7" s="10">
        <v>4</v>
      </c>
      <c r="B7" s="14">
        <v>1</v>
      </c>
      <c r="C7" s="16"/>
      <c r="D7" s="16"/>
      <c r="E7" s="14">
        <v>1</v>
      </c>
      <c r="F7" s="14"/>
      <c r="G7" s="16"/>
      <c r="H7" s="23">
        <v>3</v>
      </c>
      <c r="I7" s="16"/>
      <c r="J7" s="16"/>
      <c r="K7" s="14">
        <v>1</v>
      </c>
      <c r="L7" s="16"/>
      <c r="M7" s="4"/>
      <c r="N7" s="21">
        <v>1</v>
      </c>
      <c r="O7" s="28"/>
      <c r="P7" s="22"/>
      <c r="Q7" s="11">
        <v>1</v>
      </c>
      <c r="R7" s="13"/>
      <c r="S7" s="13"/>
      <c r="T7" s="11">
        <v>1</v>
      </c>
      <c r="U7" s="11"/>
      <c r="V7" s="13"/>
      <c r="W7" s="20">
        <v>1</v>
      </c>
      <c r="X7" s="13"/>
      <c r="Y7" s="13"/>
      <c r="Z7" s="11">
        <v>1</v>
      </c>
      <c r="AA7" s="13"/>
      <c r="AB7" s="5"/>
      <c r="AC7" s="17">
        <v>1</v>
      </c>
      <c r="AD7" s="26"/>
      <c r="AE7" s="19"/>
      <c r="AF7" s="12">
        <v>1</v>
      </c>
      <c r="AG7" s="16"/>
      <c r="AH7" s="16"/>
      <c r="AI7" s="14">
        <v>1</v>
      </c>
      <c r="AJ7" s="16"/>
      <c r="AK7" s="16"/>
      <c r="AL7" s="20">
        <v>1</v>
      </c>
      <c r="AM7" s="16"/>
      <c r="AN7" s="16"/>
      <c r="AO7" s="14">
        <v>1</v>
      </c>
      <c r="AP7" s="16"/>
      <c r="AQ7" s="16"/>
      <c r="AR7" s="14">
        <v>1</v>
      </c>
      <c r="AS7" s="16"/>
      <c r="AT7" s="7"/>
    </row>
    <row r="8" spans="1:46">
      <c r="A8" s="10">
        <v>5</v>
      </c>
      <c r="B8" s="14">
        <v>1</v>
      </c>
      <c r="C8" s="16"/>
      <c r="D8" s="16"/>
      <c r="E8" s="14">
        <v>1</v>
      </c>
      <c r="F8" s="14"/>
      <c r="G8" s="16"/>
      <c r="H8" s="20">
        <v>1</v>
      </c>
      <c r="I8" s="16"/>
      <c r="J8" s="16"/>
      <c r="K8" s="14">
        <v>1</v>
      </c>
      <c r="L8" s="16"/>
      <c r="M8" s="4"/>
      <c r="N8" s="21">
        <v>1</v>
      </c>
      <c r="O8" s="28"/>
      <c r="P8" s="22"/>
      <c r="Q8" s="11">
        <v>1</v>
      </c>
      <c r="R8" s="13"/>
      <c r="S8" s="13"/>
      <c r="T8" s="11">
        <v>1</v>
      </c>
      <c r="U8" s="11"/>
      <c r="V8" s="13"/>
      <c r="W8" s="20">
        <v>1</v>
      </c>
      <c r="X8" s="13"/>
      <c r="Y8" s="13"/>
      <c r="Z8" s="11">
        <v>1</v>
      </c>
      <c r="AA8" s="13"/>
      <c r="AB8" s="5"/>
      <c r="AC8" s="17">
        <v>1</v>
      </c>
      <c r="AD8" s="26"/>
      <c r="AE8" s="19"/>
      <c r="AF8" s="12">
        <v>1</v>
      </c>
      <c r="AG8" s="16"/>
      <c r="AH8" s="16"/>
      <c r="AI8" s="14">
        <v>1</v>
      </c>
      <c r="AJ8" s="16"/>
      <c r="AK8" s="16"/>
      <c r="AL8" s="20">
        <v>1</v>
      </c>
      <c r="AM8" s="16"/>
      <c r="AN8" s="16"/>
      <c r="AO8" s="14">
        <v>1</v>
      </c>
      <c r="AP8" s="16"/>
      <c r="AQ8" s="16"/>
      <c r="AR8" s="14">
        <v>1</v>
      </c>
      <c r="AS8" s="16"/>
      <c r="AT8" s="7"/>
    </row>
    <row r="9" spans="1:46">
      <c r="A9" s="10">
        <v>6</v>
      </c>
      <c r="B9" s="14">
        <v>3</v>
      </c>
      <c r="C9" s="16"/>
      <c r="D9" s="16"/>
      <c r="E9" s="14">
        <v>3</v>
      </c>
      <c r="F9" s="14"/>
      <c r="G9" s="16"/>
      <c r="H9" s="23">
        <v>3</v>
      </c>
      <c r="I9" s="16"/>
      <c r="J9" s="16"/>
      <c r="K9" s="14">
        <v>3</v>
      </c>
      <c r="L9" s="16"/>
      <c r="M9" s="4"/>
      <c r="N9" s="21">
        <v>3</v>
      </c>
      <c r="O9" s="28"/>
      <c r="P9" s="22"/>
      <c r="Q9" s="11">
        <v>1</v>
      </c>
      <c r="R9" s="13"/>
      <c r="S9" s="13"/>
      <c r="T9" s="11">
        <v>1</v>
      </c>
      <c r="U9" s="11"/>
      <c r="V9" s="13"/>
      <c r="W9" s="20">
        <v>1</v>
      </c>
      <c r="X9" s="13"/>
      <c r="Y9" s="13"/>
      <c r="Z9" s="11">
        <v>1</v>
      </c>
      <c r="AA9" s="13"/>
      <c r="AB9" s="5"/>
      <c r="AC9" s="17">
        <v>1</v>
      </c>
      <c r="AD9" s="26"/>
      <c r="AE9" s="19"/>
      <c r="AF9" s="12">
        <v>1</v>
      </c>
      <c r="AG9" s="16"/>
      <c r="AH9" s="16"/>
      <c r="AI9" s="14">
        <v>1</v>
      </c>
      <c r="AJ9" s="16"/>
      <c r="AK9" s="16"/>
      <c r="AL9" s="20">
        <v>1</v>
      </c>
      <c r="AM9" s="16"/>
      <c r="AN9" s="16"/>
      <c r="AO9" s="14">
        <v>1</v>
      </c>
      <c r="AP9" s="16"/>
      <c r="AQ9" s="16"/>
      <c r="AR9" s="14">
        <v>1</v>
      </c>
      <c r="AS9" s="16"/>
      <c r="AT9" s="7"/>
    </row>
    <row r="10" spans="1:46">
      <c r="A10" s="10">
        <v>7</v>
      </c>
      <c r="B10" s="14">
        <v>3</v>
      </c>
      <c r="C10" s="16"/>
      <c r="D10" s="16"/>
      <c r="E10" s="14">
        <v>1</v>
      </c>
      <c r="F10" s="14"/>
      <c r="G10" s="16"/>
      <c r="H10" s="20">
        <v>1</v>
      </c>
      <c r="I10" s="16"/>
      <c r="J10" s="16"/>
      <c r="K10" s="14">
        <v>1</v>
      </c>
      <c r="L10" s="16"/>
      <c r="M10" s="4"/>
      <c r="N10" s="21">
        <v>3</v>
      </c>
      <c r="O10" s="28"/>
      <c r="P10" s="22"/>
      <c r="Q10" s="11">
        <v>1</v>
      </c>
      <c r="R10" s="13"/>
      <c r="S10" s="13"/>
      <c r="T10" s="11">
        <v>1</v>
      </c>
      <c r="U10" s="11"/>
      <c r="V10" s="13"/>
      <c r="W10" s="20">
        <v>1</v>
      </c>
      <c r="X10" s="13"/>
      <c r="Y10" s="13"/>
      <c r="Z10" s="11">
        <v>1</v>
      </c>
      <c r="AA10" s="13"/>
      <c r="AB10" s="5"/>
      <c r="AC10" s="17">
        <v>1</v>
      </c>
      <c r="AD10" s="26"/>
      <c r="AE10" s="19"/>
      <c r="AF10" s="12">
        <v>1</v>
      </c>
      <c r="AG10" s="16"/>
      <c r="AH10" s="16"/>
      <c r="AI10" s="14">
        <v>1</v>
      </c>
      <c r="AJ10" s="16"/>
      <c r="AK10" s="16"/>
      <c r="AL10" s="20">
        <v>1</v>
      </c>
      <c r="AM10" s="16"/>
      <c r="AN10" s="16"/>
      <c r="AO10" s="14">
        <v>1</v>
      </c>
      <c r="AP10" s="16"/>
      <c r="AQ10" s="16"/>
      <c r="AR10" s="14">
        <v>1</v>
      </c>
      <c r="AS10" s="16"/>
      <c r="AT10" s="7"/>
    </row>
    <row r="11" spans="1:46">
      <c r="A11" s="10">
        <v>8</v>
      </c>
      <c r="B11" s="14">
        <v>1</v>
      </c>
      <c r="C11" s="16"/>
      <c r="D11" s="16"/>
      <c r="E11" s="14">
        <v>1</v>
      </c>
      <c r="F11" s="14"/>
      <c r="G11" s="16"/>
      <c r="H11" s="20">
        <v>1</v>
      </c>
      <c r="I11" s="16"/>
      <c r="J11" s="16"/>
      <c r="K11" s="14">
        <v>1</v>
      </c>
      <c r="L11" s="16"/>
      <c r="M11" s="4"/>
      <c r="N11" s="21">
        <v>3</v>
      </c>
      <c r="O11" s="28"/>
      <c r="P11" s="22"/>
      <c r="Q11" s="11">
        <v>1</v>
      </c>
      <c r="R11" s="13"/>
      <c r="S11" s="13"/>
      <c r="T11" s="11">
        <v>1</v>
      </c>
      <c r="U11" s="11"/>
      <c r="V11" s="13"/>
      <c r="W11" s="20">
        <v>1</v>
      </c>
      <c r="X11" s="13"/>
      <c r="Y11" s="13"/>
      <c r="Z11" s="11">
        <v>1</v>
      </c>
      <c r="AA11" s="13"/>
      <c r="AB11" s="5"/>
      <c r="AC11" s="17">
        <v>1</v>
      </c>
      <c r="AD11" s="26"/>
      <c r="AE11" s="19"/>
      <c r="AF11" s="12">
        <v>1</v>
      </c>
      <c r="AG11" s="16"/>
      <c r="AH11" s="16"/>
      <c r="AI11" s="14">
        <v>1</v>
      </c>
      <c r="AJ11" s="16"/>
      <c r="AK11" s="16"/>
      <c r="AL11" s="20">
        <v>1</v>
      </c>
      <c r="AM11" s="16"/>
      <c r="AN11" s="16"/>
      <c r="AO11" s="14">
        <v>1</v>
      </c>
      <c r="AP11" s="16"/>
      <c r="AQ11" s="16"/>
      <c r="AR11" s="14">
        <v>1</v>
      </c>
      <c r="AS11" s="16"/>
      <c r="AT11" s="7"/>
    </row>
    <row r="12" spans="1:46">
      <c r="A12" s="10">
        <v>9</v>
      </c>
      <c r="B12" s="14">
        <v>1</v>
      </c>
      <c r="C12" s="16"/>
      <c r="D12" s="16"/>
      <c r="E12" s="14">
        <v>3</v>
      </c>
      <c r="F12" s="16"/>
      <c r="G12" s="16"/>
      <c r="H12" s="20">
        <v>1</v>
      </c>
      <c r="I12" s="16"/>
      <c r="J12" s="16"/>
      <c r="K12" s="14">
        <v>1</v>
      </c>
      <c r="L12" s="16"/>
      <c r="M12" s="4"/>
      <c r="N12" s="21">
        <v>1</v>
      </c>
      <c r="O12" s="28"/>
      <c r="P12" s="22"/>
      <c r="Q12" s="11">
        <v>1</v>
      </c>
      <c r="R12" s="13"/>
      <c r="S12" s="13"/>
      <c r="T12" s="11">
        <v>1</v>
      </c>
      <c r="U12" s="13"/>
      <c r="V12" s="13"/>
      <c r="W12" s="20">
        <v>1</v>
      </c>
      <c r="X12" s="13"/>
      <c r="Y12" s="13"/>
      <c r="Z12" s="11">
        <v>1</v>
      </c>
      <c r="AA12" s="13"/>
      <c r="AB12" s="5"/>
      <c r="AC12" s="17">
        <v>1</v>
      </c>
      <c r="AD12" s="26"/>
      <c r="AE12" s="19"/>
      <c r="AF12" s="12">
        <v>1</v>
      </c>
      <c r="AG12" s="16"/>
      <c r="AH12" s="16"/>
      <c r="AI12" s="14">
        <v>1</v>
      </c>
      <c r="AJ12" s="16"/>
      <c r="AK12" s="16"/>
      <c r="AL12" s="20">
        <v>1</v>
      </c>
      <c r="AM12" s="16"/>
      <c r="AN12" s="16"/>
      <c r="AO12" s="14">
        <v>1</v>
      </c>
      <c r="AP12" s="16"/>
      <c r="AQ12" s="16"/>
      <c r="AR12" s="14">
        <v>1</v>
      </c>
      <c r="AS12" s="16"/>
      <c r="AT12" s="7"/>
    </row>
    <row r="13" spans="1:46">
      <c r="A13" s="10">
        <v>10</v>
      </c>
      <c r="B13" s="14">
        <v>1</v>
      </c>
      <c r="C13" s="16"/>
      <c r="D13" s="16"/>
      <c r="E13" s="14">
        <v>1</v>
      </c>
      <c r="F13" s="16"/>
      <c r="G13" s="16"/>
      <c r="H13" s="20">
        <v>1</v>
      </c>
      <c r="I13" s="16"/>
      <c r="J13" s="16"/>
      <c r="K13" s="14">
        <v>1</v>
      </c>
      <c r="L13" s="16"/>
      <c r="M13" s="4"/>
      <c r="N13" s="21">
        <v>1</v>
      </c>
      <c r="O13" s="28"/>
      <c r="P13" s="22"/>
      <c r="Q13" s="11">
        <v>1</v>
      </c>
      <c r="R13" s="13"/>
      <c r="S13" s="13"/>
      <c r="T13" s="11">
        <v>1</v>
      </c>
      <c r="U13" s="13"/>
      <c r="V13" s="13"/>
      <c r="W13" s="20">
        <v>1</v>
      </c>
      <c r="X13" s="13"/>
      <c r="Y13" s="13"/>
      <c r="Z13" s="11">
        <v>1</v>
      </c>
      <c r="AA13" s="13"/>
      <c r="AB13" s="5"/>
      <c r="AC13" s="17">
        <v>1</v>
      </c>
      <c r="AD13" s="26"/>
      <c r="AE13" s="19"/>
      <c r="AF13" s="12">
        <v>1</v>
      </c>
      <c r="AG13" s="16"/>
      <c r="AH13" s="16"/>
      <c r="AI13" s="14">
        <v>1</v>
      </c>
      <c r="AJ13" s="16"/>
      <c r="AK13" s="16"/>
      <c r="AL13" s="20">
        <v>1</v>
      </c>
      <c r="AM13" s="16"/>
      <c r="AN13" s="16"/>
      <c r="AO13" s="14">
        <v>1</v>
      </c>
      <c r="AP13" s="16"/>
      <c r="AQ13" s="16"/>
      <c r="AR13" s="14">
        <v>1</v>
      </c>
      <c r="AS13" s="16"/>
      <c r="AT13" s="7"/>
    </row>
    <row r="14" spans="1:46">
      <c r="A14" s="10">
        <v>11</v>
      </c>
      <c r="B14" s="14">
        <v>1</v>
      </c>
      <c r="C14" s="16"/>
      <c r="D14" s="16"/>
      <c r="E14" s="14">
        <v>1</v>
      </c>
      <c r="F14" s="16"/>
      <c r="G14" s="16"/>
      <c r="H14" s="20">
        <v>1</v>
      </c>
      <c r="I14" s="16"/>
      <c r="J14" s="16"/>
      <c r="K14" s="14">
        <v>1</v>
      </c>
      <c r="L14" s="16"/>
      <c r="M14" s="4"/>
      <c r="N14" s="21">
        <v>3</v>
      </c>
      <c r="O14" s="28"/>
      <c r="P14" s="22"/>
      <c r="Q14" s="11">
        <v>1</v>
      </c>
      <c r="R14" s="13"/>
      <c r="S14" s="13"/>
      <c r="T14" s="11">
        <v>1</v>
      </c>
      <c r="U14" s="13"/>
      <c r="V14" s="13"/>
      <c r="W14" s="20">
        <v>1</v>
      </c>
      <c r="X14" s="13"/>
      <c r="Y14" s="13"/>
      <c r="Z14" s="11">
        <v>1</v>
      </c>
      <c r="AA14" s="13"/>
      <c r="AB14" s="5"/>
      <c r="AC14" s="17">
        <v>1</v>
      </c>
      <c r="AD14" s="26"/>
      <c r="AE14" s="19"/>
      <c r="AF14" s="12">
        <v>1</v>
      </c>
      <c r="AG14" s="16"/>
      <c r="AH14" s="16"/>
      <c r="AI14" s="14">
        <v>1</v>
      </c>
      <c r="AJ14" s="16"/>
      <c r="AK14" s="16"/>
      <c r="AL14" s="20">
        <v>1</v>
      </c>
      <c r="AM14" s="16"/>
      <c r="AN14" s="16"/>
      <c r="AO14" s="14">
        <v>1</v>
      </c>
      <c r="AP14" s="16"/>
      <c r="AQ14" s="16"/>
      <c r="AR14" s="14">
        <v>1</v>
      </c>
      <c r="AS14" s="16"/>
      <c r="AT14" s="7"/>
    </row>
    <row r="15" spans="1:46">
      <c r="A15" s="10">
        <v>12</v>
      </c>
      <c r="B15" s="14">
        <v>1</v>
      </c>
      <c r="C15" s="16"/>
      <c r="D15" s="16"/>
      <c r="E15" s="14">
        <v>1</v>
      </c>
      <c r="F15" s="16"/>
      <c r="G15" s="16"/>
      <c r="H15" s="20">
        <v>1</v>
      </c>
      <c r="I15" s="16"/>
      <c r="J15" s="16"/>
      <c r="K15" s="14">
        <v>1</v>
      </c>
      <c r="L15" s="16"/>
      <c r="M15" s="4"/>
      <c r="N15" s="21">
        <v>1</v>
      </c>
      <c r="O15" s="28"/>
      <c r="P15" s="22"/>
      <c r="Q15" s="11">
        <v>1</v>
      </c>
      <c r="R15" s="13"/>
      <c r="S15" s="13"/>
      <c r="T15" s="11">
        <v>1</v>
      </c>
      <c r="U15" s="13"/>
      <c r="V15" s="13"/>
      <c r="W15" s="20">
        <v>1</v>
      </c>
      <c r="X15" s="13"/>
      <c r="Y15" s="13"/>
      <c r="Z15" s="11">
        <v>1</v>
      </c>
      <c r="AA15" s="13"/>
      <c r="AB15" s="5"/>
      <c r="AC15" s="17">
        <v>1</v>
      </c>
      <c r="AD15" s="26"/>
      <c r="AE15" s="19"/>
      <c r="AF15" s="12">
        <v>1</v>
      </c>
      <c r="AG15" s="16"/>
      <c r="AH15" s="16"/>
      <c r="AI15" s="14">
        <v>1</v>
      </c>
      <c r="AJ15" s="16"/>
      <c r="AK15" s="16"/>
      <c r="AL15" s="20">
        <v>1</v>
      </c>
      <c r="AM15" s="16"/>
      <c r="AN15" s="16"/>
      <c r="AO15" s="14">
        <v>1</v>
      </c>
      <c r="AP15" s="16"/>
      <c r="AQ15" s="16"/>
      <c r="AR15" s="14">
        <v>1</v>
      </c>
      <c r="AS15" s="16"/>
      <c r="AT15" s="7"/>
    </row>
    <row r="16" spans="1:46">
      <c r="A16" s="10">
        <v>13</v>
      </c>
      <c r="B16" s="14">
        <v>1</v>
      </c>
      <c r="C16" s="16"/>
      <c r="D16" s="16"/>
      <c r="E16" s="14">
        <v>1</v>
      </c>
      <c r="F16" s="16"/>
      <c r="G16" s="16"/>
      <c r="H16" s="20">
        <v>1</v>
      </c>
      <c r="I16" s="16"/>
      <c r="J16" s="16"/>
      <c r="K16" s="14">
        <v>1</v>
      </c>
      <c r="L16" s="16"/>
      <c r="M16" s="4"/>
      <c r="N16" s="21">
        <v>1</v>
      </c>
      <c r="O16" s="28"/>
      <c r="P16" s="22"/>
      <c r="Q16" s="11">
        <v>1</v>
      </c>
      <c r="R16" s="13"/>
      <c r="S16" s="13"/>
      <c r="T16" s="11">
        <v>1</v>
      </c>
      <c r="U16" s="13"/>
      <c r="V16" s="13"/>
      <c r="W16" s="20">
        <v>1</v>
      </c>
      <c r="X16" s="13"/>
      <c r="Y16" s="13"/>
      <c r="Z16" s="11">
        <v>1</v>
      </c>
      <c r="AA16" s="13"/>
      <c r="AB16" s="5"/>
      <c r="AC16" s="17">
        <v>1</v>
      </c>
      <c r="AD16" s="26"/>
      <c r="AE16" s="19"/>
      <c r="AF16" s="12">
        <v>1</v>
      </c>
      <c r="AG16" s="16"/>
      <c r="AH16" s="16"/>
      <c r="AI16" s="14">
        <v>1</v>
      </c>
      <c r="AJ16" s="16"/>
      <c r="AK16" s="16"/>
      <c r="AL16" s="20">
        <v>1</v>
      </c>
      <c r="AM16" s="16"/>
      <c r="AN16" s="16"/>
      <c r="AO16" s="14">
        <v>1</v>
      </c>
      <c r="AP16" s="16"/>
      <c r="AQ16" s="16"/>
      <c r="AR16" s="14">
        <v>1</v>
      </c>
      <c r="AS16" s="16"/>
      <c r="AT16" s="7"/>
    </row>
    <row r="17" spans="1:46">
      <c r="A17" s="10">
        <v>14</v>
      </c>
      <c r="B17" s="14">
        <v>1</v>
      </c>
      <c r="C17" s="16"/>
      <c r="D17" s="16"/>
      <c r="E17" s="14">
        <v>3</v>
      </c>
      <c r="F17" s="16"/>
      <c r="G17" s="16"/>
      <c r="H17" s="20">
        <v>1</v>
      </c>
      <c r="I17" s="16"/>
      <c r="J17" s="16"/>
      <c r="K17" s="14">
        <v>1</v>
      </c>
      <c r="L17" s="16"/>
      <c r="M17" s="4"/>
      <c r="N17" s="21">
        <v>1</v>
      </c>
      <c r="O17" s="28"/>
      <c r="P17" s="22"/>
      <c r="Q17" s="11">
        <v>1</v>
      </c>
      <c r="R17" s="13"/>
      <c r="S17" s="13"/>
      <c r="T17" s="11">
        <v>1</v>
      </c>
      <c r="U17" s="13"/>
      <c r="V17" s="13"/>
      <c r="W17" s="20">
        <v>1</v>
      </c>
      <c r="X17" s="13"/>
      <c r="Y17" s="13"/>
      <c r="Z17" s="11">
        <v>1</v>
      </c>
      <c r="AA17" s="13"/>
      <c r="AB17" s="5"/>
      <c r="AC17" s="17">
        <v>1</v>
      </c>
      <c r="AD17" s="26"/>
      <c r="AE17" s="19"/>
      <c r="AF17" s="12">
        <v>1</v>
      </c>
      <c r="AG17" s="16"/>
      <c r="AH17" s="16"/>
      <c r="AI17" s="14">
        <v>1</v>
      </c>
      <c r="AJ17" s="16"/>
      <c r="AK17" s="16"/>
      <c r="AL17" s="20">
        <v>1</v>
      </c>
      <c r="AM17" s="16"/>
      <c r="AN17" s="16"/>
      <c r="AO17" s="14">
        <v>1</v>
      </c>
      <c r="AP17" s="16"/>
      <c r="AQ17" s="16"/>
      <c r="AR17" s="14">
        <v>1</v>
      </c>
      <c r="AS17" s="16"/>
      <c r="AT17" s="7"/>
    </row>
    <row r="18" spans="1:46">
      <c r="A18" s="10">
        <v>15</v>
      </c>
      <c r="B18" s="14">
        <v>3</v>
      </c>
      <c r="C18" s="16"/>
      <c r="D18" s="16"/>
      <c r="E18" s="14">
        <v>1</v>
      </c>
      <c r="F18" s="16"/>
      <c r="G18" s="16"/>
      <c r="H18" s="20">
        <v>1</v>
      </c>
      <c r="I18" s="16"/>
      <c r="J18" s="16"/>
      <c r="K18" s="14">
        <v>1</v>
      </c>
      <c r="L18" s="16"/>
      <c r="M18" s="4"/>
      <c r="N18" s="21">
        <v>1</v>
      </c>
      <c r="O18" s="28"/>
      <c r="P18" s="22"/>
      <c r="Q18" s="11">
        <v>1</v>
      </c>
      <c r="R18" s="13"/>
      <c r="S18" s="13"/>
      <c r="T18" s="11">
        <v>1</v>
      </c>
      <c r="U18" s="13"/>
      <c r="V18" s="13"/>
      <c r="W18" s="20">
        <v>1</v>
      </c>
      <c r="X18" s="13"/>
      <c r="Y18" s="13"/>
      <c r="Z18" s="11">
        <v>1</v>
      </c>
      <c r="AA18" s="13"/>
      <c r="AB18" s="5"/>
      <c r="AC18" s="17">
        <v>1</v>
      </c>
      <c r="AD18" s="26"/>
      <c r="AE18" s="19"/>
      <c r="AF18" s="12">
        <v>1</v>
      </c>
      <c r="AG18" s="16"/>
      <c r="AH18" s="16"/>
      <c r="AI18" s="14">
        <v>1</v>
      </c>
      <c r="AJ18" s="16"/>
      <c r="AK18" s="16"/>
      <c r="AL18" s="20">
        <v>1</v>
      </c>
      <c r="AM18" s="16"/>
      <c r="AN18" s="16"/>
      <c r="AO18" s="14">
        <v>1</v>
      </c>
      <c r="AP18" s="16"/>
      <c r="AQ18" s="16"/>
      <c r="AR18" s="14">
        <v>1</v>
      </c>
      <c r="AS18" s="16"/>
      <c r="AT18" s="7"/>
    </row>
    <row r="19" spans="1:46">
      <c r="A19" s="10">
        <v>16</v>
      </c>
      <c r="B19" s="14">
        <v>1</v>
      </c>
      <c r="C19" s="16"/>
      <c r="D19" s="16"/>
      <c r="E19" s="14">
        <v>1</v>
      </c>
      <c r="F19" s="16"/>
      <c r="G19" s="16"/>
      <c r="H19" s="20">
        <v>1</v>
      </c>
      <c r="I19" s="16"/>
      <c r="J19" s="16"/>
      <c r="K19" s="14">
        <v>1</v>
      </c>
      <c r="L19" s="16"/>
      <c r="M19" s="4"/>
      <c r="N19" s="21">
        <v>3</v>
      </c>
      <c r="O19" s="28"/>
      <c r="P19" s="22"/>
      <c r="Q19" s="11">
        <v>1</v>
      </c>
      <c r="R19" s="13"/>
      <c r="S19" s="13"/>
      <c r="T19" s="11">
        <v>1</v>
      </c>
      <c r="U19" s="13"/>
      <c r="V19" s="13"/>
      <c r="W19" s="20">
        <v>1</v>
      </c>
      <c r="X19" s="13"/>
      <c r="Y19" s="13"/>
      <c r="Z19" s="11">
        <v>1</v>
      </c>
      <c r="AA19" s="13"/>
      <c r="AB19" s="5"/>
      <c r="AC19" s="17">
        <v>1</v>
      </c>
      <c r="AD19" s="26"/>
      <c r="AE19" s="19"/>
      <c r="AF19" s="12">
        <v>1</v>
      </c>
      <c r="AG19" s="16"/>
      <c r="AH19" s="16"/>
      <c r="AI19" s="14">
        <v>1</v>
      </c>
      <c r="AJ19" s="16"/>
      <c r="AK19" s="16"/>
      <c r="AL19" s="20">
        <v>1</v>
      </c>
      <c r="AM19" s="16"/>
      <c r="AN19" s="16"/>
      <c r="AO19" s="14">
        <v>1</v>
      </c>
      <c r="AP19" s="16"/>
      <c r="AQ19" s="16"/>
      <c r="AR19" s="14">
        <v>1</v>
      </c>
      <c r="AS19" s="16"/>
      <c r="AT19" s="7"/>
    </row>
    <row r="20" spans="1:46">
      <c r="A20" s="10">
        <v>17</v>
      </c>
      <c r="B20" s="16"/>
      <c r="C20" s="16"/>
      <c r="D20" s="16"/>
      <c r="E20" s="14">
        <v>1</v>
      </c>
      <c r="F20" s="16"/>
      <c r="G20" s="14"/>
      <c r="H20" s="14">
        <v>1</v>
      </c>
      <c r="I20" s="16"/>
      <c r="J20" s="16"/>
      <c r="K20" s="14">
        <v>1</v>
      </c>
      <c r="L20" s="16"/>
      <c r="M20" s="4"/>
      <c r="N20" s="21"/>
      <c r="O20" s="28"/>
      <c r="P20" s="22"/>
      <c r="Q20" s="13"/>
      <c r="R20" s="13"/>
      <c r="S20" s="13"/>
      <c r="T20" s="11">
        <v>1</v>
      </c>
      <c r="U20" s="13"/>
      <c r="V20" s="11"/>
      <c r="W20" s="11">
        <v>1</v>
      </c>
      <c r="X20" s="13"/>
      <c r="Y20" s="13"/>
      <c r="Z20" s="11">
        <v>1</v>
      </c>
      <c r="AA20" s="13"/>
      <c r="AB20" s="5"/>
      <c r="AC20" s="26"/>
      <c r="AD20" s="26"/>
      <c r="AE20" s="19"/>
      <c r="AF20" s="24"/>
      <c r="AG20" s="16"/>
      <c r="AH20" s="16"/>
      <c r="AI20" s="14">
        <v>1</v>
      </c>
      <c r="AJ20" s="16"/>
      <c r="AK20" s="16"/>
      <c r="AL20" s="14">
        <v>1</v>
      </c>
      <c r="AM20" s="16"/>
      <c r="AN20" s="16"/>
      <c r="AO20" s="14">
        <v>1</v>
      </c>
      <c r="AP20" s="16"/>
      <c r="AQ20" s="16"/>
      <c r="AR20" s="16"/>
      <c r="AS20" s="16"/>
      <c r="AT20" s="7"/>
    </row>
    <row r="21" spans="1:46">
      <c r="A21" s="10">
        <v>18</v>
      </c>
      <c r="B21" s="16"/>
      <c r="C21" s="16"/>
      <c r="D21" s="16"/>
      <c r="E21" s="16"/>
      <c r="F21" s="16"/>
      <c r="G21" s="16"/>
      <c r="H21" s="16"/>
      <c r="I21" s="16"/>
      <c r="J21" s="16"/>
      <c r="K21" s="16"/>
      <c r="L21" s="16"/>
      <c r="M21" s="4"/>
      <c r="N21" s="21"/>
      <c r="O21" s="21"/>
      <c r="P21" s="30"/>
      <c r="Q21" s="13"/>
      <c r="R21" s="13"/>
      <c r="S21" s="13"/>
      <c r="T21" s="13"/>
      <c r="U21" s="13"/>
      <c r="V21" s="13"/>
      <c r="W21" s="13"/>
      <c r="X21" s="13"/>
      <c r="Y21" s="13"/>
      <c r="Z21" s="13"/>
      <c r="AA21" s="13"/>
      <c r="AB21" s="5"/>
      <c r="AC21" s="26"/>
      <c r="AD21" s="26"/>
      <c r="AE21" s="19"/>
      <c r="AF21" s="24"/>
      <c r="AG21" s="16"/>
      <c r="AH21" s="16"/>
      <c r="AI21" s="16"/>
      <c r="AJ21" s="16"/>
      <c r="AK21" s="16"/>
      <c r="AL21" s="16"/>
      <c r="AM21" s="16"/>
      <c r="AN21" s="16"/>
      <c r="AO21" s="14"/>
      <c r="AP21" s="16"/>
      <c r="AQ21" s="16"/>
      <c r="AR21" s="16"/>
      <c r="AS21" s="16"/>
      <c r="AT21" s="7"/>
    </row>
    <row r="22" spans="1:46">
      <c r="A22" s="10">
        <v>19</v>
      </c>
      <c r="B22" s="16"/>
      <c r="C22" s="16"/>
      <c r="D22" s="16"/>
      <c r="E22" s="16"/>
      <c r="F22" s="16"/>
      <c r="G22" s="16"/>
      <c r="H22" s="16"/>
      <c r="I22" s="16"/>
      <c r="J22" s="16"/>
      <c r="K22" s="16"/>
      <c r="L22" s="16"/>
      <c r="M22" s="4"/>
      <c r="N22" s="28"/>
      <c r="O22" s="28"/>
      <c r="P22" s="22"/>
      <c r="Q22" s="13"/>
      <c r="R22" s="13"/>
      <c r="S22" s="13"/>
      <c r="T22" s="13"/>
      <c r="U22" s="13"/>
      <c r="V22" s="13"/>
      <c r="W22" s="13"/>
      <c r="X22" s="13"/>
      <c r="Y22" s="13"/>
      <c r="Z22" s="13"/>
      <c r="AA22" s="13"/>
      <c r="AB22" s="5"/>
      <c r="AC22" s="26"/>
      <c r="AD22" s="26"/>
      <c r="AE22" s="19"/>
      <c r="AF22" s="24"/>
      <c r="AG22" s="16"/>
      <c r="AH22" s="16"/>
      <c r="AI22" s="16"/>
      <c r="AJ22" s="16"/>
      <c r="AK22" s="16"/>
      <c r="AL22" s="16"/>
      <c r="AM22" s="16"/>
      <c r="AN22" s="16"/>
      <c r="AO22" s="16"/>
      <c r="AP22" s="16"/>
      <c r="AQ22" s="16"/>
      <c r="AR22" s="16"/>
      <c r="AS22" s="16"/>
      <c r="AT22" s="7"/>
    </row>
    <row r="23" spans="1:46">
      <c r="A23" s="10">
        <v>20</v>
      </c>
      <c r="B23" s="14"/>
      <c r="C23" s="14"/>
      <c r="D23" s="16"/>
      <c r="E23" s="16"/>
      <c r="F23" s="16"/>
      <c r="G23" s="16"/>
      <c r="H23" s="16"/>
      <c r="I23" s="16"/>
      <c r="J23" s="16"/>
      <c r="K23" s="16"/>
      <c r="L23" s="16"/>
      <c r="M23" s="4"/>
      <c r="N23" s="28"/>
      <c r="O23" s="28"/>
      <c r="P23" s="22"/>
      <c r="Q23" s="11"/>
      <c r="R23" s="11"/>
      <c r="S23" s="13"/>
      <c r="T23" s="13"/>
      <c r="U23" s="13"/>
      <c r="V23" s="13"/>
      <c r="W23" s="13"/>
      <c r="X23" s="13"/>
      <c r="Y23" s="13"/>
      <c r="Z23" s="13"/>
      <c r="AA23" s="13"/>
      <c r="AB23" s="5"/>
      <c r="AC23" s="26"/>
      <c r="AD23" s="26"/>
      <c r="AE23" s="19"/>
      <c r="AF23" s="24"/>
      <c r="AG23" s="16"/>
      <c r="AH23" s="16"/>
      <c r="AI23" s="16"/>
      <c r="AJ23" s="16"/>
      <c r="AK23" s="16"/>
      <c r="AL23" s="16"/>
      <c r="AM23" s="16"/>
      <c r="AN23" s="16"/>
      <c r="AO23" s="16"/>
      <c r="AP23" s="16"/>
      <c r="AQ23" s="16"/>
      <c r="AR23" s="16"/>
      <c r="AS23" s="16"/>
      <c r="AT23" s="7"/>
    </row>
    <row r="24" spans="1:46">
      <c r="A24" s="25">
        <v>21</v>
      </c>
      <c r="B24" s="14"/>
      <c r="C24" s="14"/>
      <c r="D24" s="16"/>
      <c r="E24" s="16"/>
      <c r="F24" s="16"/>
      <c r="G24" s="16"/>
      <c r="H24" s="16"/>
      <c r="I24" s="16"/>
      <c r="J24" s="16"/>
      <c r="K24" s="16"/>
      <c r="L24" s="16"/>
      <c r="M24" s="4"/>
      <c r="N24" s="28"/>
      <c r="O24" s="28"/>
      <c r="P24" s="22"/>
      <c r="Q24" s="11"/>
      <c r="R24" s="11"/>
      <c r="S24" s="13"/>
      <c r="T24" s="13"/>
      <c r="U24" s="13"/>
      <c r="V24" s="13"/>
      <c r="W24" s="13"/>
      <c r="X24" s="13"/>
      <c r="Y24" s="13"/>
      <c r="Z24" s="13"/>
      <c r="AA24" s="13"/>
      <c r="AB24" s="5"/>
      <c r="AC24" s="26"/>
      <c r="AD24" s="26"/>
      <c r="AE24" s="19"/>
      <c r="AF24" s="24"/>
      <c r="AG24" s="16"/>
      <c r="AH24" s="16"/>
      <c r="AI24" s="16"/>
      <c r="AJ24" s="16"/>
      <c r="AK24" s="16"/>
      <c r="AL24" s="16"/>
      <c r="AM24" s="16"/>
      <c r="AN24" s="16"/>
      <c r="AO24" s="16"/>
      <c r="AP24" s="16"/>
      <c r="AQ24" s="16"/>
      <c r="AR24" s="16"/>
      <c r="AS24" s="16"/>
      <c r="AT24" s="7"/>
    </row>
    <row r="25" spans="1:46">
      <c r="A25" s="25">
        <v>22</v>
      </c>
      <c r="B25" s="16"/>
      <c r="C25" s="14"/>
      <c r="D25" s="16"/>
      <c r="E25" s="16"/>
      <c r="F25" s="16"/>
      <c r="G25" s="16"/>
      <c r="H25" s="16"/>
      <c r="I25" s="16"/>
      <c r="J25" s="16"/>
      <c r="K25" s="16"/>
      <c r="L25" s="16"/>
      <c r="M25" s="4"/>
      <c r="N25" s="28"/>
      <c r="O25" s="28"/>
      <c r="P25" s="22"/>
      <c r="Q25" s="13"/>
      <c r="R25" s="11"/>
      <c r="S25" s="13"/>
      <c r="T25" s="13"/>
      <c r="U25" s="13"/>
      <c r="V25" s="13"/>
      <c r="W25" s="13"/>
      <c r="X25" s="13"/>
      <c r="Y25" s="13"/>
      <c r="Z25" s="13"/>
      <c r="AA25" s="13"/>
      <c r="AB25" s="5"/>
      <c r="AC25" s="26"/>
      <c r="AD25" s="26"/>
      <c r="AE25" s="19"/>
      <c r="AF25" s="24"/>
      <c r="AG25" s="16"/>
      <c r="AH25" s="16"/>
      <c r="AI25" s="16"/>
      <c r="AJ25" s="16"/>
      <c r="AK25" s="16"/>
      <c r="AL25" s="16"/>
      <c r="AM25" s="16"/>
      <c r="AN25" s="16"/>
      <c r="AO25" s="16"/>
      <c r="AP25" s="16"/>
      <c r="AQ25" s="16"/>
      <c r="AR25" s="16"/>
      <c r="AS25" s="16"/>
      <c r="AT25" s="7"/>
    </row>
    <row r="26" spans="1:46">
      <c r="A26" s="27" t="s">
        <v>11</v>
      </c>
      <c r="B26" s="31">
        <f t="shared" ref="B26:AT26" si="0">AVERAGE(B4:B25)</f>
        <v>1.375</v>
      </c>
      <c r="C26" s="31" t="e">
        <f t="shared" si="0"/>
        <v>#DIV/0!</v>
      </c>
      <c r="D26" s="31" t="e">
        <f t="shared" si="0"/>
        <v>#DIV/0!</v>
      </c>
      <c r="E26" s="31">
        <f t="shared" si="0"/>
        <v>1.4705882352941178</v>
      </c>
      <c r="F26" s="31" t="e">
        <f t="shared" si="0"/>
        <v>#DIV/0!</v>
      </c>
      <c r="G26" s="31" t="e">
        <f t="shared" si="0"/>
        <v>#DIV/0!</v>
      </c>
      <c r="H26" s="31">
        <f t="shared" si="0"/>
        <v>1.3529411764705883</v>
      </c>
      <c r="I26" s="31" t="e">
        <f t="shared" si="0"/>
        <v>#DIV/0!</v>
      </c>
      <c r="J26" s="31" t="e">
        <f t="shared" si="0"/>
        <v>#DIV/0!</v>
      </c>
      <c r="K26" s="31">
        <f t="shared" si="0"/>
        <v>1.1176470588235294</v>
      </c>
      <c r="L26" s="31" t="e">
        <f t="shared" si="0"/>
        <v>#DIV/0!</v>
      </c>
      <c r="M26" s="31" t="e">
        <f t="shared" si="0"/>
        <v>#DIV/0!</v>
      </c>
      <c r="N26" s="31">
        <f t="shared" si="0"/>
        <v>1.75</v>
      </c>
      <c r="O26" s="31" t="e">
        <f t="shared" si="0"/>
        <v>#DIV/0!</v>
      </c>
      <c r="P26" s="33" t="e">
        <f t="shared" si="0"/>
        <v>#DIV/0!</v>
      </c>
      <c r="Q26" s="32">
        <f t="shared" si="0"/>
        <v>1</v>
      </c>
      <c r="R26" s="32" t="e">
        <f t="shared" si="0"/>
        <v>#DIV/0!</v>
      </c>
      <c r="S26" s="32" t="e">
        <f t="shared" si="0"/>
        <v>#DIV/0!</v>
      </c>
      <c r="T26" s="32">
        <f t="shared" si="0"/>
        <v>1</v>
      </c>
      <c r="U26" s="32" t="e">
        <f t="shared" si="0"/>
        <v>#DIV/0!</v>
      </c>
      <c r="V26" s="32" t="e">
        <f t="shared" si="0"/>
        <v>#DIV/0!</v>
      </c>
      <c r="W26" s="32">
        <f t="shared" si="0"/>
        <v>1</v>
      </c>
      <c r="X26" s="32" t="e">
        <f t="shared" si="0"/>
        <v>#DIV/0!</v>
      </c>
      <c r="Y26" s="32" t="e">
        <f t="shared" si="0"/>
        <v>#DIV/0!</v>
      </c>
      <c r="Z26" s="32">
        <f t="shared" si="0"/>
        <v>1</v>
      </c>
      <c r="AA26" s="32" t="e">
        <f t="shared" si="0"/>
        <v>#DIV/0!</v>
      </c>
      <c r="AB26" s="32" t="e">
        <f t="shared" si="0"/>
        <v>#DIV/0!</v>
      </c>
      <c r="AC26" s="32">
        <f t="shared" si="0"/>
        <v>1</v>
      </c>
      <c r="AD26" s="32" t="e">
        <f t="shared" si="0"/>
        <v>#DIV/0!</v>
      </c>
      <c r="AE26" s="34" t="e">
        <f t="shared" si="0"/>
        <v>#DIV/0!</v>
      </c>
      <c r="AF26" s="29">
        <f t="shared" si="0"/>
        <v>1</v>
      </c>
      <c r="AG26" s="31" t="e">
        <f t="shared" si="0"/>
        <v>#DIV/0!</v>
      </c>
      <c r="AH26" s="31" t="e">
        <f t="shared" si="0"/>
        <v>#DIV/0!</v>
      </c>
      <c r="AI26" s="31">
        <f t="shared" si="0"/>
        <v>1</v>
      </c>
      <c r="AJ26" s="31" t="e">
        <f t="shared" si="0"/>
        <v>#DIV/0!</v>
      </c>
      <c r="AK26" s="31" t="e">
        <f t="shared" si="0"/>
        <v>#DIV/0!</v>
      </c>
      <c r="AL26" s="31">
        <f t="shared" si="0"/>
        <v>1</v>
      </c>
      <c r="AM26" s="31" t="e">
        <f t="shared" si="0"/>
        <v>#DIV/0!</v>
      </c>
      <c r="AN26" s="31" t="e">
        <f t="shared" si="0"/>
        <v>#DIV/0!</v>
      </c>
      <c r="AO26" s="31">
        <f t="shared" si="0"/>
        <v>1</v>
      </c>
      <c r="AP26" s="31" t="e">
        <f t="shared" si="0"/>
        <v>#DIV/0!</v>
      </c>
      <c r="AQ26" s="31" t="e">
        <f t="shared" si="0"/>
        <v>#DIV/0!</v>
      </c>
      <c r="AR26" s="31">
        <f t="shared" si="0"/>
        <v>1</v>
      </c>
      <c r="AS26" s="31" t="e">
        <f t="shared" si="0"/>
        <v>#DIV/0!</v>
      </c>
      <c r="AT26" s="33" t="e">
        <f t="shared" si="0"/>
        <v>#DIV/0!</v>
      </c>
    </row>
    <row r="27" spans="1:46">
      <c r="A27" s="35" t="s">
        <v>12</v>
      </c>
      <c r="B27" s="38"/>
      <c r="C27" s="38"/>
      <c r="D27" s="38"/>
      <c r="E27" s="38"/>
      <c r="F27" s="38"/>
      <c r="G27" s="38"/>
      <c r="H27" s="38"/>
      <c r="I27" s="38"/>
      <c r="J27" s="38"/>
      <c r="K27" s="38"/>
      <c r="L27" s="38"/>
      <c r="M27" s="38"/>
      <c r="N27" s="38"/>
      <c r="O27" s="38"/>
      <c r="P27" s="39"/>
      <c r="Q27" s="36"/>
      <c r="R27" s="36"/>
      <c r="S27" s="36"/>
      <c r="T27" s="36"/>
      <c r="U27" s="36"/>
      <c r="V27" s="36"/>
      <c r="W27" s="36"/>
      <c r="X27" s="36"/>
      <c r="Y27" s="36"/>
      <c r="Z27" s="36"/>
      <c r="AA27" s="36"/>
      <c r="AB27" s="36"/>
      <c r="AC27" s="36"/>
      <c r="AD27" s="36"/>
      <c r="AE27" s="37"/>
      <c r="AF27" s="41"/>
      <c r="AG27" s="42"/>
      <c r="AH27" s="42"/>
      <c r="AI27" s="42"/>
      <c r="AJ27" s="42"/>
      <c r="AK27" s="42"/>
      <c r="AL27" s="42"/>
      <c r="AM27" s="42"/>
      <c r="AN27" s="42"/>
      <c r="AO27" s="42"/>
      <c r="AP27" s="42"/>
      <c r="AQ27" s="42"/>
      <c r="AR27" s="42"/>
      <c r="AS27" s="42"/>
      <c r="AT27" s="44"/>
    </row>
    <row r="28" spans="1:46">
      <c r="A28" s="35" t="s">
        <v>13</v>
      </c>
      <c r="B28" s="107" t="e">
        <f>AVERAGE(D27,G27,J27,P27)</f>
        <v>#DIV/0!</v>
      </c>
      <c r="C28" s="108"/>
      <c r="D28" s="108"/>
      <c r="E28" s="108"/>
      <c r="F28" s="108"/>
      <c r="G28" s="108"/>
      <c r="H28" s="108"/>
      <c r="I28" s="108"/>
      <c r="J28" s="108"/>
      <c r="K28" s="108"/>
      <c r="L28" s="108"/>
      <c r="M28" s="108"/>
      <c r="N28" s="108"/>
      <c r="O28" s="108"/>
      <c r="P28" s="108"/>
      <c r="Q28" s="116" t="e">
        <f>AVERAGE(S27,V27,Y27,AE27)</f>
        <v>#DIV/0!</v>
      </c>
      <c r="R28" s="108"/>
      <c r="S28" s="108"/>
      <c r="T28" s="108"/>
      <c r="U28" s="108"/>
      <c r="V28" s="108"/>
      <c r="W28" s="108"/>
      <c r="X28" s="108"/>
      <c r="Y28" s="108"/>
      <c r="Z28" s="108"/>
      <c r="AA28" s="108"/>
      <c r="AB28" s="108"/>
      <c r="AC28" s="108"/>
      <c r="AD28" s="108"/>
      <c r="AE28" s="108"/>
      <c r="AF28" s="120" t="e">
        <f>AVERAGE(AV27,AY27,BB27,BH27)</f>
        <v>#DIV/0!</v>
      </c>
      <c r="AG28" s="108"/>
      <c r="AH28" s="108"/>
      <c r="AI28" s="108"/>
      <c r="AJ28" s="108"/>
      <c r="AK28" s="108"/>
      <c r="AL28" s="108"/>
      <c r="AM28" s="108"/>
      <c r="AN28" s="108"/>
      <c r="AO28" s="108"/>
      <c r="AP28" s="108"/>
      <c r="AQ28" s="108"/>
      <c r="AR28" s="108"/>
      <c r="AS28" s="108"/>
      <c r="AT28" s="108"/>
    </row>
    <row r="29" spans="1:46">
      <c r="A29" s="40" t="s">
        <v>14</v>
      </c>
      <c r="B29" s="43" t="e">
        <f>STDEV(C4:C25)</f>
        <v>#DIV/0!</v>
      </c>
      <c r="C29" s="45" t="e">
        <f t="shared" ref="C29:P29" si="1">STDEV(C4:C25)</f>
        <v>#DIV/0!</v>
      </c>
      <c r="D29" s="45" t="e">
        <f t="shared" si="1"/>
        <v>#DIV/0!</v>
      </c>
      <c r="E29" s="45">
        <f t="shared" si="1"/>
        <v>0.87447463219520616</v>
      </c>
      <c r="F29" s="45" t="e">
        <f t="shared" si="1"/>
        <v>#DIV/0!</v>
      </c>
      <c r="G29" s="45" t="e">
        <f t="shared" si="1"/>
        <v>#DIV/0!</v>
      </c>
      <c r="H29" s="45">
        <f t="shared" si="1"/>
        <v>0.7859052479933758</v>
      </c>
      <c r="I29" s="45" t="e">
        <f t="shared" si="1"/>
        <v>#DIV/0!</v>
      </c>
      <c r="J29" s="45" t="e">
        <f t="shared" si="1"/>
        <v>#DIV/0!</v>
      </c>
      <c r="K29" s="45">
        <f t="shared" si="1"/>
        <v>0.48507125007266599</v>
      </c>
      <c r="L29" s="47" t="e">
        <f t="shared" si="1"/>
        <v>#DIV/0!</v>
      </c>
      <c r="M29" s="47" t="e">
        <f t="shared" si="1"/>
        <v>#DIV/0!</v>
      </c>
      <c r="N29" s="45">
        <f t="shared" si="1"/>
        <v>1</v>
      </c>
      <c r="O29" s="47" t="e">
        <f t="shared" si="1"/>
        <v>#DIV/0!</v>
      </c>
      <c r="P29" s="49" t="e">
        <f t="shared" si="1"/>
        <v>#DIV/0!</v>
      </c>
      <c r="Q29" s="46" t="e">
        <f>STDEV(R4:R25)</f>
        <v>#DIV/0!</v>
      </c>
      <c r="R29" s="48" t="e">
        <f t="shared" ref="R29:AE29" si="2">STDEV(R4:R25)</f>
        <v>#DIV/0!</v>
      </c>
      <c r="S29" s="48" t="e">
        <f t="shared" si="2"/>
        <v>#DIV/0!</v>
      </c>
      <c r="T29" s="48">
        <f t="shared" si="2"/>
        <v>0</v>
      </c>
      <c r="U29" s="48" t="e">
        <f t="shared" si="2"/>
        <v>#DIV/0!</v>
      </c>
      <c r="V29" s="48" t="e">
        <f t="shared" si="2"/>
        <v>#DIV/0!</v>
      </c>
      <c r="W29" s="48">
        <f t="shared" si="2"/>
        <v>0</v>
      </c>
      <c r="X29" s="48" t="e">
        <f t="shared" si="2"/>
        <v>#DIV/0!</v>
      </c>
      <c r="Y29" s="48" t="e">
        <f t="shared" si="2"/>
        <v>#DIV/0!</v>
      </c>
      <c r="Z29" s="48">
        <f t="shared" si="2"/>
        <v>0</v>
      </c>
      <c r="AA29" s="53" t="e">
        <f t="shared" si="2"/>
        <v>#DIV/0!</v>
      </c>
      <c r="AB29" s="53" t="e">
        <f t="shared" si="2"/>
        <v>#DIV/0!</v>
      </c>
      <c r="AC29" s="48">
        <f t="shared" si="2"/>
        <v>0</v>
      </c>
      <c r="AD29" s="53" t="e">
        <f t="shared" si="2"/>
        <v>#DIV/0!</v>
      </c>
      <c r="AE29" s="54" t="e">
        <f t="shared" si="2"/>
        <v>#DIV/0!</v>
      </c>
      <c r="AF29" s="50" t="e">
        <f>STDEV(AG4:AG25)</f>
        <v>#DIV/0!</v>
      </c>
      <c r="AG29" s="45" t="e">
        <f t="shared" ref="AG29:AT29" si="3">STDEV(AG4:AG25)</f>
        <v>#DIV/0!</v>
      </c>
      <c r="AH29" s="45" t="e">
        <f t="shared" si="3"/>
        <v>#DIV/0!</v>
      </c>
      <c r="AI29" s="45">
        <f t="shared" si="3"/>
        <v>0</v>
      </c>
      <c r="AJ29" s="45" t="e">
        <f t="shared" si="3"/>
        <v>#DIV/0!</v>
      </c>
      <c r="AK29" s="45" t="e">
        <f t="shared" si="3"/>
        <v>#DIV/0!</v>
      </c>
      <c r="AL29" s="45">
        <f t="shared" si="3"/>
        <v>0</v>
      </c>
      <c r="AM29" s="45" t="e">
        <f t="shared" si="3"/>
        <v>#DIV/0!</v>
      </c>
      <c r="AN29" s="45" t="e">
        <f t="shared" si="3"/>
        <v>#DIV/0!</v>
      </c>
      <c r="AO29" s="45">
        <f t="shared" si="3"/>
        <v>0</v>
      </c>
      <c r="AP29" s="47" t="e">
        <f t="shared" si="3"/>
        <v>#DIV/0!</v>
      </c>
      <c r="AQ29" s="47" t="e">
        <f t="shared" si="3"/>
        <v>#DIV/0!</v>
      </c>
      <c r="AR29" s="45">
        <f t="shared" si="3"/>
        <v>0</v>
      </c>
      <c r="AS29" s="47" t="e">
        <f t="shared" si="3"/>
        <v>#DIV/0!</v>
      </c>
      <c r="AT29" s="49" t="e">
        <f t="shared" si="3"/>
        <v>#DIV/0!</v>
      </c>
    </row>
    <row r="30" spans="1:46">
      <c r="A30" s="40" t="s">
        <v>15</v>
      </c>
      <c r="B30" s="109" t="e">
        <f>AVERAGE(C29:D29)</f>
        <v>#DIV/0!</v>
      </c>
      <c r="C30" s="108"/>
      <c r="D30" s="110"/>
      <c r="E30" s="109" t="e">
        <f>AVERAGE(F29:G29)</f>
        <v>#DIV/0!</v>
      </c>
      <c r="F30" s="108"/>
      <c r="G30" s="110"/>
      <c r="H30" s="109" t="e">
        <f>AVERAGE(I29:J29)</f>
        <v>#DIV/0!</v>
      </c>
      <c r="I30" s="108"/>
      <c r="J30" s="110"/>
      <c r="K30" s="109" t="e">
        <f>AVERAGE(L29:P29)</f>
        <v>#DIV/0!</v>
      </c>
      <c r="L30" s="108"/>
      <c r="M30" s="108"/>
      <c r="N30" s="51"/>
      <c r="O30" s="109" t="e">
        <f>AVERAGE(O29:R29)</f>
        <v>#DIV/0!</v>
      </c>
      <c r="P30" s="108"/>
      <c r="Q30" s="117" t="e">
        <f>AVERAGE(R29:S29)</f>
        <v>#DIV/0!</v>
      </c>
      <c r="R30" s="108"/>
      <c r="S30" s="110"/>
      <c r="T30" s="117" t="e">
        <f>AVERAGE(U29:V29)</f>
        <v>#DIV/0!</v>
      </c>
      <c r="U30" s="108"/>
      <c r="V30" s="110"/>
      <c r="W30" s="117" t="e">
        <f>AVERAGE(X29:Y29)</f>
        <v>#DIV/0!</v>
      </c>
      <c r="X30" s="108"/>
      <c r="Y30" s="110"/>
      <c r="Z30" s="117" t="e">
        <f>AVERAGE(AA29:AE29)</f>
        <v>#DIV/0!</v>
      </c>
      <c r="AA30" s="108"/>
      <c r="AB30" s="108"/>
      <c r="AC30" s="55"/>
      <c r="AD30" s="117" t="e">
        <f>AVERAGE(AD29:AG29)</f>
        <v>#DIV/0!</v>
      </c>
      <c r="AE30" s="108"/>
      <c r="AF30" s="144" t="e">
        <f>AVERAGE(AI29:AJ29)</f>
        <v>#DIV/0!</v>
      </c>
      <c r="AG30" s="100"/>
      <c r="AH30" s="102"/>
      <c r="AI30" s="123" t="e">
        <f>AVERAGE(AL29:AM29)</f>
        <v>#DIV/0!</v>
      </c>
      <c r="AJ30" s="100"/>
      <c r="AK30" s="102"/>
      <c r="AL30" s="123" t="e">
        <f>AVERAGE(AO29:AP29)</f>
        <v>#DIV/0!</v>
      </c>
      <c r="AM30" s="100"/>
      <c r="AN30" s="102"/>
      <c r="AO30" s="123" t="e">
        <f>AVERAGE(AR29:AV29)</f>
        <v>#DIV/0!</v>
      </c>
      <c r="AP30" s="100"/>
      <c r="AQ30" s="100"/>
      <c r="AR30" s="56"/>
      <c r="AS30" s="123" t="e">
        <f>AVERAGE(AT29:AW29)</f>
        <v>#DIV/0!</v>
      </c>
      <c r="AT30" s="100"/>
    </row>
    <row r="31" spans="1:46">
      <c r="A31" s="40" t="s">
        <v>16</v>
      </c>
      <c r="B31" s="111" t="e">
        <f>(D26-C26)/C30</f>
        <v>#DIV/0!</v>
      </c>
      <c r="C31" s="97"/>
      <c r="D31" s="106"/>
      <c r="E31" s="105" t="e">
        <f>(G26-F26)/F30</f>
        <v>#DIV/0!</v>
      </c>
      <c r="F31" s="97"/>
      <c r="G31" s="106"/>
      <c r="H31" s="105" t="e">
        <f>(J26-I26)/I30</f>
        <v>#DIV/0!</v>
      </c>
      <c r="I31" s="97"/>
      <c r="J31" s="106"/>
      <c r="K31" s="105" t="e">
        <f>(P26-L26)/L30</f>
        <v>#DIV/0!</v>
      </c>
      <c r="L31" s="97"/>
      <c r="M31" s="97"/>
      <c r="N31" s="105" t="e">
        <f>(R26-O26)/O30</f>
        <v>#DIV/0!</v>
      </c>
      <c r="O31" s="97"/>
      <c r="P31" s="97"/>
      <c r="Q31" s="111" t="e">
        <f>(S26-R26)/R30</f>
        <v>#DIV/0!</v>
      </c>
      <c r="R31" s="97"/>
      <c r="S31" s="106"/>
      <c r="T31" s="105" t="e">
        <f>(V26-U26)/U30</f>
        <v>#DIV/0!</v>
      </c>
      <c r="U31" s="97"/>
      <c r="V31" s="106"/>
      <c r="W31" s="105" t="e">
        <f>(Y26-X26)/X30</f>
        <v>#DIV/0!</v>
      </c>
      <c r="X31" s="97"/>
      <c r="Y31" s="106"/>
      <c r="Z31" s="105" t="e">
        <f>(AE26-AA26)/AA30</f>
        <v>#DIV/0!</v>
      </c>
      <c r="AA31" s="97"/>
      <c r="AB31" s="97"/>
      <c r="AC31" s="105" t="e">
        <f>(AG26-AD26)/AD30</f>
        <v>#DIV/0!</v>
      </c>
      <c r="AD31" s="97"/>
      <c r="AE31" s="97"/>
      <c r="AF31" s="124" t="e">
        <f>(AJ26-AI26)/AI30</f>
        <v>#DIV/0!</v>
      </c>
      <c r="AG31" s="100"/>
      <c r="AH31" s="102"/>
      <c r="AI31" s="119" t="e">
        <f>(AM26-AL26)/AL30</f>
        <v>#DIV/0!</v>
      </c>
      <c r="AJ31" s="100"/>
      <c r="AK31" s="102"/>
      <c r="AL31" s="119" t="e">
        <f>(AP26-AO26)/AO30</f>
        <v>#DIV/0!</v>
      </c>
      <c r="AM31" s="100"/>
      <c r="AN31" s="102"/>
      <c r="AO31" s="119" t="e">
        <f>(AV26-AR26)/AR30</f>
        <v>#DIV/0!</v>
      </c>
      <c r="AP31" s="100"/>
      <c r="AQ31" s="102"/>
      <c r="AR31" s="119" t="e">
        <f>(AX26-AU26)/AU30</f>
        <v>#DIV/0!</v>
      </c>
      <c r="AS31" s="100"/>
      <c r="AT31" s="102"/>
    </row>
    <row r="32" spans="1:46">
      <c r="A32" s="40" t="s">
        <v>17</v>
      </c>
      <c r="B32" s="111" t="e">
        <f>AVERAGE(C31,F31,I31,L31)</f>
        <v>#DIV/0!</v>
      </c>
      <c r="C32" s="97"/>
      <c r="D32" s="97"/>
      <c r="E32" s="97"/>
      <c r="F32" s="97"/>
      <c r="G32" s="97"/>
      <c r="H32" s="97"/>
      <c r="I32" s="97"/>
      <c r="J32" s="97"/>
      <c r="K32" s="97"/>
      <c r="L32" s="97"/>
      <c r="M32" s="97"/>
      <c r="N32" s="97"/>
      <c r="O32" s="97"/>
      <c r="P32" s="106"/>
      <c r="Q32" s="111" t="e">
        <f>AVERAGE(R31,U31,X31,AA31)</f>
        <v>#DIV/0!</v>
      </c>
      <c r="R32" s="97"/>
      <c r="S32" s="97"/>
      <c r="T32" s="97"/>
      <c r="U32" s="97"/>
      <c r="V32" s="97"/>
      <c r="W32" s="97"/>
      <c r="X32" s="97"/>
      <c r="Y32" s="97"/>
      <c r="Z32" s="97"/>
      <c r="AA32" s="97"/>
      <c r="AB32" s="97"/>
      <c r="AC32" s="97"/>
      <c r="AD32" s="97"/>
      <c r="AE32" s="106"/>
      <c r="AF32" s="124" t="e">
        <f>AVERAGE(AU31,AX31,BA31,BD31)</f>
        <v>#DIV/0!</v>
      </c>
      <c r="AG32" s="100"/>
      <c r="AH32" s="100"/>
      <c r="AI32" s="100"/>
      <c r="AJ32" s="100"/>
      <c r="AK32" s="100"/>
      <c r="AL32" s="100"/>
      <c r="AM32" s="100"/>
      <c r="AN32" s="100"/>
      <c r="AO32" s="100"/>
      <c r="AP32" s="100"/>
      <c r="AQ32" s="100"/>
      <c r="AR32" s="100"/>
      <c r="AS32" s="100"/>
      <c r="AT32" s="102"/>
    </row>
    <row r="33" spans="1:25" ht="15.75" customHeight="1">
      <c r="B33" s="52"/>
      <c r="Y33" s="58"/>
    </row>
    <row r="34" spans="1:25" ht="15.75" customHeight="1">
      <c r="B34" s="52"/>
      <c r="Y34" s="58"/>
    </row>
    <row r="35" spans="1:25" ht="15.75" customHeight="1">
      <c r="B35" s="52"/>
      <c r="Y35" s="58"/>
    </row>
    <row r="36" spans="1:25">
      <c r="A36" s="1" t="s">
        <v>0</v>
      </c>
      <c r="B36" s="57"/>
      <c r="C36" s="112" t="s">
        <v>18</v>
      </c>
      <c r="D36" s="97"/>
      <c r="E36" s="97"/>
      <c r="F36" s="97"/>
      <c r="G36" s="97"/>
      <c r="H36" s="97"/>
      <c r="I36" s="97"/>
      <c r="J36" s="97"/>
      <c r="K36" s="97"/>
      <c r="L36" s="97"/>
      <c r="M36" s="97"/>
      <c r="N36" s="97"/>
      <c r="O36" s="97"/>
      <c r="P36" s="98"/>
      <c r="Y36" s="58"/>
    </row>
    <row r="37" spans="1:25" ht="15.75" customHeight="1">
      <c r="A37" s="3"/>
      <c r="B37" s="113"/>
      <c r="C37" s="100"/>
      <c r="D37" s="5"/>
      <c r="E37" s="5"/>
      <c r="F37" s="5"/>
      <c r="G37" s="5"/>
      <c r="H37" s="5"/>
      <c r="I37" s="5"/>
      <c r="J37" s="5"/>
      <c r="K37" s="5"/>
      <c r="L37" s="5"/>
      <c r="M37" s="5"/>
      <c r="N37" s="5"/>
      <c r="O37" s="5"/>
      <c r="P37" s="6"/>
      <c r="Y37" s="58"/>
    </row>
    <row r="38" spans="1:25">
      <c r="A38" s="8" t="s">
        <v>4</v>
      </c>
      <c r="B38" s="114" t="s">
        <v>5</v>
      </c>
      <c r="C38" s="100"/>
      <c r="D38" s="102"/>
      <c r="E38" s="114" t="s">
        <v>6</v>
      </c>
      <c r="F38" s="100"/>
      <c r="G38" s="102"/>
      <c r="H38" s="114" t="s">
        <v>7</v>
      </c>
      <c r="I38" s="100"/>
      <c r="J38" s="102"/>
      <c r="K38" s="114" t="s">
        <v>8</v>
      </c>
      <c r="L38" s="100"/>
      <c r="M38" s="100"/>
      <c r="N38" s="115" t="s">
        <v>9</v>
      </c>
      <c r="O38" s="100"/>
      <c r="P38" s="104"/>
      <c r="Y38" s="58"/>
    </row>
    <row r="39" spans="1:25">
      <c r="A39" s="10">
        <v>1</v>
      </c>
      <c r="B39" s="13"/>
      <c r="C39" s="13"/>
      <c r="D39" s="11"/>
      <c r="E39" s="11"/>
      <c r="F39" s="11"/>
      <c r="G39" s="13"/>
      <c r="H39" s="13"/>
      <c r="I39" s="13"/>
      <c r="J39" s="13"/>
      <c r="K39" s="13"/>
      <c r="L39" s="13"/>
      <c r="M39" s="5"/>
      <c r="N39" s="26"/>
      <c r="O39" s="26"/>
      <c r="P39" s="19"/>
      <c r="Y39" s="58"/>
    </row>
    <row r="40" spans="1:25">
      <c r="A40" s="10">
        <v>2</v>
      </c>
      <c r="B40" s="11"/>
      <c r="C40" s="11"/>
      <c r="D40" s="13"/>
      <c r="E40" s="11"/>
      <c r="F40" s="11"/>
      <c r="G40" s="13"/>
      <c r="H40" s="13"/>
      <c r="I40" s="13"/>
      <c r="J40" s="13"/>
      <c r="K40" s="13"/>
      <c r="L40" s="13"/>
      <c r="M40" s="5"/>
      <c r="N40" s="26"/>
      <c r="O40" s="26"/>
      <c r="P40" s="19"/>
      <c r="Y40" s="58"/>
    </row>
    <row r="41" spans="1:25">
      <c r="A41" s="10">
        <v>3</v>
      </c>
      <c r="B41" s="13"/>
      <c r="C41" s="13"/>
      <c r="D41" s="11"/>
      <c r="E41" s="11"/>
      <c r="F41" s="11"/>
      <c r="G41" s="13"/>
      <c r="H41" s="13"/>
      <c r="I41" s="13"/>
      <c r="J41" s="13"/>
      <c r="K41" s="13"/>
      <c r="L41" s="13"/>
      <c r="M41" s="5"/>
      <c r="N41" s="26"/>
      <c r="O41" s="26"/>
      <c r="P41" s="19"/>
      <c r="Y41" s="58"/>
    </row>
    <row r="42" spans="1:25">
      <c r="A42" s="10">
        <v>4</v>
      </c>
      <c r="B42" s="13"/>
      <c r="C42" s="13"/>
      <c r="D42" s="13"/>
      <c r="E42" s="11"/>
      <c r="F42" s="11"/>
      <c r="G42" s="13"/>
      <c r="H42" s="13"/>
      <c r="I42" s="13"/>
      <c r="J42" s="13"/>
      <c r="K42" s="13"/>
      <c r="L42" s="13"/>
      <c r="M42" s="5"/>
      <c r="N42" s="26"/>
      <c r="O42" s="26"/>
      <c r="P42" s="19"/>
      <c r="Y42" s="58"/>
    </row>
    <row r="43" spans="1:25">
      <c r="A43" s="10">
        <v>5</v>
      </c>
      <c r="B43" s="13"/>
      <c r="C43" s="13"/>
      <c r="D43" s="13"/>
      <c r="E43" s="11"/>
      <c r="F43" s="11"/>
      <c r="G43" s="13"/>
      <c r="H43" s="13"/>
      <c r="I43" s="13"/>
      <c r="J43" s="13"/>
      <c r="K43" s="13"/>
      <c r="L43" s="13"/>
      <c r="M43" s="5"/>
      <c r="N43" s="26"/>
      <c r="O43" s="26"/>
      <c r="P43" s="19"/>
      <c r="Y43" s="58"/>
    </row>
    <row r="44" spans="1:25">
      <c r="A44" s="10">
        <v>6</v>
      </c>
      <c r="B44" s="13"/>
      <c r="C44" s="13"/>
      <c r="D44" s="13"/>
      <c r="E44" s="11"/>
      <c r="F44" s="11"/>
      <c r="G44" s="13"/>
      <c r="H44" s="13"/>
      <c r="I44" s="13"/>
      <c r="J44" s="13"/>
      <c r="K44" s="13"/>
      <c r="L44" s="13"/>
      <c r="M44" s="5"/>
      <c r="N44" s="26"/>
      <c r="O44" s="26"/>
      <c r="P44" s="19"/>
      <c r="Y44" s="58"/>
    </row>
    <row r="45" spans="1:25">
      <c r="A45" s="10">
        <v>7</v>
      </c>
      <c r="B45" s="13"/>
      <c r="C45" s="13"/>
      <c r="D45" s="13"/>
      <c r="E45" s="11"/>
      <c r="F45" s="11"/>
      <c r="G45" s="13"/>
      <c r="H45" s="13"/>
      <c r="I45" s="13"/>
      <c r="J45" s="13"/>
      <c r="K45" s="13"/>
      <c r="L45" s="13"/>
      <c r="M45" s="5"/>
      <c r="N45" s="26"/>
      <c r="O45" s="26"/>
      <c r="P45" s="19"/>
      <c r="Y45" s="58"/>
    </row>
    <row r="46" spans="1:25">
      <c r="A46" s="10">
        <v>8</v>
      </c>
      <c r="B46" s="13"/>
      <c r="C46" s="13"/>
      <c r="D46" s="13"/>
      <c r="E46" s="11"/>
      <c r="F46" s="11"/>
      <c r="G46" s="13"/>
      <c r="H46" s="13"/>
      <c r="I46" s="13"/>
      <c r="J46" s="13"/>
      <c r="K46" s="13"/>
      <c r="L46" s="13"/>
      <c r="M46" s="5"/>
      <c r="N46" s="26"/>
      <c r="O46" s="26"/>
      <c r="P46" s="19"/>
      <c r="Y46" s="58"/>
    </row>
    <row r="47" spans="1:25">
      <c r="A47" s="10">
        <v>9</v>
      </c>
      <c r="B47" s="13"/>
      <c r="C47" s="13"/>
      <c r="D47" s="13"/>
      <c r="E47" s="13"/>
      <c r="F47" s="13"/>
      <c r="G47" s="13"/>
      <c r="H47" s="13"/>
      <c r="I47" s="13"/>
      <c r="J47" s="13"/>
      <c r="K47" s="13"/>
      <c r="L47" s="13"/>
      <c r="M47" s="5"/>
      <c r="N47" s="26"/>
      <c r="O47" s="26"/>
      <c r="P47" s="19"/>
      <c r="Y47" s="58"/>
    </row>
    <row r="48" spans="1:25">
      <c r="A48" s="10">
        <v>10</v>
      </c>
      <c r="B48" s="13"/>
      <c r="C48" s="13"/>
      <c r="D48" s="13"/>
      <c r="E48" s="13"/>
      <c r="F48" s="13"/>
      <c r="G48" s="13"/>
      <c r="H48" s="13"/>
      <c r="I48" s="13"/>
      <c r="J48" s="13"/>
      <c r="K48" s="13"/>
      <c r="L48" s="13"/>
      <c r="M48" s="5"/>
      <c r="N48" s="26"/>
      <c r="O48" s="26"/>
      <c r="P48" s="19"/>
      <c r="Y48" s="58"/>
    </row>
    <row r="49" spans="1:25">
      <c r="A49" s="10">
        <v>11</v>
      </c>
      <c r="B49" s="13"/>
      <c r="C49" s="13"/>
      <c r="D49" s="13"/>
      <c r="E49" s="13"/>
      <c r="F49" s="13"/>
      <c r="G49" s="13"/>
      <c r="H49" s="13"/>
      <c r="I49" s="13"/>
      <c r="J49" s="13"/>
      <c r="K49" s="13"/>
      <c r="L49" s="13"/>
      <c r="M49" s="5"/>
      <c r="N49" s="26"/>
      <c r="O49" s="26"/>
      <c r="P49" s="19"/>
      <c r="Y49" s="58"/>
    </row>
    <row r="50" spans="1:25">
      <c r="A50" s="10">
        <v>12</v>
      </c>
      <c r="B50" s="13"/>
      <c r="C50" s="13"/>
      <c r="D50" s="13"/>
      <c r="E50" s="13"/>
      <c r="F50" s="13"/>
      <c r="G50" s="13"/>
      <c r="H50" s="13"/>
      <c r="I50" s="13"/>
      <c r="J50" s="13"/>
      <c r="K50" s="13"/>
      <c r="L50" s="13"/>
      <c r="M50" s="5"/>
      <c r="N50" s="26"/>
      <c r="O50" s="26"/>
      <c r="P50" s="19"/>
      <c r="Y50" s="58"/>
    </row>
    <row r="51" spans="1:25">
      <c r="A51" s="10">
        <v>13</v>
      </c>
      <c r="B51" s="13"/>
      <c r="C51" s="13"/>
      <c r="D51" s="13"/>
      <c r="E51" s="13"/>
      <c r="F51" s="13"/>
      <c r="G51" s="13"/>
      <c r="H51" s="13"/>
      <c r="I51" s="13"/>
      <c r="J51" s="13"/>
      <c r="K51" s="13"/>
      <c r="L51" s="13"/>
      <c r="M51" s="5"/>
      <c r="N51" s="26"/>
      <c r="O51" s="26"/>
      <c r="P51" s="19"/>
      <c r="Y51" s="58"/>
    </row>
    <row r="52" spans="1:25">
      <c r="A52" s="10">
        <v>14</v>
      </c>
      <c r="B52" s="13"/>
      <c r="C52" s="13"/>
      <c r="D52" s="13"/>
      <c r="E52" s="13"/>
      <c r="F52" s="13"/>
      <c r="G52" s="13"/>
      <c r="H52" s="13"/>
      <c r="I52" s="13"/>
      <c r="J52" s="13"/>
      <c r="K52" s="13"/>
      <c r="L52" s="13"/>
      <c r="M52" s="5"/>
      <c r="N52" s="26"/>
      <c r="O52" s="26"/>
      <c r="P52" s="19"/>
      <c r="Y52" s="58"/>
    </row>
    <row r="53" spans="1:25">
      <c r="A53" s="10">
        <v>15</v>
      </c>
      <c r="B53" s="13"/>
      <c r="C53" s="13"/>
      <c r="D53" s="13"/>
      <c r="E53" s="13"/>
      <c r="F53" s="13"/>
      <c r="G53" s="13"/>
      <c r="H53" s="13"/>
      <c r="I53" s="13"/>
      <c r="J53" s="13"/>
      <c r="K53" s="13"/>
      <c r="L53" s="13"/>
      <c r="M53" s="5"/>
      <c r="N53" s="26"/>
      <c r="O53" s="26"/>
      <c r="P53" s="19"/>
      <c r="Y53" s="58"/>
    </row>
    <row r="54" spans="1:25">
      <c r="A54" s="10">
        <v>16</v>
      </c>
      <c r="B54" s="13"/>
      <c r="C54" s="13"/>
      <c r="D54" s="13"/>
      <c r="E54" s="13"/>
      <c r="F54" s="13"/>
      <c r="G54" s="13"/>
      <c r="H54" s="13"/>
      <c r="I54" s="13"/>
      <c r="J54" s="13"/>
      <c r="K54" s="13"/>
      <c r="L54" s="13"/>
      <c r="M54" s="5"/>
      <c r="N54" s="26"/>
      <c r="O54" s="26"/>
      <c r="P54" s="19"/>
      <c r="Y54" s="58"/>
    </row>
    <row r="55" spans="1:25">
      <c r="A55" s="10">
        <v>17</v>
      </c>
      <c r="B55" s="13"/>
      <c r="C55" s="13"/>
      <c r="D55" s="13"/>
      <c r="E55" s="13"/>
      <c r="F55" s="13"/>
      <c r="G55" s="11"/>
      <c r="H55" s="13"/>
      <c r="I55" s="13"/>
      <c r="J55" s="13"/>
      <c r="K55" s="13"/>
      <c r="L55" s="13"/>
      <c r="M55" s="5"/>
      <c r="N55" s="26"/>
      <c r="O55" s="26"/>
      <c r="P55" s="19"/>
      <c r="Y55" s="58"/>
    </row>
    <row r="56" spans="1:25">
      <c r="A56" s="10">
        <v>18</v>
      </c>
      <c r="B56" s="13"/>
      <c r="C56" s="13"/>
      <c r="D56" s="13"/>
      <c r="E56" s="13"/>
      <c r="F56" s="13"/>
      <c r="G56" s="13"/>
      <c r="H56" s="13"/>
      <c r="I56" s="13"/>
      <c r="J56" s="13"/>
      <c r="K56" s="13"/>
      <c r="L56" s="13"/>
      <c r="M56" s="5"/>
      <c r="N56" s="26"/>
      <c r="O56" s="26"/>
      <c r="P56" s="19"/>
      <c r="Y56" s="58"/>
    </row>
    <row r="57" spans="1:25">
      <c r="A57" s="10">
        <v>19</v>
      </c>
      <c r="B57" s="13"/>
      <c r="C57" s="13"/>
      <c r="D57" s="13"/>
      <c r="E57" s="13"/>
      <c r="F57" s="13"/>
      <c r="G57" s="13"/>
      <c r="H57" s="13"/>
      <c r="I57" s="13"/>
      <c r="J57" s="13"/>
      <c r="K57" s="13"/>
      <c r="L57" s="13"/>
      <c r="M57" s="5"/>
      <c r="N57" s="26"/>
      <c r="O57" s="26"/>
      <c r="P57" s="19"/>
      <c r="Y57" s="58"/>
    </row>
    <row r="58" spans="1:25">
      <c r="A58" s="10">
        <v>20</v>
      </c>
      <c r="B58" s="11"/>
      <c r="C58" s="11"/>
      <c r="D58" s="13"/>
      <c r="E58" s="13"/>
      <c r="F58" s="13"/>
      <c r="G58" s="13"/>
      <c r="H58" s="13"/>
      <c r="I58" s="13"/>
      <c r="J58" s="13"/>
      <c r="K58" s="13"/>
      <c r="L58" s="13"/>
      <c r="M58" s="5"/>
      <c r="N58" s="26"/>
      <c r="O58" s="26"/>
      <c r="P58" s="19"/>
      <c r="Y58" s="58"/>
    </row>
    <row r="59" spans="1:25">
      <c r="A59" s="25">
        <v>21</v>
      </c>
      <c r="B59" s="11"/>
      <c r="C59" s="11"/>
      <c r="D59" s="13"/>
      <c r="E59" s="13"/>
      <c r="F59" s="13"/>
      <c r="G59" s="13"/>
      <c r="H59" s="13"/>
      <c r="I59" s="13"/>
      <c r="J59" s="13"/>
      <c r="K59" s="13"/>
      <c r="L59" s="13"/>
      <c r="M59" s="5"/>
      <c r="N59" s="26"/>
      <c r="O59" s="26"/>
      <c r="P59" s="19"/>
      <c r="Y59" s="58"/>
    </row>
    <row r="60" spans="1:25">
      <c r="A60" s="25">
        <v>22</v>
      </c>
      <c r="B60" s="13"/>
      <c r="C60" s="11"/>
      <c r="D60" s="13"/>
      <c r="E60" s="13"/>
      <c r="F60" s="13"/>
      <c r="G60" s="13"/>
      <c r="H60" s="13"/>
      <c r="I60" s="13"/>
      <c r="J60" s="13"/>
      <c r="K60" s="13"/>
      <c r="L60" s="13"/>
      <c r="M60" s="5"/>
      <c r="N60" s="26"/>
      <c r="O60" s="26"/>
      <c r="P60" s="19"/>
      <c r="Y60" s="58"/>
    </row>
    <row r="61" spans="1:25">
      <c r="A61" s="27" t="s">
        <v>11</v>
      </c>
      <c r="B61" s="32" t="e">
        <f t="shared" ref="B61:P61" si="4">AVERAGE(B39:B60)</f>
        <v>#DIV/0!</v>
      </c>
      <c r="C61" s="32" t="e">
        <f t="shared" si="4"/>
        <v>#DIV/0!</v>
      </c>
      <c r="D61" s="32" t="e">
        <f t="shared" si="4"/>
        <v>#DIV/0!</v>
      </c>
      <c r="E61" s="32" t="e">
        <f t="shared" si="4"/>
        <v>#DIV/0!</v>
      </c>
      <c r="F61" s="32" t="e">
        <f t="shared" si="4"/>
        <v>#DIV/0!</v>
      </c>
      <c r="G61" s="32" t="e">
        <f t="shared" si="4"/>
        <v>#DIV/0!</v>
      </c>
      <c r="H61" s="32" t="e">
        <f t="shared" si="4"/>
        <v>#DIV/0!</v>
      </c>
      <c r="I61" s="32" t="e">
        <f t="shared" si="4"/>
        <v>#DIV/0!</v>
      </c>
      <c r="J61" s="32" t="e">
        <f t="shared" si="4"/>
        <v>#DIV/0!</v>
      </c>
      <c r="K61" s="32" t="e">
        <f t="shared" si="4"/>
        <v>#DIV/0!</v>
      </c>
      <c r="L61" s="32" t="e">
        <f t="shared" si="4"/>
        <v>#DIV/0!</v>
      </c>
      <c r="M61" s="32" t="e">
        <f t="shared" si="4"/>
        <v>#DIV/0!</v>
      </c>
      <c r="N61" s="32" t="e">
        <f t="shared" si="4"/>
        <v>#DIV/0!</v>
      </c>
      <c r="O61" s="32" t="e">
        <f t="shared" si="4"/>
        <v>#DIV/0!</v>
      </c>
      <c r="P61" s="34" t="e">
        <f t="shared" si="4"/>
        <v>#DIV/0!</v>
      </c>
      <c r="Y61" s="58"/>
    </row>
    <row r="62" spans="1:25">
      <c r="A62" s="35" t="s">
        <v>12</v>
      </c>
      <c r="B62" s="36"/>
      <c r="C62" s="36"/>
      <c r="D62" s="36"/>
      <c r="E62" s="36"/>
      <c r="F62" s="36"/>
      <c r="G62" s="36"/>
      <c r="H62" s="36"/>
      <c r="I62" s="36"/>
      <c r="J62" s="36"/>
      <c r="K62" s="36"/>
      <c r="L62" s="36"/>
      <c r="M62" s="36"/>
      <c r="N62" s="36"/>
      <c r="O62" s="36"/>
      <c r="P62" s="37"/>
      <c r="Y62" s="58"/>
    </row>
    <row r="63" spans="1:25">
      <c r="A63" s="35" t="s">
        <v>13</v>
      </c>
      <c r="B63" s="116" t="e">
        <f>AVERAGE(D62,G62,J62,P62)</f>
        <v>#DIV/0!</v>
      </c>
      <c r="C63" s="108"/>
      <c r="D63" s="108"/>
      <c r="E63" s="108"/>
      <c r="F63" s="108"/>
      <c r="G63" s="108"/>
      <c r="H63" s="108"/>
      <c r="I63" s="108"/>
      <c r="J63" s="108"/>
      <c r="K63" s="108"/>
      <c r="L63" s="108"/>
      <c r="M63" s="108"/>
      <c r="N63" s="108"/>
      <c r="O63" s="108"/>
      <c r="P63" s="108"/>
      <c r="Y63" s="58"/>
    </row>
    <row r="64" spans="1:25">
      <c r="A64" s="40" t="s">
        <v>14</v>
      </c>
      <c r="B64" s="46" t="e">
        <f>STDEV(C39:C60)</f>
        <v>#DIV/0!</v>
      </c>
      <c r="C64" s="48" t="e">
        <f t="shared" ref="C64:P64" si="5">STDEV(C39:C60)</f>
        <v>#DIV/0!</v>
      </c>
      <c r="D64" s="48" t="e">
        <f t="shared" si="5"/>
        <v>#DIV/0!</v>
      </c>
      <c r="E64" s="48" t="e">
        <f t="shared" si="5"/>
        <v>#DIV/0!</v>
      </c>
      <c r="F64" s="48" t="e">
        <f t="shared" si="5"/>
        <v>#DIV/0!</v>
      </c>
      <c r="G64" s="48" t="e">
        <f t="shared" si="5"/>
        <v>#DIV/0!</v>
      </c>
      <c r="H64" s="48" t="e">
        <f t="shared" si="5"/>
        <v>#DIV/0!</v>
      </c>
      <c r="I64" s="48" t="e">
        <f t="shared" si="5"/>
        <v>#DIV/0!</v>
      </c>
      <c r="J64" s="48" t="e">
        <f t="shared" si="5"/>
        <v>#DIV/0!</v>
      </c>
      <c r="K64" s="48" t="e">
        <f t="shared" si="5"/>
        <v>#DIV/0!</v>
      </c>
      <c r="L64" s="53" t="e">
        <f t="shared" si="5"/>
        <v>#DIV/0!</v>
      </c>
      <c r="M64" s="53" t="e">
        <f t="shared" si="5"/>
        <v>#DIV/0!</v>
      </c>
      <c r="N64" s="48" t="e">
        <f t="shared" si="5"/>
        <v>#DIV/0!</v>
      </c>
      <c r="O64" s="53" t="e">
        <f t="shared" si="5"/>
        <v>#DIV/0!</v>
      </c>
      <c r="P64" s="54" t="e">
        <f t="shared" si="5"/>
        <v>#DIV/0!</v>
      </c>
      <c r="Y64" s="58"/>
    </row>
    <row r="65" spans="1:25">
      <c r="A65" s="40" t="s">
        <v>15</v>
      </c>
      <c r="B65" s="117" t="e">
        <f>AVERAGE(C64:D64)</f>
        <v>#DIV/0!</v>
      </c>
      <c r="C65" s="108"/>
      <c r="D65" s="110"/>
      <c r="E65" s="117" t="e">
        <f>AVERAGE(F64:G64)</f>
        <v>#DIV/0!</v>
      </c>
      <c r="F65" s="108"/>
      <c r="G65" s="110"/>
      <c r="H65" s="117" t="e">
        <f>AVERAGE(I64:J64)</f>
        <v>#DIV/0!</v>
      </c>
      <c r="I65" s="108"/>
      <c r="J65" s="110"/>
      <c r="K65" s="117" t="e">
        <f>AVERAGE(L64:P64)</f>
        <v>#DIV/0!</v>
      </c>
      <c r="L65" s="108"/>
      <c r="M65" s="108"/>
      <c r="N65" s="55"/>
      <c r="O65" s="117" t="e">
        <f>AVERAGE(O64:R64)</f>
        <v>#DIV/0!</v>
      </c>
      <c r="P65" s="108"/>
      <c r="Y65" s="58"/>
    </row>
    <row r="66" spans="1:25">
      <c r="A66" s="40" t="s">
        <v>16</v>
      </c>
      <c r="B66" s="111" t="e">
        <f>(D61-C61)/C65</f>
        <v>#DIV/0!</v>
      </c>
      <c r="C66" s="97"/>
      <c r="D66" s="106"/>
      <c r="E66" s="105" t="e">
        <f>(G61-F61)/F65</f>
        <v>#DIV/0!</v>
      </c>
      <c r="F66" s="97"/>
      <c r="G66" s="106"/>
      <c r="H66" s="105" t="e">
        <f>(J61-I61)/I65</f>
        <v>#DIV/0!</v>
      </c>
      <c r="I66" s="97"/>
      <c r="J66" s="106"/>
      <c r="K66" s="105" t="e">
        <f>(P61-L61)/L65</f>
        <v>#DIV/0!</v>
      </c>
      <c r="L66" s="97"/>
      <c r="M66" s="97"/>
      <c r="N66" s="105" t="e">
        <f>(R61-O61)/O65</f>
        <v>#DIV/0!</v>
      </c>
      <c r="O66" s="97"/>
      <c r="P66" s="97"/>
      <c r="Y66" s="58"/>
    </row>
    <row r="67" spans="1:25">
      <c r="A67" s="40" t="s">
        <v>17</v>
      </c>
      <c r="B67" s="111" t="e">
        <f>AVERAGE(C66,F66,I66,L66)</f>
        <v>#DIV/0!</v>
      </c>
      <c r="C67" s="97"/>
      <c r="D67" s="97"/>
      <c r="E67" s="97"/>
      <c r="F67" s="97"/>
      <c r="G67" s="97"/>
      <c r="H67" s="97"/>
      <c r="I67" s="97"/>
      <c r="J67" s="97"/>
      <c r="K67" s="97"/>
      <c r="L67" s="97"/>
      <c r="M67" s="97"/>
      <c r="N67" s="97"/>
      <c r="O67" s="97"/>
      <c r="P67" s="106"/>
      <c r="Y67" s="58"/>
    </row>
    <row r="68" spans="1:25" ht="15.75" customHeight="1">
      <c r="B68" s="52"/>
      <c r="Y68" s="58"/>
    </row>
    <row r="69" spans="1:25" ht="15.75" customHeight="1">
      <c r="B69" s="52"/>
      <c r="Y69" s="58"/>
    </row>
    <row r="70" spans="1:25" ht="15.75" customHeight="1">
      <c r="B70" s="52"/>
      <c r="Y70" s="58"/>
    </row>
    <row r="71" spans="1:25" ht="15.75" customHeight="1">
      <c r="B71" s="52"/>
      <c r="Y71" s="58"/>
    </row>
    <row r="72" spans="1:25" ht="15.75" customHeight="1">
      <c r="B72" s="52"/>
      <c r="Y72" s="58"/>
    </row>
    <row r="73" spans="1:25" ht="15.75" customHeight="1">
      <c r="B73" s="52"/>
      <c r="Y73" s="58"/>
    </row>
    <row r="74" spans="1:25" ht="15.75" customHeight="1">
      <c r="B74" s="52"/>
      <c r="Y74" s="58"/>
    </row>
    <row r="75" spans="1:25" ht="15.75" customHeight="1">
      <c r="B75" s="52"/>
      <c r="Y75" s="58"/>
    </row>
    <row r="76" spans="1:25" ht="15.75" customHeight="1">
      <c r="B76" s="52"/>
      <c r="Y76" s="58"/>
    </row>
    <row r="77" spans="1:25" ht="15.75" customHeight="1">
      <c r="B77" s="52"/>
      <c r="Y77" s="58"/>
    </row>
    <row r="78" spans="1:25" ht="15.75" customHeight="1">
      <c r="B78" s="52"/>
      <c r="Y78" s="58"/>
    </row>
    <row r="79" spans="1:25" ht="15.75" customHeight="1">
      <c r="B79" s="52"/>
      <c r="Y79" s="58"/>
    </row>
    <row r="80" spans="1:25" ht="15.75" customHeight="1">
      <c r="B80" s="52"/>
      <c r="Y80" s="58"/>
    </row>
    <row r="81" spans="2:25" ht="15.75" customHeight="1">
      <c r="B81" s="52"/>
      <c r="Y81" s="58"/>
    </row>
    <row r="82" spans="2:25" ht="15.75" customHeight="1">
      <c r="B82" s="52"/>
      <c r="Y82" s="58"/>
    </row>
    <row r="83" spans="2:25" ht="15.75" customHeight="1">
      <c r="B83" s="52"/>
      <c r="Y83" s="58"/>
    </row>
    <row r="84" spans="2:25" ht="15.75" customHeight="1">
      <c r="B84" s="52"/>
      <c r="Y84" s="58"/>
    </row>
    <row r="85" spans="2:25" ht="15.75" customHeight="1">
      <c r="B85" s="52"/>
      <c r="Y85" s="58"/>
    </row>
    <row r="86" spans="2:25" ht="15.75" customHeight="1">
      <c r="B86" s="52"/>
      <c r="Y86" s="58"/>
    </row>
    <row r="87" spans="2:25" ht="15.75" customHeight="1">
      <c r="B87" s="52"/>
      <c r="Y87" s="58"/>
    </row>
    <row r="88" spans="2:25" ht="15.75" customHeight="1">
      <c r="B88" s="52"/>
      <c r="Y88" s="58"/>
    </row>
    <row r="89" spans="2:25" ht="15.75" customHeight="1">
      <c r="B89" s="52"/>
      <c r="Y89" s="58"/>
    </row>
    <row r="90" spans="2:25" ht="15.75" customHeight="1">
      <c r="B90" s="52"/>
      <c r="Y90" s="58"/>
    </row>
    <row r="91" spans="2:25" ht="15.75" customHeight="1">
      <c r="B91" s="52"/>
      <c r="Y91" s="58"/>
    </row>
    <row r="92" spans="2:25" ht="15.75" customHeight="1">
      <c r="B92" s="52"/>
      <c r="Y92" s="58"/>
    </row>
    <row r="93" spans="2:25" ht="15.75" customHeight="1">
      <c r="B93" s="52"/>
      <c r="Y93" s="58"/>
    </row>
    <row r="94" spans="2:25" ht="15.75" customHeight="1">
      <c r="B94" s="52"/>
      <c r="Y94" s="58"/>
    </row>
    <row r="95" spans="2:25" ht="15.75" customHeight="1">
      <c r="B95" s="52"/>
      <c r="Y95" s="58"/>
    </row>
    <row r="96" spans="2:25" ht="15.75" customHeight="1">
      <c r="B96" s="52"/>
      <c r="Y96" s="58"/>
    </row>
    <row r="97" spans="2:25" ht="15.75" customHeight="1">
      <c r="B97" s="52"/>
      <c r="Y97" s="58"/>
    </row>
    <row r="98" spans="2:25" ht="15.75" customHeight="1">
      <c r="B98" s="52"/>
      <c r="Y98" s="58"/>
    </row>
    <row r="99" spans="2:25" ht="15.75" customHeight="1">
      <c r="B99" s="52"/>
      <c r="Y99" s="58"/>
    </row>
    <row r="100" spans="2:25" ht="15.75" customHeight="1">
      <c r="B100" s="52"/>
      <c r="Y100" s="58"/>
    </row>
    <row r="101" spans="2:25" ht="15.75" customHeight="1">
      <c r="B101" s="52"/>
      <c r="Y101" s="58"/>
    </row>
    <row r="102" spans="2:25" ht="15.75" customHeight="1">
      <c r="B102" s="52"/>
      <c r="Y102" s="58"/>
    </row>
    <row r="103" spans="2:25" ht="15.75" customHeight="1">
      <c r="B103" s="52"/>
      <c r="Y103" s="58"/>
    </row>
    <row r="104" spans="2:25" ht="15.75" customHeight="1">
      <c r="B104" s="52"/>
      <c r="Y104" s="58"/>
    </row>
    <row r="105" spans="2:25" ht="15.75" customHeight="1">
      <c r="B105" s="52"/>
      <c r="Y105" s="58"/>
    </row>
    <row r="106" spans="2:25" ht="15.75" customHeight="1">
      <c r="B106" s="52"/>
      <c r="Y106" s="58"/>
    </row>
    <row r="107" spans="2:25" ht="15.75" customHeight="1">
      <c r="B107" s="52"/>
      <c r="Y107" s="58"/>
    </row>
    <row r="108" spans="2:25" ht="15.75" customHeight="1">
      <c r="B108" s="52"/>
      <c r="Y108" s="58"/>
    </row>
    <row r="109" spans="2:25" ht="15.75" customHeight="1">
      <c r="B109" s="52"/>
      <c r="Y109" s="58"/>
    </row>
    <row r="110" spans="2:25" ht="15.75" customHeight="1">
      <c r="B110" s="52"/>
      <c r="Y110" s="58"/>
    </row>
    <row r="111" spans="2:25" ht="15.75" customHeight="1">
      <c r="B111" s="52"/>
      <c r="Y111" s="58"/>
    </row>
    <row r="112" spans="2:25" ht="15.75" customHeight="1">
      <c r="B112" s="52"/>
      <c r="Y112" s="58"/>
    </row>
    <row r="113" spans="2:25" ht="15.75" customHeight="1">
      <c r="B113" s="52"/>
      <c r="Y113" s="58"/>
    </row>
    <row r="114" spans="2:25" ht="15.75" customHeight="1">
      <c r="B114" s="52"/>
      <c r="Y114" s="58"/>
    </row>
    <row r="115" spans="2:25" ht="15.75" customHeight="1">
      <c r="B115" s="52"/>
      <c r="Y115" s="58"/>
    </row>
    <row r="116" spans="2:25" ht="15.75" customHeight="1">
      <c r="B116" s="52"/>
      <c r="Y116" s="58"/>
    </row>
    <row r="117" spans="2:25" ht="15.75" customHeight="1">
      <c r="B117" s="52"/>
      <c r="Y117" s="58"/>
    </row>
    <row r="118" spans="2:25" ht="15.75" customHeight="1">
      <c r="B118" s="52"/>
      <c r="Y118" s="58"/>
    </row>
    <row r="119" spans="2:25" ht="15.75" customHeight="1">
      <c r="B119" s="52"/>
      <c r="Y119" s="58"/>
    </row>
    <row r="120" spans="2:25" ht="15.75" customHeight="1">
      <c r="B120" s="52"/>
      <c r="Y120" s="58"/>
    </row>
    <row r="121" spans="2:25" ht="15.75" customHeight="1">
      <c r="B121" s="52"/>
      <c r="Y121" s="58"/>
    </row>
    <row r="122" spans="2:25" ht="15.75" customHeight="1">
      <c r="B122" s="52"/>
      <c r="Y122" s="58"/>
    </row>
    <row r="123" spans="2:25" ht="15.75" customHeight="1">
      <c r="B123" s="52"/>
      <c r="Y123" s="58"/>
    </row>
    <row r="124" spans="2:25" ht="15.75" customHeight="1">
      <c r="B124" s="52"/>
      <c r="Y124" s="58"/>
    </row>
    <row r="125" spans="2:25" ht="15.75" customHeight="1">
      <c r="B125" s="52"/>
      <c r="Y125" s="58"/>
    </row>
    <row r="126" spans="2:25" ht="15.75" customHeight="1">
      <c r="B126" s="52"/>
      <c r="Y126" s="58"/>
    </row>
    <row r="127" spans="2:25" ht="15.75" customHeight="1">
      <c r="B127" s="52"/>
      <c r="Y127" s="58"/>
    </row>
    <row r="128" spans="2:25" ht="15.75" customHeight="1">
      <c r="B128" s="52"/>
      <c r="Y128" s="58"/>
    </row>
    <row r="129" spans="2:25" ht="15.75" customHeight="1">
      <c r="B129" s="52"/>
      <c r="Y129" s="58"/>
    </row>
    <row r="130" spans="2:25" ht="15.75" customHeight="1">
      <c r="B130" s="52"/>
      <c r="Y130" s="58"/>
    </row>
    <row r="131" spans="2:25" ht="15.75" customHeight="1">
      <c r="B131" s="52"/>
      <c r="Y131" s="58"/>
    </row>
    <row r="132" spans="2:25" ht="15.75" customHeight="1">
      <c r="B132" s="52"/>
      <c r="Y132" s="58"/>
    </row>
    <row r="133" spans="2:25" ht="15.75" customHeight="1">
      <c r="B133" s="52"/>
      <c r="Y133" s="58"/>
    </row>
    <row r="134" spans="2:25" ht="15.75" customHeight="1">
      <c r="B134" s="52"/>
      <c r="Y134" s="58"/>
    </row>
    <row r="135" spans="2:25" ht="15.75" customHeight="1">
      <c r="B135" s="52"/>
      <c r="Y135" s="58"/>
    </row>
    <row r="136" spans="2:25" ht="15.75" customHeight="1">
      <c r="B136" s="52"/>
      <c r="Y136" s="58"/>
    </row>
    <row r="137" spans="2:25" ht="15.75" customHeight="1">
      <c r="B137" s="52"/>
      <c r="Y137" s="58"/>
    </row>
    <row r="138" spans="2:25" ht="15.75" customHeight="1">
      <c r="B138" s="52"/>
      <c r="Y138" s="58"/>
    </row>
    <row r="139" spans="2:25" ht="15.75" customHeight="1">
      <c r="B139" s="52"/>
      <c r="Y139" s="58"/>
    </row>
    <row r="140" spans="2:25" ht="15.75" customHeight="1">
      <c r="B140" s="52"/>
      <c r="Y140" s="58"/>
    </row>
    <row r="141" spans="2:25" ht="15.75" customHeight="1">
      <c r="B141" s="52"/>
      <c r="Y141" s="58"/>
    </row>
    <row r="142" spans="2:25" ht="15.75" customHeight="1">
      <c r="B142" s="52"/>
      <c r="Y142" s="58"/>
    </row>
    <row r="143" spans="2:25" ht="15.75" customHeight="1">
      <c r="B143" s="52"/>
      <c r="Y143" s="58"/>
    </row>
    <row r="144" spans="2:25" ht="15.75" customHeight="1">
      <c r="B144" s="52"/>
      <c r="Y144" s="58"/>
    </row>
    <row r="145" spans="2:25" ht="15.75" customHeight="1">
      <c r="B145" s="52"/>
      <c r="Y145" s="58"/>
    </row>
    <row r="146" spans="2:25" ht="15.75" customHeight="1">
      <c r="B146" s="52"/>
      <c r="Y146" s="58"/>
    </row>
    <row r="147" spans="2:25" ht="15.75" customHeight="1">
      <c r="B147" s="52"/>
      <c r="Y147" s="58"/>
    </row>
    <row r="148" spans="2:25" ht="15.75" customHeight="1">
      <c r="B148" s="52"/>
      <c r="Y148" s="58"/>
    </row>
    <row r="149" spans="2:25" ht="15.75" customHeight="1">
      <c r="B149" s="52"/>
      <c r="Y149" s="58"/>
    </row>
    <row r="150" spans="2:25" ht="15.75" customHeight="1">
      <c r="B150" s="52"/>
      <c r="Y150" s="58"/>
    </row>
    <row r="151" spans="2:25" ht="15.75" customHeight="1">
      <c r="B151" s="52"/>
      <c r="Y151" s="58"/>
    </row>
    <row r="152" spans="2:25" ht="15.75" customHeight="1">
      <c r="B152" s="52"/>
      <c r="Y152" s="58"/>
    </row>
    <row r="153" spans="2:25" ht="15.75" customHeight="1">
      <c r="B153" s="52"/>
      <c r="Y153" s="58"/>
    </row>
    <row r="154" spans="2:25" ht="15.75" customHeight="1">
      <c r="B154" s="52"/>
      <c r="Y154" s="58"/>
    </row>
    <row r="155" spans="2:25" ht="15.75" customHeight="1">
      <c r="B155" s="52"/>
      <c r="Y155" s="58"/>
    </row>
    <row r="156" spans="2:25" ht="15.75" customHeight="1">
      <c r="B156" s="52"/>
      <c r="Y156" s="58"/>
    </row>
    <row r="157" spans="2:25" ht="15.75" customHeight="1">
      <c r="B157" s="52"/>
      <c r="Y157" s="58"/>
    </row>
    <row r="158" spans="2:25" ht="15.75" customHeight="1">
      <c r="B158" s="52"/>
      <c r="Y158" s="58"/>
    </row>
    <row r="159" spans="2:25" ht="15.75" customHeight="1">
      <c r="B159" s="52"/>
      <c r="Y159" s="58"/>
    </row>
    <row r="160" spans="2:25" ht="15.75" customHeight="1">
      <c r="B160" s="52"/>
      <c r="Y160" s="58"/>
    </row>
    <row r="161" spans="2:25" ht="15.75" customHeight="1">
      <c r="B161" s="52"/>
      <c r="Y161" s="58"/>
    </row>
    <row r="162" spans="2:25" ht="15.75" customHeight="1">
      <c r="B162" s="52"/>
      <c r="Y162" s="58"/>
    </row>
    <row r="163" spans="2:25" ht="15.75" customHeight="1">
      <c r="B163" s="52"/>
      <c r="Y163" s="58"/>
    </row>
    <row r="164" spans="2:25" ht="15.75" customHeight="1">
      <c r="B164" s="52"/>
      <c r="Y164" s="58"/>
    </row>
    <row r="165" spans="2:25" ht="15.75" customHeight="1">
      <c r="B165" s="52"/>
      <c r="Y165" s="58"/>
    </row>
    <row r="166" spans="2:25" ht="15.75" customHeight="1">
      <c r="B166" s="52"/>
      <c r="Y166" s="58"/>
    </row>
    <row r="167" spans="2:25" ht="15.75" customHeight="1">
      <c r="B167" s="52"/>
      <c r="Y167" s="58"/>
    </row>
    <row r="168" spans="2:25" ht="15.75" customHeight="1">
      <c r="B168" s="52"/>
      <c r="Y168" s="58"/>
    </row>
    <row r="169" spans="2:25" ht="15.75" customHeight="1">
      <c r="B169" s="52"/>
      <c r="Y169" s="58"/>
    </row>
    <row r="170" spans="2:25" ht="15.75" customHeight="1">
      <c r="B170" s="52"/>
      <c r="Y170" s="58"/>
    </row>
    <row r="171" spans="2:25" ht="15.75" customHeight="1">
      <c r="B171" s="52"/>
      <c r="Y171" s="58"/>
    </row>
    <row r="172" spans="2:25" ht="15.75" customHeight="1">
      <c r="B172" s="52"/>
      <c r="Y172" s="58"/>
    </row>
    <row r="173" spans="2:25" ht="15.75" customHeight="1">
      <c r="B173" s="52"/>
      <c r="Y173" s="58"/>
    </row>
    <row r="174" spans="2:25" ht="15.75" customHeight="1">
      <c r="B174" s="52"/>
      <c r="Y174" s="58"/>
    </row>
    <row r="175" spans="2:25" ht="15.75" customHeight="1">
      <c r="B175" s="52"/>
      <c r="Y175" s="58"/>
    </row>
    <row r="176" spans="2:25" ht="15.75" customHeight="1">
      <c r="B176" s="52"/>
      <c r="Y176" s="58"/>
    </row>
    <row r="177" spans="2:25" ht="15.75" customHeight="1">
      <c r="B177" s="52"/>
      <c r="Y177" s="58"/>
    </row>
    <row r="178" spans="2:25" ht="15.75" customHeight="1">
      <c r="B178" s="52"/>
      <c r="Y178" s="58"/>
    </row>
    <row r="179" spans="2:25" ht="15.75" customHeight="1">
      <c r="B179" s="52"/>
      <c r="Y179" s="58"/>
    </row>
    <row r="180" spans="2:25" ht="15.75" customHeight="1">
      <c r="B180" s="52"/>
      <c r="Y180" s="58"/>
    </row>
    <row r="181" spans="2:25" ht="15.75" customHeight="1">
      <c r="B181" s="52"/>
      <c r="Y181" s="58"/>
    </row>
    <row r="182" spans="2:25" ht="15.75" customHeight="1">
      <c r="B182" s="52"/>
      <c r="Y182" s="58"/>
    </row>
    <row r="183" spans="2:25" ht="15.75" customHeight="1">
      <c r="B183" s="52"/>
      <c r="Y183" s="58"/>
    </row>
    <row r="184" spans="2:25" ht="15.75" customHeight="1">
      <c r="B184" s="52"/>
      <c r="Y184" s="58"/>
    </row>
    <row r="185" spans="2:25" ht="15.75" customHeight="1">
      <c r="B185" s="52"/>
      <c r="Y185" s="58"/>
    </row>
    <row r="186" spans="2:25" ht="15.75" customHeight="1">
      <c r="B186" s="52"/>
      <c r="Y186" s="58"/>
    </row>
    <row r="187" spans="2:25" ht="15.75" customHeight="1">
      <c r="B187" s="52"/>
      <c r="Y187" s="58"/>
    </row>
    <row r="188" spans="2:25" ht="15.75" customHeight="1">
      <c r="B188" s="52"/>
      <c r="Y188" s="58"/>
    </row>
    <row r="189" spans="2:25" ht="15.75" customHeight="1">
      <c r="B189" s="52"/>
      <c r="Y189" s="58"/>
    </row>
    <row r="190" spans="2:25" ht="15.75" customHeight="1">
      <c r="B190" s="52"/>
      <c r="Y190" s="58"/>
    </row>
    <row r="191" spans="2:25" ht="15.75" customHeight="1">
      <c r="B191" s="52"/>
      <c r="Y191" s="58"/>
    </row>
    <row r="192" spans="2:25" ht="15.75" customHeight="1">
      <c r="B192" s="52"/>
      <c r="Y192" s="58"/>
    </row>
    <row r="193" spans="2:25" ht="15.75" customHeight="1">
      <c r="B193" s="52"/>
      <c r="Y193" s="58"/>
    </row>
    <row r="194" spans="2:25" ht="15.75" customHeight="1">
      <c r="B194" s="52"/>
      <c r="Y194" s="58"/>
    </row>
    <row r="195" spans="2:25" ht="15.75" customHeight="1">
      <c r="B195" s="52"/>
      <c r="Y195" s="58"/>
    </row>
    <row r="196" spans="2:25" ht="15.75" customHeight="1">
      <c r="B196" s="52"/>
      <c r="Y196" s="58"/>
    </row>
    <row r="197" spans="2:25" ht="15.75" customHeight="1">
      <c r="B197" s="52"/>
      <c r="Y197" s="58"/>
    </row>
    <row r="198" spans="2:25" ht="15.75" customHeight="1">
      <c r="B198" s="52"/>
      <c r="Y198" s="58"/>
    </row>
    <row r="199" spans="2:25" ht="15.75" customHeight="1">
      <c r="B199" s="52"/>
      <c r="Y199" s="58"/>
    </row>
    <row r="200" spans="2:25" ht="15.75" customHeight="1">
      <c r="B200" s="52"/>
      <c r="Y200" s="58"/>
    </row>
    <row r="201" spans="2:25" ht="15.75" customHeight="1">
      <c r="B201" s="52"/>
      <c r="Y201" s="58"/>
    </row>
    <row r="202" spans="2:25" ht="15.75" customHeight="1">
      <c r="B202" s="52"/>
      <c r="Y202" s="58"/>
    </row>
    <row r="203" spans="2:25" ht="15.75" customHeight="1">
      <c r="B203" s="52"/>
      <c r="Y203" s="58"/>
    </row>
    <row r="204" spans="2:25" ht="15.75" customHeight="1">
      <c r="B204" s="52"/>
      <c r="Y204" s="58"/>
    </row>
    <row r="205" spans="2:25" ht="15.75" customHeight="1">
      <c r="B205" s="52"/>
      <c r="Y205" s="58"/>
    </row>
    <row r="206" spans="2:25" ht="15.75" customHeight="1">
      <c r="B206" s="52"/>
      <c r="Y206" s="58"/>
    </row>
    <row r="207" spans="2:25" ht="15.75" customHeight="1">
      <c r="B207" s="52"/>
      <c r="Y207" s="58"/>
    </row>
    <row r="208" spans="2:25" ht="15.75" customHeight="1">
      <c r="B208" s="52"/>
      <c r="Y208" s="58"/>
    </row>
    <row r="209" spans="2:25" ht="15.75" customHeight="1">
      <c r="B209" s="52"/>
      <c r="Y209" s="58"/>
    </row>
    <row r="210" spans="2:25" ht="15.75" customHeight="1">
      <c r="B210" s="52"/>
      <c r="Y210" s="58"/>
    </row>
    <row r="211" spans="2:25" ht="15.75" customHeight="1">
      <c r="B211" s="52"/>
      <c r="Y211" s="58"/>
    </row>
    <row r="212" spans="2:25" ht="15.75" customHeight="1">
      <c r="B212" s="52"/>
      <c r="Y212" s="58"/>
    </row>
    <row r="213" spans="2:25" ht="15.75" customHeight="1">
      <c r="B213" s="52"/>
      <c r="Y213" s="58"/>
    </row>
    <row r="214" spans="2:25" ht="15.75" customHeight="1">
      <c r="B214" s="52"/>
      <c r="Y214" s="58"/>
    </row>
    <row r="215" spans="2:25" ht="15.75" customHeight="1">
      <c r="B215" s="52"/>
      <c r="Y215" s="58"/>
    </row>
    <row r="216" spans="2:25" ht="15.75" customHeight="1">
      <c r="B216" s="52"/>
      <c r="Y216" s="58"/>
    </row>
    <row r="217" spans="2:25" ht="15.75" customHeight="1">
      <c r="B217" s="52"/>
      <c r="Y217" s="58"/>
    </row>
    <row r="218" spans="2:25" ht="15.75" customHeight="1">
      <c r="B218" s="52"/>
      <c r="Y218" s="58"/>
    </row>
    <row r="219" spans="2:25" ht="15.75" customHeight="1">
      <c r="B219" s="52"/>
      <c r="Y219" s="58"/>
    </row>
    <row r="220" spans="2:25" ht="15.75" customHeight="1">
      <c r="B220" s="52"/>
      <c r="Y220" s="58"/>
    </row>
    <row r="221" spans="2:25" ht="15.75" customHeight="1">
      <c r="B221" s="52"/>
      <c r="Y221" s="58"/>
    </row>
    <row r="222" spans="2:25" ht="15.75" customHeight="1">
      <c r="B222" s="52"/>
      <c r="Y222" s="58"/>
    </row>
    <row r="223" spans="2:25" ht="15.75" customHeight="1">
      <c r="B223" s="52"/>
      <c r="Y223" s="58"/>
    </row>
    <row r="224" spans="2:25" ht="15.75" customHeight="1">
      <c r="B224" s="52"/>
      <c r="Y224" s="58"/>
    </row>
    <row r="225" spans="2:25" ht="15.75" customHeight="1">
      <c r="B225" s="52"/>
      <c r="Y225" s="58"/>
    </row>
    <row r="226" spans="2:25" ht="15.75" customHeight="1">
      <c r="B226" s="52"/>
      <c r="Y226" s="58"/>
    </row>
    <row r="227" spans="2:25" ht="15.75" customHeight="1">
      <c r="B227" s="52"/>
      <c r="Y227" s="58"/>
    </row>
    <row r="228" spans="2:25" ht="15.75" customHeight="1">
      <c r="B228" s="52"/>
      <c r="Y228" s="58"/>
    </row>
    <row r="229" spans="2:25" ht="15.75" customHeight="1">
      <c r="B229" s="52"/>
      <c r="Y229" s="58"/>
    </row>
    <row r="230" spans="2:25" ht="15.75" customHeight="1">
      <c r="B230" s="52"/>
      <c r="Y230" s="58"/>
    </row>
    <row r="231" spans="2:25" ht="15.75" customHeight="1">
      <c r="B231" s="52"/>
      <c r="Y231" s="58"/>
    </row>
    <row r="232" spans="2:25" ht="15.75" customHeight="1">
      <c r="B232" s="52"/>
      <c r="Y232" s="58"/>
    </row>
    <row r="233" spans="2:25" ht="15.75" customHeight="1">
      <c r="B233" s="52"/>
      <c r="Y233" s="58"/>
    </row>
    <row r="234" spans="2:25" ht="15.75" customHeight="1">
      <c r="B234" s="52"/>
      <c r="Y234" s="58"/>
    </row>
    <row r="235" spans="2:25" ht="15.75" customHeight="1">
      <c r="B235" s="52"/>
      <c r="Y235" s="58"/>
    </row>
    <row r="236" spans="2:25" ht="15.75" customHeight="1">
      <c r="B236" s="52"/>
      <c r="Y236" s="58"/>
    </row>
    <row r="237" spans="2:25" ht="15.75" customHeight="1">
      <c r="B237" s="52"/>
      <c r="Y237" s="58"/>
    </row>
    <row r="238" spans="2:25" ht="15.75" customHeight="1">
      <c r="B238" s="52"/>
      <c r="Y238" s="58"/>
    </row>
    <row r="239" spans="2:25" ht="15.75" customHeight="1">
      <c r="B239" s="52"/>
      <c r="Y239" s="58"/>
    </row>
    <row r="240" spans="2:25" ht="15.75" customHeight="1">
      <c r="B240" s="52"/>
      <c r="Y240" s="58"/>
    </row>
    <row r="241" spans="2:25" ht="15.75" customHeight="1">
      <c r="B241" s="52"/>
      <c r="Y241" s="58"/>
    </row>
    <row r="242" spans="2:25" ht="15.75" customHeight="1">
      <c r="B242" s="52"/>
      <c r="Y242" s="58"/>
    </row>
    <row r="243" spans="2:25" ht="15.75" customHeight="1">
      <c r="B243" s="52"/>
      <c r="Y243" s="58"/>
    </row>
    <row r="244" spans="2:25" ht="15.75" customHeight="1">
      <c r="B244" s="52"/>
      <c r="Y244" s="58"/>
    </row>
    <row r="245" spans="2:25" ht="15.75" customHeight="1">
      <c r="B245" s="52"/>
      <c r="Y245" s="58"/>
    </row>
    <row r="246" spans="2:25" ht="15.75" customHeight="1">
      <c r="B246" s="52"/>
      <c r="Y246" s="58"/>
    </row>
    <row r="247" spans="2:25" ht="15.75" customHeight="1">
      <c r="B247" s="52"/>
      <c r="Y247" s="58"/>
    </row>
    <row r="248" spans="2:25" ht="15.75" customHeight="1">
      <c r="B248" s="52"/>
      <c r="Y248" s="58"/>
    </row>
    <row r="249" spans="2:25" ht="15.75" customHeight="1">
      <c r="B249" s="52"/>
      <c r="Y249" s="58"/>
    </row>
    <row r="250" spans="2:25" ht="15.75" customHeight="1">
      <c r="B250" s="52"/>
      <c r="Y250" s="58"/>
    </row>
    <row r="251" spans="2:25" ht="15.75" customHeight="1">
      <c r="B251" s="52"/>
      <c r="Y251" s="58"/>
    </row>
    <row r="252" spans="2:25" ht="15.75" customHeight="1">
      <c r="B252" s="52"/>
      <c r="Y252" s="58"/>
    </row>
    <row r="253" spans="2:25" ht="15.75" customHeight="1">
      <c r="B253" s="52"/>
      <c r="Y253" s="58"/>
    </row>
    <row r="254" spans="2:25" ht="15.75" customHeight="1">
      <c r="B254" s="52"/>
      <c r="Y254" s="58"/>
    </row>
    <row r="255" spans="2:25" ht="15.75" customHeight="1">
      <c r="B255" s="52"/>
      <c r="Y255" s="58"/>
    </row>
    <row r="256" spans="2:25" ht="15.75" customHeight="1">
      <c r="B256" s="52"/>
      <c r="Y256" s="58"/>
    </row>
    <row r="257" spans="2:25" ht="15.75" customHeight="1">
      <c r="B257" s="52"/>
      <c r="Y257" s="58"/>
    </row>
    <row r="258" spans="2:25" ht="15.75" customHeight="1">
      <c r="B258" s="52"/>
      <c r="Y258" s="58"/>
    </row>
    <row r="259" spans="2:25" ht="15.75" customHeight="1">
      <c r="B259" s="52"/>
      <c r="Y259" s="58"/>
    </row>
    <row r="260" spans="2:25" ht="15.75" customHeight="1">
      <c r="B260" s="52"/>
      <c r="Y260" s="58"/>
    </row>
    <row r="261" spans="2:25" ht="15.75" customHeight="1">
      <c r="B261" s="52"/>
      <c r="Y261" s="58"/>
    </row>
    <row r="262" spans="2:25" ht="15.75" customHeight="1">
      <c r="B262" s="52"/>
      <c r="Y262" s="58"/>
    </row>
    <row r="263" spans="2:25" ht="15.75" customHeight="1">
      <c r="B263" s="52"/>
      <c r="Y263" s="58"/>
    </row>
    <row r="264" spans="2:25" ht="15.75" customHeight="1">
      <c r="B264" s="52"/>
      <c r="Y264" s="58"/>
    </row>
    <row r="265" spans="2:25" ht="15.75" customHeight="1">
      <c r="B265" s="52"/>
      <c r="Y265" s="58"/>
    </row>
    <row r="266" spans="2:25" ht="15.75" customHeight="1">
      <c r="B266" s="52"/>
      <c r="Y266" s="58"/>
    </row>
    <row r="267" spans="2:25" ht="15.75" customHeight="1">
      <c r="B267" s="52"/>
      <c r="Y267" s="58"/>
    </row>
    <row r="268" spans="2:25" ht="15.75" customHeight="1">
      <c r="B268" s="52"/>
      <c r="Y268" s="58"/>
    </row>
    <row r="269" spans="2:25" ht="15.75" customHeight="1">
      <c r="B269" s="52"/>
      <c r="Y269" s="58"/>
    </row>
    <row r="270" spans="2:25" ht="15.75" customHeight="1">
      <c r="B270" s="52"/>
      <c r="Y270" s="58"/>
    </row>
    <row r="271" spans="2:25" ht="15.75" customHeight="1">
      <c r="B271" s="52"/>
      <c r="Y271" s="58"/>
    </row>
    <row r="272" spans="2:25" ht="15.75" customHeight="1">
      <c r="B272" s="52"/>
      <c r="Y272" s="58"/>
    </row>
    <row r="273" spans="2:25" ht="15.75" customHeight="1">
      <c r="B273" s="52"/>
      <c r="Y273" s="58"/>
    </row>
    <row r="274" spans="2:25" ht="15.75" customHeight="1">
      <c r="B274" s="52"/>
      <c r="Y274" s="58"/>
    </row>
    <row r="275" spans="2:25" ht="15.75" customHeight="1">
      <c r="B275" s="52"/>
      <c r="Y275" s="58"/>
    </row>
    <row r="276" spans="2:25" ht="15.75" customHeight="1">
      <c r="B276" s="52"/>
      <c r="Y276" s="58"/>
    </row>
    <row r="277" spans="2:25" ht="15.75" customHeight="1">
      <c r="B277" s="52"/>
      <c r="Y277" s="58"/>
    </row>
    <row r="278" spans="2:25" ht="15.75" customHeight="1">
      <c r="B278" s="52"/>
      <c r="Y278" s="58"/>
    </row>
    <row r="279" spans="2:25" ht="15.75" customHeight="1">
      <c r="B279" s="52"/>
      <c r="Y279" s="58"/>
    </row>
    <row r="280" spans="2:25" ht="15.75" customHeight="1">
      <c r="B280" s="52"/>
      <c r="Y280" s="58"/>
    </row>
    <row r="281" spans="2:25" ht="15.75" customHeight="1">
      <c r="B281" s="52"/>
      <c r="Y281" s="58"/>
    </row>
    <row r="282" spans="2:25" ht="15.75" customHeight="1">
      <c r="B282" s="52"/>
      <c r="Y282" s="58"/>
    </row>
    <row r="283" spans="2:25" ht="15.75" customHeight="1">
      <c r="B283" s="52"/>
      <c r="Y283" s="58"/>
    </row>
    <row r="284" spans="2:25" ht="15.75" customHeight="1">
      <c r="B284" s="52"/>
      <c r="Y284" s="58"/>
    </row>
    <row r="285" spans="2:25" ht="15.75" customHeight="1">
      <c r="B285" s="52"/>
      <c r="Y285" s="58"/>
    </row>
    <row r="286" spans="2:25" ht="15.75" customHeight="1">
      <c r="B286" s="52"/>
      <c r="Y286" s="58"/>
    </row>
    <row r="287" spans="2:25" ht="15.75" customHeight="1">
      <c r="B287" s="52"/>
      <c r="Y287" s="58"/>
    </row>
    <row r="288" spans="2:25" ht="15.75" customHeight="1">
      <c r="B288" s="52"/>
      <c r="Y288" s="58"/>
    </row>
    <row r="289" spans="2:25" ht="15.75" customHeight="1">
      <c r="B289" s="52"/>
      <c r="Y289" s="58"/>
    </row>
    <row r="290" spans="2:25" ht="15.75" customHeight="1">
      <c r="B290" s="52"/>
      <c r="Y290" s="58"/>
    </row>
    <row r="291" spans="2:25" ht="15.75" customHeight="1">
      <c r="B291" s="52"/>
      <c r="Y291" s="58"/>
    </row>
    <row r="292" spans="2:25" ht="15.75" customHeight="1">
      <c r="B292" s="52"/>
      <c r="Y292" s="58"/>
    </row>
    <row r="293" spans="2:25" ht="15.75" customHeight="1">
      <c r="B293" s="52"/>
      <c r="Y293" s="58"/>
    </row>
    <row r="294" spans="2:25" ht="15.75" customHeight="1">
      <c r="B294" s="52"/>
      <c r="Y294" s="58"/>
    </row>
    <row r="295" spans="2:25" ht="15.75" customHeight="1">
      <c r="B295" s="52"/>
      <c r="Y295" s="58"/>
    </row>
    <row r="296" spans="2:25" ht="15.75" customHeight="1">
      <c r="B296" s="52"/>
      <c r="Y296" s="58"/>
    </row>
    <row r="297" spans="2:25" ht="15.75" customHeight="1">
      <c r="B297" s="52"/>
      <c r="Y297" s="58"/>
    </row>
    <row r="298" spans="2:25" ht="15.75" customHeight="1">
      <c r="B298" s="52"/>
      <c r="Y298" s="58"/>
    </row>
    <row r="299" spans="2:25" ht="15.75" customHeight="1">
      <c r="B299" s="52"/>
      <c r="Y299" s="58"/>
    </row>
    <row r="300" spans="2:25" ht="15.75" customHeight="1">
      <c r="B300" s="52"/>
      <c r="Y300" s="58"/>
    </row>
    <row r="301" spans="2:25" ht="15.75" customHeight="1">
      <c r="B301" s="52"/>
      <c r="Y301" s="58"/>
    </row>
    <row r="302" spans="2:25" ht="15.75" customHeight="1">
      <c r="B302" s="52"/>
      <c r="Y302" s="58"/>
    </row>
    <row r="303" spans="2:25" ht="15.75" customHeight="1">
      <c r="B303" s="52"/>
      <c r="Y303" s="58"/>
    </row>
    <row r="304" spans="2:25" ht="15.75" customHeight="1">
      <c r="B304" s="52"/>
      <c r="Y304" s="58"/>
    </row>
    <row r="305" spans="2:25" ht="15.75" customHeight="1">
      <c r="B305" s="52"/>
      <c r="Y305" s="58"/>
    </row>
    <row r="306" spans="2:25" ht="15.75" customHeight="1">
      <c r="B306" s="52"/>
      <c r="Y306" s="58"/>
    </row>
    <row r="307" spans="2:25" ht="15.75" customHeight="1">
      <c r="B307" s="52"/>
      <c r="Y307" s="58"/>
    </row>
    <row r="308" spans="2:25" ht="15.75" customHeight="1">
      <c r="B308" s="52"/>
      <c r="Y308" s="58"/>
    </row>
    <row r="309" spans="2:25" ht="15.75" customHeight="1">
      <c r="B309" s="52"/>
      <c r="Y309" s="58"/>
    </row>
    <row r="310" spans="2:25" ht="15.75" customHeight="1">
      <c r="B310" s="52"/>
      <c r="Y310" s="58"/>
    </row>
    <row r="311" spans="2:25" ht="15.75" customHeight="1">
      <c r="B311" s="52"/>
      <c r="Y311" s="58"/>
    </row>
    <row r="312" spans="2:25" ht="15.75" customHeight="1">
      <c r="B312" s="52"/>
      <c r="Y312" s="58"/>
    </row>
    <row r="313" spans="2:25" ht="15.75" customHeight="1">
      <c r="B313" s="52"/>
      <c r="Y313" s="58"/>
    </row>
    <row r="314" spans="2:25" ht="15.75" customHeight="1">
      <c r="B314" s="52"/>
      <c r="Y314" s="58"/>
    </row>
    <row r="315" spans="2:25" ht="15.75" customHeight="1">
      <c r="B315" s="52"/>
      <c r="Y315" s="58"/>
    </row>
    <row r="316" spans="2:25" ht="15.75" customHeight="1">
      <c r="B316" s="52"/>
      <c r="Y316" s="58"/>
    </row>
    <row r="317" spans="2:25" ht="15.75" customHeight="1">
      <c r="B317" s="52"/>
      <c r="Y317" s="58"/>
    </row>
    <row r="318" spans="2:25" ht="15.75" customHeight="1">
      <c r="B318" s="52"/>
      <c r="Y318" s="58"/>
    </row>
    <row r="319" spans="2:25" ht="15.75" customHeight="1">
      <c r="B319" s="52"/>
      <c r="Y319" s="58"/>
    </row>
    <row r="320" spans="2:25" ht="15.75" customHeight="1">
      <c r="B320" s="52"/>
      <c r="Y320" s="58"/>
    </row>
    <row r="321" spans="2:25" ht="15.75" customHeight="1">
      <c r="B321" s="52"/>
      <c r="Y321" s="58"/>
    </row>
    <row r="322" spans="2:25" ht="15.75" customHeight="1">
      <c r="B322" s="52"/>
      <c r="Y322" s="58"/>
    </row>
    <row r="323" spans="2:25" ht="15.75" customHeight="1">
      <c r="B323" s="52"/>
      <c r="Y323" s="58"/>
    </row>
    <row r="324" spans="2:25" ht="15.75" customHeight="1">
      <c r="B324" s="52"/>
      <c r="Y324" s="58"/>
    </row>
    <row r="325" spans="2:25" ht="15.75" customHeight="1">
      <c r="B325" s="52"/>
      <c r="Y325" s="58"/>
    </row>
    <row r="326" spans="2:25" ht="15.75" customHeight="1">
      <c r="B326" s="52"/>
      <c r="Y326" s="58"/>
    </row>
    <row r="327" spans="2:25" ht="15.75" customHeight="1">
      <c r="B327" s="52"/>
      <c r="Y327" s="58"/>
    </row>
    <row r="328" spans="2:25" ht="15.75" customHeight="1">
      <c r="B328" s="52"/>
      <c r="Y328" s="58"/>
    </row>
    <row r="329" spans="2:25" ht="15.75" customHeight="1">
      <c r="B329" s="52"/>
      <c r="Y329" s="58"/>
    </row>
    <row r="330" spans="2:25" ht="15.75" customHeight="1">
      <c r="B330" s="52"/>
      <c r="Y330" s="58"/>
    </row>
    <row r="331" spans="2:25" ht="15.75" customHeight="1">
      <c r="B331" s="52"/>
      <c r="Y331" s="58"/>
    </row>
    <row r="332" spans="2:25" ht="15.75" customHeight="1">
      <c r="B332" s="52"/>
      <c r="Y332" s="58"/>
    </row>
    <row r="333" spans="2:25" ht="15.75" customHeight="1">
      <c r="B333" s="52"/>
      <c r="Y333" s="58"/>
    </row>
    <row r="334" spans="2:25" ht="15.75" customHeight="1">
      <c r="B334" s="52"/>
      <c r="Y334" s="58"/>
    </row>
    <row r="335" spans="2:25" ht="15.75" customHeight="1">
      <c r="B335" s="52"/>
      <c r="Y335" s="58"/>
    </row>
    <row r="336" spans="2:25" ht="15.75" customHeight="1">
      <c r="B336" s="52"/>
      <c r="Y336" s="58"/>
    </row>
    <row r="337" spans="2:25" ht="15.75" customHeight="1">
      <c r="B337" s="52"/>
      <c r="Y337" s="58"/>
    </row>
    <row r="338" spans="2:25" ht="15.75" customHeight="1">
      <c r="B338" s="52"/>
      <c r="Y338" s="58"/>
    </row>
    <row r="339" spans="2:25" ht="15.75" customHeight="1">
      <c r="B339" s="52"/>
      <c r="Y339" s="58"/>
    </row>
    <row r="340" spans="2:25" ht="15.75" customHeight="1">
      <c r="B340" s="52"/>
      <c r="Y340" s="58"/>
    </row>
    <row r="341" spans="2:25" ht="15.75" customHeight="1">
      <c r="B341" s="52"/>
      <c r="Y341" s="58"/>
    </row>
    <row r="342" spans="2:25" ht="15.75" customHeight="1">
      <c r="B342" s="52"/>
      <c r="Y342" s="58"/>
    </row>
    <row r="343" spans="2:25" ht="15.75" customHeight="1">
      <c r="B343" s="52"/>
      <c r="Y343" s="58"/>
    </row>
    <row r="344" spans="2:25" ht="15.75" customHeight="1">
      <c r="B344" s="52"/>
      <c r="Y344" s="58"/>
    </row>
    <row r="345" spans="2:25" ht="15.75" customHeight="1">
      <c r="B345" s="52"/>
      <c r="Y345" s="58"/>
    </row>
    <row r="346" spans="2:25" ht="15.75" customHeight="1">
      <c r="B346" s="52"/>
      <c r="Y346" s="58"/>
    </row>
    <row r="347" spans="2:25" ht="15.75" customHeight="1">
      <c r="B347" s="52"/>
      <c r="Y347" s="58"/>
    </row>
    <row r="348" spans="2:25" ht="15.75" customHeight="1">
      <c r="B348" s="52"/>
      <c r="Y348" s="58"/>
    </row>
    <row r="349" spans="2:25" ht="15.75" customHeight="1">
      <c r="B349" s="52"/>
      <c r="Y349" s="58"/>
    </row>
    <row r="350" spans="2:25" ht="15.75" customHeight="1">
      <c r="B350" s="52"/>
      <c r="Y350" s="58"/>
    </row>
    <row r="351" spans="2:25" ht="15.75" customHeight="1">
      <c r="B351" s="52"/>
      <c r="Y351" s="58"/>
    </row>
    <row r="352" spans="2:25" ht="15.75" customHeight="1">
      <c r="B352" s="52"/>
      <c r="Y352" s="58"/>
    </row>
    <row r="353" spans="2:25" ht="15.75" customHeight="1">
      <c r="B353" s="52"/>
      <c r="Y353" s="58"/>
    </row>
    <row r="354" spans="2:25" ht="15.75" customHeight="1">
      <c r="B354" s="52"/>
      <c r="Y354" s="58"/>
    </row>
    <row r="355" spans="2:25" ht="15.75" customHeight="1">
      <c r="B355" s="52"/>
      <c r="Y355" s="58"/>
    </row>
    <row r="356" spans="2:25" ht="15.75" customHeight="1">
      <c r="B356" s="52"/>
      <c r="Y356" s="58"/>
    </row>
    <row r="357" spans="2:25" ht="15.75" customHeight="1">
      <c r="B357" s="52"/>
      <c r="Y357" s="58"/>
    </row>
    <row r="358" spans="2:25" ht="15.75" customHeight="1">
      <c r="B358" s="52"/>
      <c r="Y358" s="58"/>
    </row>
    <row r="359" spans="2:25" ht="15.75" customHeight="1">
      <c r="B359" s="52"/>
      <c r="Y359" s="58"/>
    </row>
    <row r="360" spans="2:25" ht="15.75" customHeight="1">
      <c r="B360" s="52"/>
      <c r="Y360" s="58"/>
    </row>
    <row r="361" spans="2:25" ht="15.75" customHeight="1">
      <c r="B361" s="52"/>
      <c r="Y361" s="58"/>
    </row>
    <row r="362" spans="2:25" ht="15.75" customHeight="1">
      <c r="B362" s="52"/>
      <c r="Y362" s="58"/>
    </row>
    <row r="363" spans="2:25" ht="15.75" customHeight="1">
      <c r="B363" s="52"/>
      <c r="Y363" s="58"/>
    </row>
    <row r="364" spans="2:25" ht="15.75" customHeight="1">
      <c r="B364" s="52"/>
      <c r="Y364" s="58"/>
    </row>
    <row r="365" spans="2:25" ht="15.75" customHeight="1">
      <c r="B365" s="52"/>
      <c r="Y365" s="58"/>
    </row>
    <row r="366" spans="2:25" ht="15.75" customHeight="1">
      <c r="B366" s="52"/>
      <c r="Y366" s="58"/>
    </row>
    <row r="367" spans="2:25" ht="15.75" customHeight="1">
      <c r="B367" s="52"/>
      <c r="Y367" s="58"/>
    </row>
    <row r="368" spans="2:25" ht="15.75" customHeight="1">
      <c r="B368" s="52"/>
      <c r="Y368" s="58"/>
    </row>
    <row r="369" spans="2:25" ht="15.75" customHeight="1">
      <c r="B369" s="52"/>
      <c r="Y369" s="58"/>
    </row>
    <row r="370" spans="2:25" ht="15.75" customHeight="1">
      <c r="B370" s="52"/>
      <c r="Y370" s="58"/>
    </row>
    <row r="371" spans="2:25" ht="15.75" customHeight="1">
      <c r="B371" s="52"/>
      <c r="Y371" s="58"/>
    </row>
    <row r="372" spans="2:25" ht="15.75" customHeight="1">
      <c r="B372" s="52"/>
      <c r="Y372" s="58"/>
    </row>
    <row r="373" spans="2:25" ht="15.75" customHeight="1">
      <c r="B373" s="52"/>
      <c r="Y373" s="58"/>
    </row>
    <row r="374" spans="2:25" ht="15.75" customHeight="1">
      <c r="B374" s="52"/>
      <c r="Y374" s="58"/>
    </row>
    <row r="375" spans="2:25" ht="15.75" customHeight="1">
      <c r="B375" s="52"/>
      <c r="Y375" s="58"/>
    </row>
    <row r="376" spans="2:25" ht="15.75" customHeight="1">
      <c r="B376" s="52"/>
      <c r="Y376" s="58"/>
    </row>
    <row r="377" spans="2:25" ht="15.75" customHeight="1">
      <c r="B377" s="52"/>
      <c r="Y377" s="58"/>
    </row>
    <row r="378" spans="2:25" ht="15.75" customHeight="1">
      <c r="B378" s="52"/>
      <c r="Y378" s="58"/>
    </row>
    <row r="379" spans="2:25" ht="15.75" customHeight="1">
      <c r="B379" s="52"/>
      <c r="Y379" s="58"/>
    </row>
    <row r="380" spans="2:25" ht="15.75" customHeight="1">
      <c r="B380" s="52"/>
      <c r="Y380" s="58"/>
    </row>
    <row r="381" spans="2:25" ht="15.75" customHeight="1">
      <c r="B381" s="52"/>
      <c r="Y381" s="58"/>
    </row>
    <row r="382" spans="2:25" ht="15.75" customHeight="1">
      <c r="B382" s="52"/>
      <c r="Y382" s="58"/>
    </row>
    <row r="383" spans="2:25" ht="15.75" customHeight="1">
      <c r="B383" s="52"/>
      <c r="Y383" s="58"/>
    </row>
    <row r="384" spans="2:25" ht="15.75" customHeight="1">
      <c r="B384" s="52"/>
      <c r="Y384" s="58"/>
    </row>
    <row r="385" spans="2:25" ht="15.75" customHeight="1">
      <c r="B385" s="52"/>
      <c r="Y385" s="58"/>
    </row>
    <row r="386" spans="2:25" ht="15.75" customHeight="1">
      <c r="B386" s="52"/>
      <c r="Y386" s="58"/>
    </row>
    <row r="387" spans="2:25" ht="15.75" customHeight="1">
      <c r="B387" s="52"/>
      <c r="Y387" s="58"/>
    </row>
    <row r="388" spans="2:25" ht="15.75" customHeight="1">
      <c r="B388" s="52"/>
      <c r="Y388" s="58"/>
    </row>
    <row r="389" spans="2:25" ht="15.75" customHeight="1">
      <c r="B389" s="52"/>
      <c r="Y389" s="58"/>
    </row>
    <row r="390" spans="2:25" ht="15.75" customHeight="1">
      <c r="B390" s="52"/>
      <c r="Y390" s="58"/>
    </row>
    <row r="391" spans="2:25" ht="15.75" customHeight="1">
      <c r="B391" s="52"/>
      <c r="Y391" s="58"/>
    </row>
    <row r="392" spans="2:25" ht="15.75" customHeight="1">
      <c r="B392" s="52"/>
      <c r="Y392" s="58"/>
    </row>
    <row r="393" spans="2:25" ht="15.75" customHeight="1">
      <c r="B393" s="52"/>
      <c r="Y393" s="58"/>
    </row>
    <row r="394" spans="2:25" ht="15.75" customHeight="1">
      <c r="B394" s="52"/>
      <c r="Y394" s="58"/>
    </row>
    <row r="395" spans="2:25" ht="15.75" customHeight="1">
      <c r="B395" s="52"/>
      <c r="Y395" s="58"/>
    </row>
    <row r="396" spans="2:25" ht="15.75" customHeight="1">
      <c r="B396" s="52"/>
      <c r="Y396" s="58"/>
    </row>
    <row r="397" spans="2:25" ht="15.75" customHeight="1">
      <c r="B397" s="52"/>
      <c r="Y397" s="58"/>
    </row>
    <row r="398" spans="2:25" ht="15.75" customHeight="1">
      <c r="B398" s="52"/>
      <c r="Y398" s="58"/>
    </row>
    <row r="399" spans="2:25" ht="15.75" customHeight="1">
      <c r="B399" s="52"/>
      <c r="Y399" s="58"/>
    </row>
    <row r="400" spans="2:25" ht="15.75" customHeight="1">
      <c r="B400" s="52"/>
      <c r="Y400" s="58"/>
    </row>
    <row r="401" spans="2:25" ht="15.75" customHeight="1">
      <c r="B401" s="52"/>
      <c r="Y401" s="58"/>
    </row>
    <row r="402" spans="2:25" ht="15.75" customHeight="1">
      <c r="B402" s="52"/>
      <c r="Y402" s="58"/>
    </row>
    <row r="403" spans="2:25" ht="15.75" customHeight="1">
      <c r="B403" s="52"/>
      <c r="Y403" s="58"/>
    </row>
    <row r="404" spans="2:25" ht="15.75" customHeight="1">
      <c r="B404" s="52"/>
      <c r="Y404" s="58"/>
    </row>
    <row r="405" spans="2:25" ht="15.75" customHeight="1">
      <c r="B405" s="52"/>
      <c r="Y405" s="58"/>
    </row>
    <row r="406" spans="2:25" ht="15.75" customHeight="1">
      <c r="B406" s="52"/>
      <c r="Y406" s="58"/>
    </row>
    <row r="407" spans="2:25" ht="15.75" customHeight="1">
      <c r="B407" s="52"/>
      <c r="Y407" s="58"/>
    </row>
    <row r="408" spans="2:25" ht="15.75" customHeight="1">
      <c r="B408" s="52"/>
      <c r="Y408" s="58"/>
    </row>
    <row r="409" spans="2:25" ht="15.75" customHeight="1">
      <c r="B409" s="52"/>
      <c r="Y409" s="58"/>
    </row>
    <row r="410" spans="2:25" ht="15.75" customHeight="1">
      <c r="B410" s="52"/>
      <c r="Y410" s="58"/>
    </row>
    <row r="411" spans="2:25" ht="15.75" customHeight="1">
      <c r="B411" s="52"/>
      <c r="Y411" s="58"/>
    </row>
    <row r="412" spans="2:25" ht="15.75" customHeight="1">
      <c r="B412" s="52"/>
      <c r="Y412" s="58"/>
    </row>
    <row r="413" spans="2:25" ht="15.75" customHeight="1">
      <c r="B413" s="52"/>
      <c r="Y413" s="58"/>
    </row>
    <row r="414" spans="2:25" ht="15.75" customHeight="1">
      <c r="B414" s="52"/>
      <c r="Y414" s="58"/>
    </row>
    <row r="415" spans="2:25" ht="15.75" customHeight="1">
      <c r="B415" s="52"/>
      <c r="Y415" s="58"/>
    </row>
    <row r="416" spans="2:25" ht="15.75" customHeight="1">
      <c r="B416" s="52"/>
      <c r="Y416" s="58"/>
    </row>
    <row r="417" spans="2:25" ht="15.75" customHeight="1">
      <c r="B417" s="52"/>
      <c r="Y417" s="58"/>
    </row>
    <row r="418" spans="2:25" ht="15.75" customHeight="1">
      <c r="B418" s="52"/>
      <c r="Y418" s="58"/>
    </row>
    <row r="419" spans="2:25" ht="15.75" customHeight="1">
      <c r="B419" s="52"/>
      <c r="Y419" s="58"/>
    </row>
    <row r="420" spans="2:25" ht="15.75" customHeight="1">
      <c r="B420" s="52"/>
      <c r="Y420" s="58"/>
    </row>
    <row r="421" spans="2:25" ht="15.75" customHeight="1">
      <c r="B421" s="52"/>
      <c r="Y421" s="58"/>
    </row>
    <row r="422" spans="2:25" ht="15.75" customHeight="1">
      <c r="B422" s="52"/>
      <c r="Y422" s="58"/>
    </row>
    <row r="423" spans="2:25" ht="15.75" customHeight="1">
      <c r="B423" s="52"/>
      <c r="Y423" s="58"/>
    </row>
    <row r="424" spans="2:25" ht="15.75" customHeight="1">
      <c r="B424" s="52"/>
      <c r="Y424" s="58"/>
    </row>
    <row r="425" spans="2:25" ht="15.75" customHeight="1">
      <c r="B425" s="52"/>
      <c r="Y425" s="58"/>
    </row>
    <row r="426" spans="2:25" ht="15.75" customHeight="1">
      <c r="B426" s="52"/>
      <c r="Y426" s="58"/>
    </row>
    <row r="427" spans="2:25" ht="15.75" customHeight="1">
      <c r="B427" s="52"/>
      <c r="Y427" s="58"/>
    </row>
    <row r="428" spans="2:25" ht="15.75" customHeight="1">
      <c r="B428" s="52"/>
      <c r="Y428" s="58"/>
    </row>
    <row r="429" spans="2:25" ht="15.75" customHeight="1">
      <c r="B429" s="52"/>
      <c r="Y429" s="58"/>
    </row>
    <row r="430" spans="2:25" ht="15.75" customHeight="1">
      <c r="B430" s="52"/>
      <c r="Y430" s="58"/>
    </row>
    <row r="431" spans="2:25" ht="15.75" customHeight="1">
      <c r="B431" s="52"/>
      <c r="Y431" s="58"/>
    </row>
    <row r="432" spans="2:25" ht="15.75" customHeight="1">
      <c r="B432" s="52"/>
      <c r="Y432" s="58"/>
    </row>
    <row r="433" spans="2:25" ht="15.75" customHeight="1">
      <c r="B433" s="52"/>
      <c r="Y433" s="58"/>
    </row>
    <row r="434" spans="2:25" ht="15.75" customHeight="1">
      <c r="B434" s="52"/>
      <c r="Y434" s="58"/>
    </row>
    <row r="435" spans="2:25" ht="15.75" customHeight="1">
      <c r="B435" s="52"/>
      <c r="Y435" s="58"/>
    </row>
    <row r="436" spans="2:25" ht="15.75" customHeight="1">
      <c r="B436" s="52"/>
      <c r="Y436" s="58"/>
    </row>
    <row r="437" spans="2:25" ht="15.75" customHeight="1">
      <c r="B437" s="52"/>
      <c r="Y437" s="58"/>
    </row>
    <row r="438" spans="2:25" ht="15.75" customHeight="1">
      <c r="B438" s="52"/>
      <c r="Y438" s="58"/>
    </row>
    <row r="439" spans="2:25" ht="15.75" customHeight="1">
      <c r="B439" s="52"/>
      <c r="Y439" s="58"/>
    </row>
    <row r="440" spans="2:25" ht="15.75" customHeight="1">
      <c r="B440" s="52"/>
      <c r="Y440" s="58"/>
    </row>
    <row r="441" spans="2:25" ht="15.75" customHeight="1">
      <c r="B441" s="52"/>
      <c r="Y441" s="58"/>
    </row>
    <row r="442" spans="2:25" ht="15.75" customHeight="1">
      <c r="B442" s="52"/>
      <c r="Y442" s="58"/>
    </row>
    <row r="443" spans="2:25" ht="15.75" customHeight="1">
      <c r="B443" s="52"/>
      <c r="Y443" s="58"/>
    </row>
    <row r="444" spans="2:25" ht="15.75" customHeight="1">
      <c r="B444" s="52"/>
      <c r="Y444" s="58"/>
    </row>
    <row r="445" spans="2:25" ht="15.75" customHeight="1">
      <c r="B445" s="52"/>
      <c r="Y445" s="58"/>
    </row>
    <row r="446" spans="2:25" ht="15.75" customHeight="1">
      <c r="B446" s="52"/>
      <c r="Y446" s="58"/>
    </row>
    <row r="447" spans="2:25" ht="15.75" customHeight="1">
      <c r="B447" s="52"/>
      <c r="Y447" s="58"/>
    </row>
    <row r="448" spans="2:25" ht="15.75" customHeight="1">
      <c r="B448" s="52"/>
      <c r="Y448" s="58"/>
    </row>
    <row r="449" spans="2:25" ht="15.75" customHeight="1">
      <c r="B449" s="52"/>
      <c r="Y449" s="58"/>
    </row>
    <row r="450" spans="2:25" ht="15.75" customHeight="1">
      <c r="B450" s="52"/>
      <c r="Y450" s="58"/>
    </row>
    <row r="451" spans="2:25" ht="15.75" customHeight="1">
      <c r="B451" s="52"/>
      <c r="Y451" s="58"/>
    </row>
    <row r="452" spans="2:25" ht="15.75" customHeight="1">
      <c r="B452" s="52"/>
      <c r="Y452" s="58"/>
    </row>
    <row r="453" spans="2:25" ht="15.75" customHeight="1">
      <c r="B453" s="52"/>
      <c r="Y453" s="58"/>
    </row>
    <row r="454" spans="2:25" ht="15.75" customHeight="1">
      <c r="B454" s="52"/>
      <c r="Y454" s="58"/>
    </row>
    <row r="455" spans="2:25" ht="15.75" customHeight="1">
      <c r="B455" s="52"/>
      <c r="Y455" s="58"/>
    </row>
    <row r="456" spans="2:25" ht="15.75" customHeight="1">
      <c r="B456" s="52"/>
      <c r="Y456" s="58"/>
    </row>
    <row r="457" spans="2:25" ht="15.75" customHeight="1">
      <c r="B457" s="52"/>
      <c r="Y457" s="58"/>
    </row>
    <row r="458" spans="2:25" ht="15.75" customHeight="1">
      <c r="B458" s="52"/>
      <c r="Y458" s="58"/>
    </row>
    <row r="459" spans="2:25" ht="15.75" customHeight="1">
      <c r="B459" s="52"/>
      <c r="Y459" s="58"/>
    </row>
    <row r="460" spans="2:25" ht="15.75" customHeight="1">
      <c r="B460" s="52"/>
      <c r="Y460" s="58"/>
    </row>
    <row r="461" spans="2:25" ht="15.75" customHeight="1">
      <c r="B461" s="52"/>
      <c r="Y461" s="58"/>
    </row>
    <row r="462" spans="2:25" ht="15.75" customHeight="1">
      <c r="B462" s="52"/>
      <c r="Y462" s="58"/>
    </row>
    <row r="463" spans="2:25" ht="15.75" customHeight="1">
      <c r="B463" s="52"/>
      <c r="Y463" s="58"/>
    </row>
    <row r="464" spans="2:25" ht="15.75" customHeight="1">
      <c r="B464" s="52"/>
      <c r="Y464" s="58"/>
    </row>
    <row r="465" spans="2:25" ht="15.75" customHeight="1">
      <c r="B465" s="52"/>
      <c r="Y465" s="58"/>
    </row>
    <row r="466" spans="2:25" ht="15.75" customHeight="1">
      <c r="B466" s="52"/>
      <c r="Y466" s="58"/>
    </row>
    <row r="467" spans="2:25" ht="15.75" customHeight="1">
      <c r="B467" s="52"/>
      <c r="Y467" s="58"/>
    </row>
    <row r="468" spans="2:25" ht="15.75" customHeight="1">
      <c r="B468" s="52"/>
      <c r="Y468" s="58"/>
    </row>
    <row r="469" spans="2:25" ht="15.75" customHeight="1">
      <c r="B469" s="52"/>
      <c r="Y469" s="58"/>
    </row>
    <row r="470" spans="2:25" ht="15.75" customHeight="1">
      <c r="B470" s="52"/>
      <c r="Y470" s="58"/>
    </row>
    <row r="471" spans="2:25" ht="15.75" customHeight="1">
      <c r="B471" s="52"/>
      <c r="Y471" s="58"/>
    </row>
    <row r="472" spans="2:25" ht="15.75" customHeight="1">
      <c r="B472" s="52"/>
      <c r="Y472" s="58"/>
    </row>
    <row r="473" spans="2:25" ht="15.75" customHeight="1">
      <c r="B473" s="52"/>
      <c r="Y473" s="58"/>
    </row>
    <row r="474" spans="2:25" ht="15.75" customHeight="1">
      <c r="B474" s="52"/>
      <c r="Y474" s="58"/>
    </row>
    <row r="475" spans="2:25" ht="15.75" customHeight="1">
      <c r="B475" s="52"/>
      <c r="Y475" s="58"/>
    </row>
    <row r="476" spans="2:25" ht="15.75" customHeight="1">
      <c r="B476" s="52"/>
      <c r="Y476" s="58"/>
    </row>
    <row r="477" spans="2:25" ht="15.75" customHeight="1">
      <c r="B477" s="52"/>
      <c r="Y477" s="58"/>
    </row>
    <row r="478" spans="2:25" ht="15.75" customHeight="1">
      <c r="B478" s="52"/>
      <c r="Y478" s="58"/>
    </row>
    <row r="479" spans="2:25" ht="15.75" customHeight="1">
      <c r="B479" s="52"/>
      <c r="Y479" s="58"/>
    </row>
    <row r="480" spans="2:25" ht="15.75" customHeight="1">
      <c r="B480" s="52"/>
      <c r="Y480" s="58"/>
    </row>
    <row r="481" spans="2:25" ht="15.75" customHeight="1">
      <c r="B481" s="52"/>
      <c r="Y481" s="58"/>
    </row>
    <row r="482" spans="2:25" ht="15.75" customHeight="1">
      <c r="B482" s="52"/>
      <c r="Y482" s="58"/>
    </row>
    <row r="483" spans="2:25" ht="15.75" customHeight="1">
      <c r="B483" s="52"/>
      <c r="Y483" s="58"/>
    </row>
    <row r="484" spans="2:25" ht="15.75" customHeight="1">
      <c r="B484" s="52"/>
      <c r="Y484" s="58"/>
    </row>
    <row r="485" spans="2:25" ht="15.75" customHeight="1">
      <c r="B485" s="52"/>
      <c r="Y485" s="58"/>
    </row>
    <row r="486" spans="2:25" ht="15.75" customHeight="1">
      <c r="B486" s="52"/>
      <c r="Y486" s="58"/>
    </row>
    <row r="487" spans="2:25" ht="15.75" customHeight="1">
      <c r="B487" s="52"/>
      <c r="Y487" s="58"/>
    </row>
    <row r="488" spans="2:25" ht="15.75" customHeight="1">
      <c r="B488" s="52"/>
      <c r="Y488" s="58"/>
    </row>
    <row r="489" spans="2:25" ht="15.75" customHeight="1">
      <c r="B489" s="52"/>
      <c r="Y489" s="58"/>
    </row>
    <row r="490" spans="2:25" ht="15.75" customHeight="1">
      <c r="B490" s="52"/>
      <c r="Y490" s="58"/>
    </row>
    <row r="491" spans="2:25" ht="15.75" customHeight="1">
      <c r="B491" s="52"/>
      <c r="Y491" s="58"/>
    </row>
    <row r="492" spans="2:25" ht="15.75" customHeight="1">
      <c r="B492" s="52"/>
      <c r="Y492" s="58"/>
    </row>
    <row r="493" spans="2:25" ht="15.75" customHeight="1">
      <c r="B493" s="52"/>
      <c r="Y493" s="58"/>
    </row>
    <row r="494" spans="2:25" ht="15.75" customHeight="1">
      <c r="B494" s="52"/>
      <c r="Y494" s="58"/>
    </row>
    <row r="495" spans="2:25" ht="15.75" customHeight="1">
      <c r="B495" s="52"/>
      <c r="Y495" s="58"/>
    </row>
    <row r="496" spans="2:25" ht="15.75" customHeight="1">
      <c r="B496" s="52"/>
      <c r="Y496" s="58"/>
    </row>
    <row r="497" spans="2:25" ht="15.75" customHeight="1">
      <c r="B497" s="52"/>
      <c r="Y497" s="58"/>
    </row>
    <row r="498" spans="2:25" ht="15.75" customHeight="1">
      <c r="B498" s="52"/>
      <c r="Y498" s="58"/>
    </row>
    <row r="499" spans="2:25" ht="15.75" customHeight="1">
      <c r="B499" s="52"/>
      <c r="Y499" s="58"/>
    </row>
    <row r="500" spans="2:25" ht="15.75" customHeight="1">
      <c r="B500" s="52"/>
      <c r="Y500" s="58"/>
    </row>
    <row r="501" spans="2:25" ht="15.75" customHeight="1">
      <c r="B501" s="52"/>
      <c r="Y501" s="58"/>
    </row>
    <row r="502" spans="2:25" ht="15.75" customHeight="1">
      <c r="B502" s="52"/>
      <c r="Y502" s="58"/>
    </row>
    <row r="503" spans="2:25" ht="15.75" customHeight="1">
      <c r="B503" s="52"/>
      <c r="Y503" s="58"/>
    </row>
    <row r="504" spans="2:25" ht="15.75" customHeight="1">
      <c r="B504" s="52"/>
      <c r="Y504" s="58"/>
    </row>
    <row r="505" spans="2:25" ht="15.75" customHeight="1">
      <c r="B505" s="52"/>
      <c r="Y505" s="58"/>
    </row>
    <row r="506" spans="2:25" ht="15.75" customHeight="1">
      <c r="B506" s="52"/>
      <c r="Y506" s="58"/>
    </row>
    <row r="507" spans="2:25" ht="15.75" customHeight="1">
      <c r="B507" s="52"/>
      <c r="Y507" s="58"/>
    </row>
    <row r="508" spans="2:25" ht="15.75" customHeight="1">
      <c r="B508" s="52"/>
      <c r="Y508" s="58"/>
    </row>
    <row r="509" spans="2:25" ht="15.75" customHeight="1">
      <c r="B509" s="52"/>
      <c r="Y509" s="58"/>
    </row>
    <row r="510" spans="2:25" ht="15.75" customHeight="1">
      <c r="B510" s="52"/>
      <c r="Y510" s="58"/>
    </row>
    <row r="511" spans="2:25" ht="15.75" customHeight="1">
      <c r="B511" s="52"/>
      <c r="Y511" s="58"/>
    </row>
    <row r="512" spans="2:25" ht="15.75" customHeight="1">
      <c r="B512" s="52"/>
      <c r="Y512" s="58"/>
    </row>
    <row r="513" spans="2:25" ht="15.75" customHeight="1">
      <c r="B513" s="52"/>
      <c r="Y513" s="58"/>
    </row>
    <row r="514" spans="2:25" ht="15.75" customHeight="1">
      <c r="B514" s="52"/>
      <c r="Y514" s="58"/>
    </row>
    <row r="515" spans="2:25" ht="15.75" customHeight="1">
      <c r="B515" s="52"/>
      <c r="Y515" s="58"/>
    </row>
    <row r="516" spans="2:25" ht="15.75" customHeight="1">
      <c r="B516" s="52"/>
      <c r="Y516" s="58"/>
    </row>
    <row r="517" spans="2:25" ht="15.75" customHeight="1">
      <c r="B517" s="52"/>
      <c r="Y517" s="58"/>
    </row>
    <row r="518" spans="2:25" ht="15.75" customHeight="1">
      <c r="B518" s="52"/>
      <c r="Y518" s="58"/>
    </row>
    <row r="519" spans="2:25" ht="15.75" customHeight="1">
      <c r="B519" s="52"/>
      <c r="Y519" s="58"/>
    </row>
    <row r="520" spans="2:25" ht="15.75" customHeight="1">
      <c r="B520" s="52"/>
      <c r="Y520" s="58"/>
    </row>
    <row r="521" spans="2:25" ht="15.75" customHeight="1">
      <c r="B521" s="52"/>
      <c r="Y521" s="58"/>
    </row>
    <row r="522" spans="2:25" ht="15.75" customHeight="1">
      <c r="B522" s="52"/>
      <c r="Y522" s="58"/>
    </row>
    <row r="523" spans="2:25" ht="15.75" customHeight="1">
      <c r="B523" s="52"/>
      <c r="Y523" s="58"/>
    </row>
    <row r="524" spans="2:25" ht="15.75" customHeight="1">
      <c r="B524" s="52"/>
      <c r="Y524" s="58"/>
    </row>
    <row r="525" spans="2:25" ht="15.75" customHeight="1">
      <c r="B525" s="52"/>
      <c r="Y525" s="58"/>
    </row>
    <row r="526" spans="2:25" ht="15.75" customHeight="1">
      <c r="B526" s="52"/>
      <c r="Y526" s="58"/>
    </row>
    <row r="527" spans="2:25" ht="15.75" customHeight="1">
      <c r="B527" s="52"/>
      <c r="Y527" s="58"/>
    </row>
    <row r="528" spans="2:25" ht="15.75" customHeight="1">
      <c r="B528" s="52"/>
      <c r="Y528" s="58"/>
    </row>
    <row r="529" spans="2:25" ht="15.75" customHeight="1">
      <c r="B529" s="52"/>
      <c r="Y529" s="58"/>
    </row>
    <row r="530" spans="2:25" ht="15.75" customHeight="1">
      <c r="B530" s="52"/>
      <c r="Y530" s="58"/>
    </row>
    <row r="531" spans="2:25" ht="15.75" customHeight="1">
      <c r="B531" s="52"/>
      <c r="Y531" s="58"/>
    </row>
    <row r="532" spans="2:25" ht="15.75" customHeight="1">
      <c r="B532" s="52"/>
      <c r="Y532" s="58"/>
    </row>
    <row r="533" spans="2:25" ht="15.75" customHeight="1">
      <c r="B533" s="52"/>
      <c r="Y533" s="58"/>
    </row>
    <row r="534" spans="2:25" ht="15.75" customHeight="1">
      <c r="B534" s="52"/>
      <c r="Y534" s="58"/>
    </row>
    <row r="535" spans="2:25" ht="15.75" customHeight="1">
      <c r="B535" s="52"/>
      <c r="Y535" s="58"/>
    </row>
    <row r="536" spans="2:25" ht="15.75" customHeight="1">
      <c r="B536" s="52"/>
      <c r="Y536" s="58"/>
    </row>
    <row r="537" spans="2:25" ht="15.75" customHeight="1">
      <c r="B537" s="52"/>
      <c r="Y537" s="58"/>
    </row>
    <row r="538" spans="2:25" ht="15.75" customHeight="1">
      <c r="B538" s="52"/>
      <c r="Y538" s="58"/>
    </row>
    <row r="539" spans="2:25" ht="15.75" customHeight="1">
      <c r="B539" s="52"/>
      <c r="Y539" s="58"/>
    </row>
    <row r="540" spans="2:25" ht="15.75" customHeight="1">
      <c r="B540" s="52"/>
      <c r="Y540" s="58"/>
    </row>
    <row r="541" spans="2:25" ht="15.75" customHeight="1">
      <c r="B541" s="52"/>
      <c r="Y541" s="58"/>
    </row>
    <row r="542" spans="2:25" ht="15.75" customHeight="1">
      <c r="B542" s="52"/>
      <c r="Y542" s="58"/>
    </row>
    <row r="543" spans="2:25" ht="15.75" customHeight="1">
      <c r="B543" s="52"/>
      <c r="Y543" s="58"/>
    </row>
    <row r="544" spans="2:25" ht="15.75" customHeight="1">
      <c r="B544" s="52"/>
      <c r="Y544" s="58"/>
    </row>
    <row r="545" spans="2:25" ht="15.75" customHeight="1">
      <c r="B545" s="52"/>
      <c r="Y545" s="58"/>
    </row>
    <row r="546" spans="2:25" ht="15.75" customHeight="1">
      <c r="B546" s="52"/>
      <c r="Y546" s="58"/>
    </row>
    <row r="547" spans="2:25" ht="15.75" customHeight="1">
      <c r="B547" s="52"/>
      <c r="Y547" s="58"/>
    </row>
    <row r="548" spans="2:25" ht="15.75" customHeight="1">
      <c r="B548" s="52"/>
      <c r="Y548" s="58"/>
    </row>
    <row r="549" spans="2:25" ht="15.75" customHeight="1">
      <c r="B549" s="52"/>
      <c r="Y549" s="58"/>
    </row>
    <row r="550" spans="2:25" ht="15.75" customHeight="1">
      <c r="B550" s="52"/>
      <c r="Y550" s="58"/>
    </row>
    <row r="551" spans="2:25" ht="15.75" customHeight="1">
      <c r="B551" s="52"/>
      <c r="Y551" s="58"/>
    </row>
    <row r="552" spans="2:25" ht="15.75" customHeight="1">
      <c r="B552" s="52"/>
      <c r="Y552" s="58"/>
    </row>
    <row r="553" spans="2:25" ht="15.75" customHeight="1">
      <c r="B553" s="52"/>
      <c r="Y553" s="58"/>
    </row>
    <row r="554" spans="2:25" ht="15.75" customHeight="1">
      <c r="B554" s="52"/>
      <c r="Y554" s="58"/>
    </row>
    <row r="555" spans="2:25" ht="15.75" customHeight="1">
      <c r="B555" s="52"/>
      <c r="Y555" s="58"/>
    </row>
    <row r="556" spans="2:25" ht="15.75" customHeight="1">
      <c r="B556" s="52"/>
      <c r="Y556" s="58"/>
    </row>
    <row r="557" spans="2:25" ht="15.75" customHeight="1">
      <c r="B557" s="52"/>
      <c r="Y557" s="58"/>
    </row>
    <row r="558" spans="2:25" ht="15.75" customHeight="1">
      <c r="B558" s="52"/>
      <c r="Y558" s="58"/>
    </row>
    <row r="559" spans="2:25" ht="15.75" customHeight="1">
      <c r="B559" s="52"/>
      <c r="Y559" s="58"/>
    </row>
    <row r="560" spans="2:25" ht="15.75" customHeight="1">
      <c r="B560" s="52"/>
      <c r="Y560" s="58"/>
    </row>
    <row r="561" spans="2:25" ht="15.75" customHeight="1">
      <c r="B561" s="52"/>
      <c r="Y561" s="58"/>
    </row>
    <row r="562" spans="2:25" ht="15.75" customHeight="1">
      <c r="B562" s="52"/>
      <c r="Y562" s="58"/>
    </row>
    <row r="563" spans="2:25" ht="15.75" customHeight="1">
      <c r="B563" s="52"/>
      <c r="Y563" s="58"/>
    </row>
    <row r="564" spans="2:25" ht="15.75" customHeight="1">
      <c r="B564" s="52"/>
      <c r="Y564" s="58"/>
    </row>
    <row r="565" spans="2:25" ht="15.75" customHeight="1">
      <c r="B565" s="52"/>
      <c r="Y565" s="58"/>
    </row>
    <row r="566" spans="2:25" ht="15.75" customHeight="1">
      <c r="B566" s="52"/>
      <c r="Y566" s="58"/>
    </row>
    <row r="567" spans="2:25" ht="15.75" customHeight="1">
      <c r="B567" s="52"/>
      <c r="Y567" s="58"/>
    </row>
    <row r="568" spans="2:25" ht="15.75" customHeight="1">
      <c r="B568" s="52"/>
      <c r="Y568" s="58"/>
    </row>
    <row r="569" spans="2:25" ht="15.75" customHeight="1">
      <c r="B569" s="52"/>
      <c r="Y569" s="58"/>
    </row>
    <row r="570" spans="2:25" ht="15.75" customHeight="1">
      <c r="B570" s="52"/>
      <c r="Y570" s="58"/>
    </row>
    <row r="571" spans="2:25" ht="15.75" customHeight="1">
      <c r="B571" s="52"/>
      <c r="Y571" s="58"/>
    </row>
    <row r="572" spans="2:25" ht="15.75" customHeight="1">
      <c r="B572" s="52"/>
      <c r="Y572" s="58"/>
    </row>
    <row r="573" spans="2:25" ht="15.75" customHeight="1">
      <c r="B573" s="52"/>
      <c r="Y573" s="58"/>
    </row>
    <row r="574" spans="2:25" ht="15.75" customHeight="1">
      <c r="B574" s="52"/>
      <c r="Y574" s="58"/>
    </row>
    <row r="575" spans="2:25" ht="15.75" customHeight="1">
      <c r="B575" s="52"/>
      <c r="Y575" s="58"/>
    </row>
    <row r="576" spans="2:25" ht="15.75" customHeight="1">
      <c r="B576" s="52"/>
      <c r="Y576" s="58"/>
    </row>
    <row r="577" spans="2:25" ht="15.75" customHeight="1">
      <c r="B577" s="52"/>
      <c r="Y577" s="58"/>
    </row>
    <row r="578" spans="2:25" ht="15.75" customHeight="1">
      <c r="B578" s="52"/>
      <c r="Y578" s="58"/>
    </row>
    <row r="579" spans="2:25" ht="15.75" customHeight="1">
      <c r="B579" s="52"/>
      <c r="Y579" s="58"/>
    </row>
    <row r="580" spans="2:25" ht="15.75" customHeight="1">
      <c r="B580" s="52"/>
      <c r="Y580" s="58"/>
    </row>
    <row r="581" spans="2:25" ht="15.75" customHeight="1">
      <c r="B581" s="52"/>
      <c r="Y581" s="58"/>
    </row>
    <row r="582" spans="2:25" ht="15.75" customHeight="1">
      <c r="B582" s="52"/>
      <c r="Y582" s="58"/>
    </row>
    <row r="583" spans="2:25" ht="15.75" customHeight="1">
      <c r="B583" s="52"/>
      <c r="Y583" s="58"/>
    </row>
    <row r="584" spans="2:25" ht="15.75" customHeight="1">
      <c r="B584" s="52"/>
      <c r="Y584" s="58"/>
    </row>
    <row r="585" spans="2:25" ht="15.75" customHeight="1">
      <c r="B585" s="52"/>
      <c r="Y585" s="58"/>
    </row>
    <row r="586" spans="2:25" ht="15.75" customHeight="1">
      <c r="B586" s="52"/>
      <c r="Y586" s="58"/>
    </row>
    <row r="587" spans="2:25" ht="15.75" customHeight="1">
      <c r="B587" s="52"/>
      <c r="Y587" s="58"/>
    </row>
    <row r="588" spans="2:25" ht="15.75" customHeight="1">
      <c r="B588" s="52"/>
      <c r="Y588" s="58"/>
    </row>
    <row r="589" spans="2:25" ht="15.75" customHeight="1">
      <c r="B589" s="52"/>
      <c r="Y589" s="58"/>
    </row>
    <row r="590" spans="2:25" ht="15.75" customHeight="1">
      <c r="B590" s="52"/>
      <c r="Y590" s="58"/>
    </row>
    <row r="591" spans="2:25" ht="15.75" customHeight="1">
      <c r="B591" s="52"/>
      <c r="Y591" s="58"/>
    </row>
    <row r="592" spans="2:25" ht="15.75" customHeight="1">
      <c r="B592" s="52"/>
      <c r="Y592" s="58"/>
    </row>
    <row r="593" spans="2:25" ht="15.75" customHeight="1">
      <c r="B593" s="52"/>
      <c r="Y593" s="58"/>
    </row>
    <row r="594" spans="2:25" ht="15.75" customHeight="1">
      <c r="B594" s="52"/>
      <c r="Y594" s="58"/>
    </row>
    <row r="595" spans="2:25" ht="15.75" customHeight="1">
      <c r="B595" s="52"/>
      <c r="Y595" s="58"/>
    </row>
    <row r="596" spans="2:25" ht="15.75" customHeight="1">
      <c r="B596" s="52"/>
      <c r="Y596" s="58"/>
    </row>
    <row r="597" spans="2:25" ht="15.75" customHeight="1">
      <c r="B597" s="52"/>
      <c r="Y597" s="58"/>
    </row>
    <row r="598" spans="2:25" ht="15.75" customHeight="1">
      <c r="B598" s="52"/>
      <c r="Y598" s="58"/>
    </row>
    <row r="599" spans="2:25" ht="15.75" customHeight="1">
      <c r="B599" s="52"/>
      <c r="Y599" s="58"/>
    </row>
    <row r="600" spans="2:25" ht="15.75" customHeight="1">
      <c r="B600" s="52"/>
      <c r="Y600" s="58"/>
    </row>
    <row r="601" spans="2:25" ht="15.75" customHeight="1">
      <c r="B601" s="52"/>
      <c r="Y601" s="58"/>
    </row>
    <row r="602" spans="2:25" ht="15.75" customHeight="1">
      <c r="B602" s="52"/>
      <c r="Y602" s="58"/>
    </row>
    <row r="603" spans="2:25" ht="15.75" customHeight="1">
      <c r="B603" s="52"/>
      <c r="Y603" s="58"/>
    </row>
    <row r="604" spans="2:25" ht="15.75" customHeight="1">
      <c r="B604" s="52"/>
      <c r="Y604" s="58"/>
    </row>
    <row r="605" spans="2:25" ht="15.75" customHeight="1">
      <c r="B605" s="52"/>
      <c r="Y605" s="58"/>
    </row>
    <row r="606" spans="2:25" ht="15.75" customHeight="1">
      <c r="B606" s="52"/>
      <c r="Y606" s="58"/>
    </row>
    <row r="607" spans="2:25" ht="15.75" customHeight="1">
      <c r="B607" s="52"/>
      <c r="Y607" s="58"/>
    </row>
    <row r="608" spans="2:25" ht="15.75" customHeight="1">
      <c r="B608" s="52"/>
      <c r="Y608" s="58"/>
    </row>
    <row r="609" spans="2:25" ht="15.75" customHeight="1">
      <c r="B609" s="52"/>
      <c r="Y609" s="58"/>
    </row>
    <row r="610" spans="2:25" ht="15.75" customHeight="1">
      <c r="B610" s="52"/>
      <c r="Y610" s="58"/>
    </row>
    <row r="611" spans="2:25" ht="15.75" customHeight="1">
      <c r="B611" s="52"/>
      <c r="Y611" s="58"/>
    </row>
    <row r="612" spans="2:25" ht="15.75" customHeight="1">
      <c r="B612" s="52"/>
      <c r="Y612" s="58"/>
    </row>
    <row r="613" spans="2:25" ht="15.75" customHeight="1">
      <c r="B613" s="52"/>
      <c r="Y613" s="58"/>
    </row>
    <row r="614" spans="2:25" ht="15.75" customHeight="1">
      <c r="B614" s="52"/>
      <c r="Y614" s="58"/>
    </row>
    <row r="615" spans="2:25" ht="15.75" customHeight="1">
      <c r="B615" s="52"/>
      <c r="Y615" s="58"/>
    </row>
    <row r="616" spans="2:25" ht="15.75" customHeight="1">
      <c r="B616" s="52"/>
      <c r="Y616" s="58"/>
    </row>
    <row r="617" spans="2:25" ht="15.75" customHeight="1">
      <c r="B617" s="52"/>
      <c r="Y617" s="58"/>
    </row>
    <row r="618" spans="2:25" ht="15.75" customHeight="1">
      <c r="B618" s="52"/>
      <c r="Y618" s="58"/>
    </row>
    <row r="619" spans="2:25" ht="15.75" customHeight="1">
      <c r="B619" s="52"/>
      <c r="Y619" s="58"/>
    </row>
    <row r="620" spans="2:25" ht="15.75" customHeight="1">
      <c r="B620" s="52"/>
      <c r="Y620" s="58"/>
    </row>
    <row r="621" spans="2:25" ht="15.75" customHeight="1">
      <c r="B621" s="52"/>
      <c r="Y621" s="58"/>
    </row>
    <row r="622" spans="2:25" ht="15.75" customHeight="1">
      <c r="B622" s="52"/>
      <c r="Y622" s="58"/>
    </row>
    <row r="623" spans="2:25" ht="15.75" customHeight="1">
      <c r="B623" s="52"/>
      <c r="Y623" s="58"/>
    </row>
    <row r="624" spans="2:25" ht="15.75" customHeight="1">
      <c r="B624" s="52"/>
      <c r="Y624" s="58"/>
    </row>
    <row r="625" spans="2:25" ht="15.75" customHeight="1">
      <c r="B625" s="52"/>
      <c r="Y625" s="58"/>
    </row>
    <row r="626" spans="2:25" ht="15.75" customHeight="1">
      <c r="B626" s="52"/>
      <c r="Y626" s="58"/>
    </row>
    <row r="627" spans="2:25" ht="15.75" customHeight="1">
      <c r="B627" s="52"/>
      <c r="Y627" s="58"/>
    </row>
    <row r="628" spans="2:25" ht="15.75" customHeight="1">
      <c r="B628" s="52"/>
      <c r="Y628" s="58"/>
    </row>
    <row r="629" spans="2:25" ht="15.75" customHeight="1">
      <c r="B629" s="52"/>
      <c r="Y629" s="58"/>
    </row>
    <row r="630" spans="2:25" ht="15.75" customHeight="1">
      <c r="B630" s="52"/>
      <c r="Y630" s="58"/>
    </row>
    <row r="631" spans="2:25" ht="15.75" customHeight="1">
      <c r="B631" s="52"/>
      <c r="Y631" s="58"/>
    </row>
    <row r="632" spans="2:25" ht="15.75" customHeight="1">
      <c r="B632" s="52"/>
      <c r="Y632" s="58"/>
    </row>
    <row r="633" spans="2:25" ht="15.75" customHeight="1">
      <c r="B633" s="52"/>
      <c r="Y633" s="58"/>
    </row>
    <row r="634" spans="2:25" ht="15.75" customHeight="1">
      <c r="B634" s="52"/>
      <c r="Y634" s="58"/>
    </row>
    <row r="635" spans="2:25" ht="15.75" customHeight="1">
      <c r="B635" s="52"/>
      <c r="Y635" s="58"/>
    </row>
    <row r="636" spans="2:25" ht="15.75" customHeight="1">
      <c r="B636" s="52"/>
      <c r="Y636" s="58"/>
    </row>
    <row r="637" spans="2:25" ht="15.75" customHeight="1">
      <c r="B637" s="52"/>
      <c r="Y637" s="58"/>
    </row>
    <row r="638" spans="2:25" ht="15.75" customHeight="1">
      <c r="B638" s="52"/>
      <c r="Y638" s="58"/>
    </row>
    <row r="639" spans="2:25" ht="15.75" customHeight="1">
      <c r="B639" s="52"/>
      <c r="Y639" s="58"/>
    </row>
    <row r="640" spans="2:25" ht="15.75" customHeight="1">
      <c r="B640" s="52"/>
      <c r="Y640" s="58"/>
    </row>
    <row r="641" spans="2:25" ht="15.75" customHeight="1">
      <c r="B641" s="52"/>
      <c r="Y641" s="58"/>
    </row>
    <row r="642" spans="2:25" ht="15.75" customHeight="1">
      <c r="B642" s="52"/>
      <c r="Y642" s="58"/>
    </row>
    <row r="643" spans="2:25" ht="15.75" customHeight="1">
      <c r="B643" s="52"/>
      <c r="Y643" s="58"/>
    </row>
    <row r="644" spans="2:25" ht="15.75" customHeight="1">
      <c r="B644" s="52"/>
      <c r="Y644" s="58"/>
    </row>
    <row r="645" spans="2:25" ht="15.75" customHeight="1">
      <c r="B645" s="52"/>
      <c r="Y645" s="58"/>
    </row>
    <row r="646" spans="2:25" ht="15.75" customHeight="1">
      <c r="B646" s="52"/>
      <c r="Y646" s="58"/>
    </row>
    <row r="647" spans="2:25" ht="15.75" customHeight="1">
      <c r="B647" s="52"/>
      <c r="Y647" s="58"/>
    </row>
    <row r="648" spans="2:25" ht="15.75" customHeight="1">
      <c r="B648" s="52"/>
      <c r="Y648" s="58"/>
    </row>
    <row r="649" spans="2:25" ht="15.75" customHeight="1">
      <c r="B649" s="52"/>
      <c r="Y649" s="58"/>
    </row>
    <row r="650" spans="2:25" ht="15.75" customHeight="1">
      <c r="B650" s="52"/>
      <c r="Y650" s="58"/>
    </row>
    <row r="651" spans="2:25" ht="15.75" customHeight="1">
      <c r="B651" s="52"/>
      <c r="Y651" s="58"/>
    </row>
    <row r="652" spans="2:25" ht="15.75" customHeight="1">
      <c r="B652" s="52"/>
      <c r="Y652" s="58"/>
    </row>
    <row r="653" spans="2:25" ht="15.75" customHeight="1">
      <c r="B653" s="52"/>
      <c r="Y653" s="58"/>
    </row>
    <row r="654" spans="2:25" ht="15.75" customHeight="1">
      <c r="B654" s="52"/>
      <c r="Y654" s="58"/>
    </row>
    <row r="655" spans="2:25" ht="15.75" customHeight="1">
      <c r="B655" s="52"/>
      <c r="Y655" s="58"/>
    </row>
    <row r="656" spans="2:25" ht="15.75" customHeight="1">
      <c r="B656" s="52"/>
      <c r="Y656" s="58"/>
    </row>
    <row r="657" spans="2:25" ht="15.75" customHeight="1">
      <c r="B657" s="52"/>
      <c r="Y657" s="58"/>
    </row>
    <row r="658" spans="2:25" ht="15.75" customHeight="1">
      <c r="B658" s="52"/>
      <c r="Y658" s="58"/>
    </row>
    <row r="659" spans="2:25" ht="15.75" customHeight="1">
      <c r="B659" s="52"/>
      <c r="Y659" s="58"/>
    </row>
    <row r="660" spans="2:25" ht="15.75" customHeight="1">
      <c r="B660" s="52"/>
      <c r="Y660" s="58"/>
    </row>
    <row r="661" spans="2:25" ht="15.75" customHeight="1">
      <c r="B661" s="52"/>
      <c r="Y661" s="58"/>
    </row>
    <row r="662" spans="2:25" ht="15.75" customHeight="1">
      <c r="B662" s="52"/>
      <c r="Y662" s="58"/>
    </row>
    <row r="663" spans="2:25" ht="15.75" customHeight="1">
      <c r="B663" s="52"/>
      <c r="Y663" s="58"/>
    </row>
    <row r="664" spans="2:25" ht="15.75" customHeight="1">
      <c r="B664" s="52"/>
      <c r="Y664" s="58"/>
    </row>
    <row r="665" spans="2:25" ht="15.75" customHeight="1">
      <c r="B665" s="52"/>
      <c r="Y665" s="58"/>
    </row>
    <row r="666" spans="2:25" ht="15.75" customHeight="1">
      <c r="B666" s="52"/>
      <c r="Y666" s="58"/>
    </row>
    <row r="667" spans="2:25" ht="15.75" customHeight="1">
      <c r="B667" s="52"/>
      <c r="Y667" s="58"/>
    </row>
    <row r="668" spans="2:25" ht="15.75" customHeight="1">
      <c r="B668" s="52"/>
      <c r="Y668" s="58"/>
    </row>
    <row r="669" spans="2:25" ht="15.75" customHeight="1">
      <c r="B669" s="52"/>
      <c r="Y669" s="58"/>
    </row>
    <row r="670" spans="2:25" ht="15.75" customHeight="1">
      <c r="B670" s="52"/>
      <c r="Y670" s="58"/>
    </row>
    <row r="671" spans="2:25" ht="15.75" customHeight="1">
      <c r="B671" s="52"/>
      <c r="Y671" s="58"/>
    </row>
    <row r="672" spans="2:25" ht="15.75" customHeight="1">
      <c r="B672" s="52"/>
      <c r="Y672" s="58"/>
    </row>
    <row r="673" spans="2:25" ht="15.75" customHeight="1">
      <c r="B673" s="52"/>
      <c r="Y673" s="58"/>
    </row>
    <row r="674" spans="2:25" ht="15.75" customHeight="1">
      <c r="B674" s="52"/>
      <c r="Y674" s="58"/>
    </row>
    <row r="675" spans="2:25" ht="15.75" customHeight="1">
      <c r="B675" s="52"/>
      <c r="Y675" s="58"/>
    </row>
    <row r="676" spans="2:25" ht="15.75" customHeight="1">
      <c r="B676" s="52"/>
      <c r="Y676" s="58"/>
    </row>
    <row r="677" spans="2:25" ht="15.75" customHeight="1">
      <c r="B677" s="52"/>
      <c r="Y677" s="58"/>
    </row>
    <row r="678" spans="2:25" ht="15.75" customHeight="1">
      <c r="B678" s="52"/>
      <c r="Y678" s="58"/>
    </row>
    <row r="679" spans="2:25" ht="15.75" customHeight="1">
      <c r="B679" s="52"/>
      <c r="Y679" s="58"/>
    </row>
    <row r="680" spans="2:25" ht="15.75" customHeight="1">
      <c r="B680" s="52"/>
      <c r="Y680" s="58"/>
    </row>
    <row r="681" spans="2:25" ht="15.75" customHeight="1">
      <c r="B681" s="52"/>
      <c r="Y681" s="58"/>
    </row>
    <row r="682" spans="2:25" ht="15.75" customHeight="1">
      <c r="B682" s="52"/>
      <c r="Y682" s="58"/>
    </row>
    <row r="683" spans="2:25" ht="15.75" customHeight="1">
      <c r="B683" s="52"/>
      <c r="Y683" s="58"/>
    </row>
    <row r="684" spans="2:25" ht="15.75" customHeight="1">
      <c r="B684" s="52"/>
      <c r="Y684" s="58"/>
    </row>
    <row r="685" spans="2:25" ht="15.75" customHeight="1">
      <c r="B685" s="52"/>
      <c r="Y685" s="58"/>
    </row>
    <row r="686" spans="2:25" ht="15.75" customHeight="1">
      <c r="B686" s="52"/>
      <c r="Y686" s="58"/>
    </row>
    <row r="687" spans="2:25" ht="15.75" customHeight="1">
      <c r="B687" s="52"/>
      <c r="Y687" s="58"/>
    </row>
    <row r="688" spans="2:25" ht="15.75" customHeight="1">
      <c r="B688" s="52"/>
      <c r="Y688" s="58"/>
    </row>
    <row r="689" spans="2:25" ht="15.75" customHeight="1">
      <c r="B689" s="52"/>
      <c r="Y689" s="58"/>
    </row>
    <row r="690" spans="2:25" ht="15.75" customHeight="1">
      <c r="B690" s="52"/>
      <c r="Y690" s="58"/>
    </row>
    <row r="691" spans="2:25" ht="15.75" customHeight="1">
      <c r="B691" s="52"/>
      <c r="Y691" s="58"/>
    </row>
    <row r="692" spans="2:25" ht="15.75" customHeight="1">
      <c r="B692" s="52"/>
      <c r="Y692" s="58"/>
    </row>
    <row r="693" spans="2:25" ht="15.75" customHeight="1">
      <c r="B693" s="52"/>
      <c r="Y693" s="58"/>
    </row>
    <row r="694" spans="2:25" ht="15.75" customHeight="1">
      <c r="B694" s="52"/>
      <c r="Y694" s="58"/>
    </row>
    <row r="695" spans="2:25" ht="15.75" customHeight="1">
      <c r="B695" s="52"/>
      <c r="Y695" s="58"/>
    </row>
    <row r="696" spans="2:25" ht="15.75" customHeight="1">
      <c r="B696" s="52"/>
      <c r="Y696" s="58"/>
    </row>
    <row r="697" spans="2:25" ht="15.75" customHeight="1">
      <c r="B697" s="52"/>
      <c r="Y697" s="58"/>
    </row>
    <row r="698" spans="2:25" ht="15.75" customHeight="1">
      <c r="B698" s="52"/>
      <c r="Y698" s="58"/>
    </row>
    <row r="699" spans="2:25" ht="15.75" customHeight="1">
      <c r="B699" s="52"/>
      <c r="Y699" s="58"/>
    </row>
    <row r="700" spans="2:25" ht="15.75" customHeight="1">
      <c r="B700" s="52"/>
      <c r="Y700" s="58"/>
    </row>
    <row r="701" spans="2:25" ht="15.75" customHeight="1">
      <c r="B701" s="52"/>
      <c r="Y701" s="58"/>
    </row>
    <row r="702" spans="2:25" ht="15.75" customHeight="1">
      <c r="B702" s="52"/>
      <c r="Y702" s="58"/>
    </row>
    <row r="703" spans="2:25" ht="15.75" customHeight="1">
      <c r="B703" s="52"/>
      <c r="Y703" s="58"/>
    </row>
    <row r="704" spans="2:25" ht="15.75" customHeight="1">
      <c r="B704" s="52"/>
      <c r="Y704" s="58"/>
    </row>
    <row r="705" spans="2:25" ht="15.75" customHeight="1">
      <c r="B705" s="52"/>
      <c r="Y705" s="58"/>
    </row>
    <row r="706" spans="2:25" ht="15.75" customHeight="1">
      <c r="B706" s="52"/>
      <c r="Y706" s="58"/>
    </row>
    <row r="707" spans="2:25" ht="15.75" customHeight="1">
      <c r="B707" s="52"/>
      <c r="Y707" s="58"/>
    </row>
    <row r="708" spans="2:25" ht="15.75" customHeight="1">
      <c r="B708" s="52"/>
      <c r="Y708" s="58"/>
    </row>
    <row r="709" spans="2:25" ht="15.75" customHeight="1">
      <c r="B709" s="52"/>
      <c r="Y709" s="58"/>
    </row>
    <row r="710" spans="2:25" ht="15.75" customHeight="1">
      <c r="B710" s="52"/>
      <c r="Y710" s="58"/>
    </row>
    <row r="711" spans="2:25" ht="15.75" customHeight="1">
      <c r="B711" s="52"/>
      <c r="Y711" s="58"/>
    </row>
    <row r="712" spans="2:25" ht="15.75" customHeight="1">
      <c r="B712" s="52"/>
      <c r="Y712" s="58"/>
    </row>
    <row r="713" spans="2:25" ht="15.75" customHeight="1">
      <c r="B713" s="52"/>
      <c r="Y713" s="58"/>
    </row>
    <row r="714" spans="2:25" ht="15.75" customHeight="1">
      <c r="B714" s="52"/>
      <c r="Y714" s="58"/>
    </row>
    <row r="715" spans="2:25" ht="15.75" customHeight="1">
      <c r="B715" s="52"/>
      <c r="Y715" s="58"/>
    </row>
    <row r="716" spans="2:25" ht="15.75" customHeight="1">
      <c r="B716" s="52"/>
      <c r="Y716" s="58"/>
    </row>
    <row r="717" spans="2:25" ht="15.75" customHeight="1">
      <c r="B717" s="52"/>
      <c r="Y717" s="58"/>
    </row>
    <row r="718" spans="2:25" ht="15.75" customHeight="1">
      <c r="B718" s="52"/>
      <c r="Y718" s="58"/>
    </row>
    <row r="719" spans="2:25" ht="15.75" customHeight="1">
      <c r="B719" s="52"/>
      <c r="Y719" s="58"/>
    </row>
    <row r="720" spans="2:25" ht="15.75" customHeight="1">
      <c r="B720" s="52"/>
      <c r="Y720" s="58"/>
    </row>
    <row r="721" spans="2:25" ht="15.75" customHeight="1">
      <c r="B721" s="52"/>
      <c r="Y721" s="58"/>
    </row>
    <row r="722" spans="2:25" ht="15.75" customHeight="1">
      <c r="B722" s="52"/>
      <c r="Y722" s="58"/>
    </row>
    <row r="723" spans="2:25" ht="15.75" customHeight="1">
      <c r="B723" s="52"/>
      <c r="Y723" s="58"/>
    </row>
    <row r="724" spans="2:25" ht="15.75" customHeight="1">
      <c r="B724" s="52"/>
      <c r="Y724" s="58"/>
    </row>
    <row r="725" spans="2:25" ht="15.75" customHeight="1">
      <c r="B725" s="52"/>
      <c r="Y725" s="58"/>
    </row>
    <row r="726" spans="2:25" ht="15.75" customHeight="1">
      <c r="B726" s="52"/>
      <c r="Y726" s="58"/>
    </row>
    <row r="727" spans="2:25" ht="15.75" customHeight="1">
      <c r="B727" s="52"/>
      <c r="Y727" s="58"/>
    </row>
    <row r="728" spans="2:25" ht="15.75" customHeight="1">
      <c r="B728" s="52"/>
      <c r="Y728" s="58"/>
    </row>
    <row r="729" spans="2:25" ht="15.75" customHeight="1">
      <c r="B729" s="52"/>
      <c r="Y729" s="58"/>
    </row>
    <row r="730" spans="2:25" ht="15.75" customHeight="1">
      <c r="B730" s="52"/>
      <c r="Y730" s="58"/>
    </row>
    <row r="731" spans="2:25" ht="15.75" customHeight="1">
      <c r="B731" s="52"/>
      <c r="Y731" s="58"/>
    </row>
    <row r="732" spans="2:25" ht="15.75" customHeight="1">
      <c r="B732" s="52"/>
      <c r="Y732" s="58"/>
    </row>
    <row r="733" spans="2:25" ht="15.75" customHeight="1">
      <c r="B733" s="52"/>
      <c r="Y733" s="58"/>
    </row>
    <row r="734" spans="2:25" ht="15.75" customHeight="1">
      <c r="B734" s="52"/>
      <c r="Y734" s="58"/>
    </row>
    <row r="735" spans="2:25" ht="15.75" customHeight="1">
      <c r="B735" s="52"/>
      <c r="Y735" s="58"/>
    </row>
    <row r="736" spans="2:25" ht="15.75" customHeight="1">
      <c r="B736" s="52"/>
      <c r="Y736" s="58"/>
    </row>
    <row r="737" spans="2:25" ht="15.75" customHeight="1">
      <c r="B737" s="52"/>
      <c r="Y737" s="58"/>
    </row>
    <row r="738" spans="2:25" ht="15.75" customHeight="1">
      <c r="B738" s="52"/>
      <c r="Y738" s="58"/>
    </row>
    <row r="739" spans="2:25" ht="15.75" customHeight="1">
      <c r="B739" s="52"/>
      <c r="Y739" s="58"/>
    </row>
    <row r="740" spans="2:25" ht="15.75" customHeight="1">
      <c r="B740" s="52"/>
      <c r="Y740" s="58"/>
    </row>
    <row r="741" spans="2:25" ht="15.75" customHeight="1">
      <c r="B741" s="52"/>
      <c r="Y741" s="58"/>
    </row>
    <row r="742" spans="2:25" ht="15.75" customHeight="1">
      <c r="B742" s="52"/>
      <c r="Y742" s="58"/>
    </row>
    <row r="743" spans="2:25" ht="15.75" customHeight="1">
      <c r="B743" s="52"/>
      <c r="Y743" s="58"/>
    </row>
    <row r="744" spans="2:25" ht="15.75" customHeight="1">
      <c r="B744" s="52"/>
      <c r="Y744" s="58"/>
    </row>
    <row r="745" spans="2:25" ht="15.75" customHeight="1">
      <c r="B745" s="52"/>
      <c r="Y745" s="58"/>
    </row>
    <row r="746" spans="2:25" ht="15.75" customHeight="1">
      <c r="B746" s="52"/>
      <c r="Y746" s="58"/>
    </row>
    <row r="747" spans="2:25" ht="15.75" customHeight="1">
      <c r="B747" s="52"/>
      <c r="Y747" s="58"/>
    </row>
    <row r="748" spans="2:25" ht="15.75" customHeight="1">
      <c r="B748" s="52"/>
      <c r="Y748" s="58"/>
    </row>
    <row r="749" spans="2:25" ht="15.75" customHeight="1">
      <c r="B749" s="52"/>
      <c r="Y749" s="58"/>
    </row>
    <row r="750" spans="2:25" ht="15.75" customHeight="1">
      <c r="B750" s="52"/>
      <c r="Y750" s="58"/>
    </row>
    <row r="751" spans="2:25" ht="15.75" customHeight="1">
      <c r="B751" s="52"/>
      <c r="Y751" s="58"/>
    </row>
    <row r="752" spans="2:25" ht="15.75" customHeight="1">
      <c r="B752" s="52"/>
      <c r="Y752" s="58"/>
    </row>
    <row r="753" spans="2:25" ht="15.75" customHeight="1">
      <c r="B753" s="52"/>
      <c r="Y753" s="58"/>
    </row>
    <row r="754" spans="2:25" ht="15.75" customHeight="1">
      <c r="B754" s="52"/>
      <c r="Y754" s="58"/>
    </row>
    <row r="755" spans="2:25" ht="15.75" customHeight="1">
      <c r="B755" s="52"/>
      <c r="Y755" s="58"/>
    </row>
    <row r="756" spans="2:25" ht="15.75" customHeight="1">
      <c r="B756" s="52"/>
      <c r="Y756" s="58"/>
    </row>
    <row r="757" spans="2:25" ht="15.75" customHeight="1">
      <c r="B757" s="52"/>
      <c r="Y757" s="58"/>
    </row>
    <row r="758" spans="2:25" ht="15.75" customHeight="1">
      <c r="B758" s="52"/>
      <c r="Y758" s="58"/>
    </row>
    <row r="759" spans="2:25" ht="15.75" customHeight="1">
      <c r="B759" s="52"/>
      <c r="Y759" s="58"/>
    </row>
    <row r="760" spans="2:25" ht="15.75" customHeight="1">
      <c r="B760" s="52"/>
      <c r="Y760" s="58"/>
    </row>
    <row r="761" spans="2:25" ht="15.75" customHeight="1">
      <c r="B761" s="52"/>
      <c r="Y761" s="58"/>
    </row>
    <row r="762" spans="2:25" ht="15.75" customHeight="1">
      <c r="B762" s="52"/>
      <c r="Y762" s="58"/>
    </row>
    <row r="763" spans="2:25" ht="15.75" customHeight="1">
      <c r="B763" s="52"/>
      <c r="Y763" s="58"/>
    </row>
    <row r="764" spans="2:25" ht="15.75" customHeight="1">
      <c r="B764" s="52"/>
      <c r="Y764" s="58"/>
    </row>
    <row r="765" spans="2:25" ht="15.75" customHeight="1">
      <c r="B765" s="52"/>
      <c r="Y765" s="58"/>
    </row>
    <row r="766" spans="2:25" ht="15.75" customHeight="1">
      <c r="B766" s="52"/>
      <c r="Y766" s="58"/>
    </row>
    <row r="767" spans="2:25" ht="15.75" customHeight="1">
      <c r="B767" s="52"/>
      <c r="Y767" s="58"/>
    </row>
    <row r="768" spans="2:25" ht="15.75" customHeight="1">
      <c r="B768" s="52"/>
      <c r="Y768" s="58"/>
    </row>
    <row r="769" spans="2:25" ht="15.75" customHeight="1">
      <c r="B769" s="52"/>
      <c r="Y769" s="58"/>
    </row>
    <row r="770" spans="2:25" ht="15.75" customHeight="1">
      <c r="B770" s="52"/>
      <c r="Y770" s="58"/>
    </row>
    <row r="771" spans="2:25" ht="15.75" customHeight="1">
      <c r="B771" s="52"/>
      <c r="Y771" s="58"/>
    </row>
    <row r="772" spans="2:25" ht="15.75" customHeight="1">
      <c r="B772" s="52"/>
      <c r="Y772" s="58"/>
    </row>
    <row r="773" spans="2:25" ht="15.75" customHeight="1">
      <c r="B773" s="52"/>
      <c r="Y773" s="58"/>
    </row>
    <row r="774" spans="2:25" ht="15.75" customHeight="1">
      <c r="B774" s="52"/>
      <c r="Y774" s="58"/>
    </row>
    <row r="775" spans="2:25" ht="15.75" customHeight="1">
      <c r="B775" s="52"/>
      <c r="Y775" s="58"/>
    </row>
    <row r="776" spans="2:25" ht="15.75" customHeight="1">
      <c r="B776" s="52"/>
      <c r="Y776" s="58"/>
    </row>
    <row r="777" spans="2:25" ht="15.75" customHeight="1">
      <c r="B777" s="52"/>
      <c r="Y777" s="58"/>
    </row>
    <row r="778" spans="2:25" ht="15.75" customHeight="1">
      <c r="B778" s="52"/>
      <c r="Y778" s="58"/>
    </row>
    <row r="779" spans="2:25" ht="15.75" customHeight="1">
      <c r="B779" s="52"/>
      <c r="Y779" s="58"/>
    </row>
    <row r="780" spans="2:25" ht="15.75" customHeight="1">
      <c r="B780" s="52"/>
      <c r="Y780" s="58"/>
    </row>
    <row r="781" spans="2:25" ht="15.75" customHeight="1">
      <c r="B781" s="52"/>
      <c r="Y781" s="58"/>
    </row>
    <row r="782" spans="2:25" ht="15.75" customHeight="1">
      <c r="B782" s="52"/>
      <c r="Y782" s="58"/>
    </row>
    <row r="783" spans="2:25" ht="15.75" customHeight="1">
      <c r="B783" s="52"/>
      <c r="Y783" s="58"/>
    </row>
    <row r="784" spans="2:25" ht="15.75" customHeight="1">
      <c r="B784" s="52"/>
      <c r="Y784" s="58"/>
    </row>
    <row r="785" spans="2:25" ht="15.75" customHeight="1">
      <c r="B785" s="52"/>
      <c r="Y785" s="58"/>
    </row>
    <row r="786" spans="2:25" ht="15.75" customHeight="1">
      <c r="B786" s="52"/>
      <c r="Y786" s="58"/>
    </row>
    <row r="787" spans="2:25" ht="15.75" customHeight="1">
      <c r="B787" s="52"/>
      <c r="Y787" s="58"/>
    </row>
    <row r="788" spans="2:25" ht="15.75" customHeight="1">
      <c r="B788" s="52"/>
      <c r="Y788" s="58"/>
    </row>
    <row r="789" spans="2:25" ht="15.75" customHeight="1">
      <c r="B789" s="52"/>
      <c r="Y789" s="58"/>
    </row>
    <row r="790" spans="2:25" ht="15.75" customHeight="1">
      <c r="B790" s="52"/>
      <c r="Y790" s="58"/>
    </row>
    <row r="791" spans="2:25" ht="15.75" customHeight="1">
      <c r="B791" s="52"/>
      <c r="Y791" s="58"/>
    </row>
    <row r="792" spans="2:25" ht="15.75" customHeight="1">
      <c r="B792" s="52"/>
      <c r="Y792" s="58"/>
    </row>
    <row r="793" spans="2:25" ht="15.75" customHeight="1">
      <c r="B793" s="52"/>
      <c r="Y793" s="58"/>
    </row>
    <row r="794" spans="2:25" ht="15.75" customHeight="1">
      <c r="B794" s="52"/>
      <c r="Y794" s="58"/>
    </row>
    <row r="795" spans="2:25" ht="15.75" customHeight="1">
      <c r="B795" s="52"/>
      <c r="Y795" s="58"/>
    </row>
    <row r="796" spans="2:25" ht="15.75" customHeight="1">
      <c r="B796" s="52"/>
      <c r="Y796" s="58"/>
    </row>
    <row r="797" spans="2:25" ht="15.75" customHeight="1">
      <c r="B797" s="52"/>
      <c r="Y797" s="58"/>
    </row>
    <row r="798" spans="2:25" ht="15.75" customHeight="1">
      <c r="B798" s="52"/>
      <c r="Y798" s="58"/>
    </row>
    <row r="799" spans="2:25" ht="15.75" customHeight="1">
      <c r="B799" s="52"/>
      <c r="Y799" s="58"/>
    </row>
    <row r="800" spans="2:25" ht="15.75" customHeight="1">
      <c r="B800" s="52"/>
      <c r="Y800" s="58"/>
    </row>
    <row r="801" spans="2:25" ht="15.75" customHeight="1">
      <c r="B801" s="52"/>
      <c r="Y801" s="58"/>
    </row>
    <row r="802" spans="2:25" ht="15.75" customHeight="1">
      <c r="B802" s="52"/>
      <c r="Y802" s="58"/>
    </row>
    <row r="803" spans="2:25" ht="15.75" customHeight="1">
      <c r="B803" s="52"/>
      <c r="Y803" s="58"/>
    </row>
    <row r="804" spans="2:25" ht="15.75" customHeight="1">
      <c r="B804" s="52"/>
      <c r="Y804" s="58"/>
    </row>
    <row r="805" spans="2:25" ht="15.75" customHeight="1">
      <c r="B805" s="52"/>
      <c r="Y805" s="58"/>
    </row>
    <row r="806" spans="2:25" ht="15.75" customHeight="1">
      <c r="B806" s="52"/>
      <c r="Y806" s="58"/>
    </row>
    <row r="807" spans="2:25" ht="15.75" customHeight="1">
      <c r="B807" s="52"/>
      <c r="Y807" s="58"/>
    </row>
    <row r="808" spans="2:25" ht="15.75" customHeight="1">
      <c r="B808" s="52"/>
      <c r="Y808" s="58"/>
    </row>
    <row r="809" spans="2:25" ht="15.75" customHeight="1">
      <c r="B809" s="52"/>
      <c r="Y809" s="58"/>
    </row>
    <row r="810" spans="2:25" ht="15.75" customHeight="1">
      <c r="B810" s="52"/>
      <c r="Y810" s="58"/>
    </row>
    <row r="811" spans="2:25" ht="15.75" customHeight="1">
      <c r="B811" s="52"/>
      <c r="Y811" s="58"/>
    </row>
    <row r="812" spans="2:25" ht="15.75" customHeight="1">
      <c r="B812" s="52"/>
      <c r="Y812" s="58"/>
    </row>
    <row r="813" spans="2:25" ht="15.75" customHeight="1">
      <c r="B813" s="52"/>
      <c r="Y813" s="58"/>
    </row>
    <row r="814" spans="2:25" ht="15.75" customHeight="1">
      <c r="B814" s="52"/>
      <c r="Y814" s="58"/>
    </row>
    <row r="815" spans="2:25" ht="15.75" customHeight="1">
      <c r="B815" s="52"/>
      <c r="Y815" s="58"/>
    </row>
    <row r="816" spans="2:25" ht="15.75" customHeight="1">
      <c r="B816" s="52"/>
      <c r="Y816" s="58"/>
    </row>
    <row r="817" spans="2:25" ht="15.75" customHeight="1">
      <c r="B817" s="52"/>
      <c r="Y817" s="58"/>
    </row>
    <row r="818" spans="2:25" ht="15.75" customHeight="1">
      <c r="B818" s="52"/>
      <c r="Y818" s="58"/>
    </row>
    <row r="819" spans="2:25" ht="15.75" customHeight="1">
      <c r="B819" s="52"/>
      <c r="Y819" s="58"/>
    </row>
    <row r="820" spans="2:25" ht="15.75" customHeight="1">
      <c r="B820" s="52"/>
      <c r="Y820" s="58"/>
    </row>
    <row r="821" spans="2:25" ht="15.75" customHeight="1">
      <c r="B821" s="52"/>
      <c r="Y821" s="58"/>
    </row>
    <row r="822" spans="2:25" ht="15.75" customHeight="1">
      <c r="B822" s="52"/>
      <c r="Y822" s="58"/>
    </row>
    <row r="823" spans="2:25" ht="15.75" customHeight="1">
      <c r="B823" s="52"/>
      <c r="Y823" s="58"/>
    </row>
    <row r="824" spans="2:25" ht="15.75" customHeight="1">
      <c r="B824" s="52"/>
      <c r="Y824" s="58"/>
    </row>
    <row r="825" spans="2:25" ht="15.75" customHeight="1">
      <c r="B825" s="52"/>
      <c r="Y825" s="58"/>
    </row>
    <row r="826" spans="2:25" ht="15.75" customHeight="1">
      <c r="B826" s="52"/>
      <c r="Y826" s="58"/>
    </row>
    <row r="827" spans="2:25" ht="15.75" customHeight="1">
      <c r="B827" s="52"/>
      <c r="Y827" s="58"/>
    </row>
    <row r="828" spans="2:25" ht="15.75" customHeight="1">
      <c r="B828" s="52"/>
      <c r="Y828" s="58"/>
    </row>
    <row r="829" spans="2:25" ht="15.75" customHeight="1">
      <c r="B829" s="52"/>
      <c r="Y829" s="58"/>
    </row>
    <row r="830" spans="2:25" ht="15.75" customHeight="1">
      <c r="B830" s="52"/>
      <c r="Y830" s="58"/>
    </row>
    <row r="831" spans="2:25" ht="15.75" customHeight="1">
      <c r="B831" s="52"/>
      <c r="Y831" s="58"/>
    </row>
    <row r="832" spans="2:25" ht="15.75" customHeight="1">
      <c r="B832" s="52"/>
      <c r="Y832" s="58"/>
    </row>
    <row r="833" spans="2:25" ht="15.75" customHeight="1">
      <c r="B833" s="52"/>
      <c r="Y833" s="58"/>
    </row>
    <row r="834" spans="2:25" ht="15.75" customHeight="1">
      <c r="B834" s="52"/>
      <c r="Y834" s="58"/>
    </row>
    <row r="835" spans="2:25" ht="15.75" customHeight="1">
      <c r="B835" s="52"/>
      <c r="Y835" s="58"/>
    </row>
    <row r="836" spans="2:25" ht="15.75" customHeight="1">
      <c r="B836" s="52"/>
      <c r="Y836" s="58"/>
    </row>
    <row r="837" spans="2:25" ht="15.75" customHeight="1">
      <c r="B837" s="52"/>
      <c r="Y837" s="58"/>
    </row>
    <row r="838" spans="2:25" ht="15.75" customHeight="1">
      <c r="B838" s="52"/>
      <c r="Y838" s="58"/>
    </row>
    <row r="839" spans="2:25" ht="15.75" customHeight="1">
      <c r="B839" s="52"/>
      <c r="Y839" s="58"/>
    </row>
    <row r="840" spans="2:25" ht="15.75" customHeight="1">
      <c r="B840" s="52"/>
      <c r="Y840" s="58"/>
    </row>
    <row r="841" spans="2:25" ht="15.75" customHeight="1">
      <c r="B841" s="52"/>
      <c r="Y841" s="58"/>
    </row>
    <row r="842" spans="2:25" ht="15.75" customHeight="1">
      <c r="B842" s="52"/>
      <c r="Y842" s="58"/>
    </row>
    <row r="843" spans="2:25" ht="15.75" customHeight="1">
      <c r="B843" s="52"/>
      <c r="Y843" s="58"/>
    </row>
    <row r="844" spans="2:25" ht="15.75" customHeight="1">
      <c r="B844" s="52"/>
      <c r="Y844" s="58"/>
    </row>
    <row r="845" spans="2:25" ht="15.75" customHeight="1">
      <c r="B845" s="52"/>
      <c r="Y845" s="58"/>
    </row>
    <row r="846" spans="2:25" ht="15.75" customHeight="1">
      <c r="B846" s="52"/>
      <c r="Y846" s="58"/>
    </row>
    <row r="847" spans="2:25" ht="15.75" customHeight="1">
      <c r="B847" s="52"/>
      <c r="Y847" s="58"/>
    </row>
    <row r="848" spans="2:25" ht="15.75" customHeight="1">
      <c r="B848" s="52"/>
      <c r="Y848" s="58"/>
    </row>
    <row r="849" spans="2:25" ht="15.75" customHeight="1">
      <c r="B849" s="52"/>
      <c r="Y849" s="58"/>
    </row>
    <row r="850" spans="2:25" ht="15.75" customHeight="1">
      <c r="B850" s="52"/>
      <c r="Y850" s="58"/>
    </row>
    <row r="851" spans="2:25" ht="15.75" customHeight="1">
      <c r="B851" s="52"/>
      <c r="Y851" s="58"/>
    </row>
    <row r="852" spans="2:25" ht="15.75" customHeight="1">
      <c r="B852" s="52"/>
      <c r="Y852" s="58"/>
    </row>
    <row r="853" spans="2:25" ht="15.75" customHeight="1">
      <c r="B853" s="52"/>
      <c r="Y853" s="58"/>
    </row>
    <row r="854" spans="2:25" ht="15.75" customHeight="1">
      <c r="B854" s="52"/>
      <c r="Y854" s="58"/>
    </row>
    <row r="855" spans="2:25" ht="15.75" customHeight="1">
      <c r="B855" s="52"/>
      <c r="Y855" s="58"/>
    </row>
    <row r="856" spans="2:25" ht="15.75" customHeight="1">
      <c r="B856" s="52"/>
      <c r="Y856" s="58"/>
    </row>
    <row r="857" spans="2:25" ht="15.75" customHeight="1">
      <c r="B857" s="52"/>
      <c r="Y857" s="58"/>
    </row>
    <row r="858" spans="2:25" ht="15.75" customHeight="1">
      <c r="B858" s="52"/>
      <c r="Y858" s="58"/>
    </row>
    <row r="859" spans="2:25" ht="15.75" customHeight="1">
      <c r="B859" s="52"/>
      <c r="Y859" s="58"/>
    </row>
    <row r="860" spans="2:25" ht="15.75" customHeight="1">
      <c r="B860" s="52"/>
      <c r="Y860" s="58"/>
    </row>
    <row r="861" spans="2:25" ht="15.75" customHeight="1">
      <c r="B861" s="52"/>
      <c r="Y861" s="58"/>
    </row>
    <row r="862" spans="2:25" ht="15.75" customHeight="1">
      <c r="B862" s="52"/>
      <c r="Y862" s="58"/>
    </row>
    <row r="863" spans="2:25" ht="15.75" customHeight="1">
      <c r="B863" s="52"/>
      <c r="Y863" s="58"/>
    </row>
    <row r="864" spans="2:25" ht="15.75" customHeight="1">
      <c r="B864" s="52"/>
      <c r="Y864" s="58"/>
    </row>
    <row r="865" spans="2:25" ht="15.75" customHeight="1">
      <c r="B865" s="52"/>
      <c r="Y865" s="58"/>
    </row>
    <row r="866" spans="2:25" ht="15.75" customHeight="1">
      <c r="B866" s="52"/>
      <c r="Y866" s="58"/>
    </row>
    <row r="867" spans="2:25" ht="15.75" customHeight="1">
      <c r="B867" s="52"/>
      <c r="Y867" s="58"/>
    </row>
    <row r="868" spans="2:25" ht="15.75" customHeight="1">
      <c r="B868" s="52"/>
      <c r="Y868" s="58"/>
    </row>
    <row r="869" spans="2:25" ht="15.75" customHeight="1">
      <c r="B869" s="52"/>
      <c r="Y869" s="58"/>
    </row>
    <row r="870" spans="2:25" ht="15.75" customHeight="1">
      <c r="B870" s="52"/>
      <c r="Y870" s="58"/>
    </row>
    <row r="871" spans="2:25" ht="15.75" customHeight="1">
      <c r="B871" s="52"/>
      <c r="Y871" s="58"/>
    </row>
    <row r="872" spans="2:25" ht="15.75" customHeight="1">
      <c r="B872" s="52"/>
      <c r="Y872" s="58"/>
    </row>
    <row r="873" spans="2:25" ht="15.75" customHeight="1">
      <c r="B873" s="52"/>
      <c r="Y873" s="58"/>
    </row>
    <row r="874" spans="2:25" ht="15.75" customHeight="1">
      <c r="B874" s="52"/>
      <c r="Y874" s="58"/>
    </row>
    <row r="875" spans="2:25" ht="15.75" customHeight="1">
      <c r="B875" s="52"/>
      <c r="Y875" s="58"/>
    </row>
    <row r="876" spans="2:25" ht="15.75" customHeight="1">
      <c r="B876" s="52"/>
      <c r="Y876" s="58"/>
    </row>
    <row r="877" spans="2:25" ht="15.75" customHeight="1">
      <c r="B877" s="52"/>
      <c r="Y877" s="58"/>
    </row>
    <row r="878" spans="2:25" ht="15.75" customHeight="1">
      <c r="B878" s="52"/>
      <c r="Y878" s="58"/>
    </row>
    <row r="879" spans="2:25" ht="15.75" customHeight="1">
      <c r="B879" s="52"/>
      <c r="Y879" s="58"/>
    </row>
    <row r="880" spans="2:25" ht="15.75" customHeight="1">
      <c r="B880" s="52"/>
      <c r="Y880" s="58"/>
    </row>
    <row r="881" spans="2:25" ht="15.75" customHeight="1">
      <c r="B881" s="52"/>
      <c r="Y881" s="58"/>
    </row>
    <row r="882" spans="2:25" ht="15.75" customHeight="1">
      <c r="B882" s="52"/>
      <c r="Y882" s="58"/>
    </row>
    <row r="883" spans="2:25" ht="15.75" customHeight="1">
      <c r="B883" s="52"/>
      <c r="Y883" s="58"/>
    </row>
    <row r="884" spans="2:25" ht="15.75" customHeight="1">
      <c r="B884" s="52"/>
      <c r="Y884" s="58"/>
    </row>
    <row r="885" spans="2:25" ht="15.75" customHeight="1">
      <c r="B885" s="52"/>
      <c r="Y885" s="58"/>
    </row>
    <row r="886" spans="2:25" ht="15.75" customHeight="1">
      <c r="B886" s="52"/>
      <c r="Y886" s="58"/>
    </row>
    <row r="887" spans="2:25" ht="15.75" customHeight="1">
      <c r="B887" s="52"/>
      <c r="Y887" s="58"/>
    </row>
    <row r="888" spans="2:25" ht="15.75" customHeight="1">
      <c r="B888" s="52"/>
      <c r="Y888" s="58"/>
    </row>
    <row r="889" spans="2:25" ht="15.75" customHeight="1">
      <c r="B889" s="52"/>
      <c r="Y889" s="58"/>
    </row>
    <row r="890" spans="2:25" ht="15.75" customHeight="1">
      <c r="B890" s="52"/>
      <c r="Y890" s="58"/>
    </row>
    <row r="891" spans="2:25" ht="15.75" customHeight="1">
      <c r="B891" s="52"/>
      <c r="Y891" s="58"/>
    </row>
    <row r="892" spans="2:25" ht="15.75" customHeight="1">
      <c r="B892" s="52"/>
      <c r="Y892" s="58"/>
    </row>
    <row r="893" spans="2:25" ht="15.75" customHeight="1">
      <c r="B893" s="52"/>
      <c r="Y893" s="58"/>
    </row>
    <row r="894" spans="2:25" ht="15.75" customHeight="1">
      <c r="B894" s="52"/>
      <c r="Y894" s="58"/>
    </row>
    <row r="895" spans="2:25" ht="15.75" customHeight="1">
      <c r="B895" s="52"/>
      <c r="Y895" s="58"/>
    </row>
    <row r="896" spans="2:25" ht="15.75" customHeight="1">
      <c r="B896" s="52"/>
      <c r="Y896" s="58"/>
    </row>
    <row r="897" spans="2:25" ht="15.75" customHeight="1">
      <c r="B897" s="52"/>
      <c r="Y897" s="58"/>
    </row>
    <row r="898" spans="2:25" ht="15.75" customHeight="1">
      <c r="B898" s="52"/>
      <c r="Y898" s="58"/>
    </row>
    <row r="899" spans="2:25" ht="15.75" customHeight="1">
      <c r="B899" s="52"/>
      <c r="Y899" s="58"/>
    </row>
    <row r="900" spans="2:25" ht="15.75" customHeight="1">
      <c r="B900" s="52"/>
      <c r="Y900" s="58"/>
    </row>
    <row r="901" spans="2:25" ht="15.75" customHeight="1">
      <c r="B901" s="52"/>
      <c r="Y901" s="58"/>
    </row>
    <row r="902" spans="2:25" ht="15.75" customHeight="1">
      <c r="B902" s="52"/>
      <c r="Y902" s="58"/>
    </row>
    <row r="903" spans="2:25" ht="15.75" customHeight="1">
      <c r="B903" s="52"/>
      <c r="Y903" s="58"/>
    </row>
    <row r="904" spans="2:25" ht="15.75" customHeight="1">
      <c r="B904" s="52"/>
      <c r="Y904" s="58"/>
    </row>
    <row r="905" spans="2:25" ht="15.75" customHeight="1">
      <c r="B905" s="52"/>
      <c r="Y905" s="58"/>
    </row>
    <row r="906" spans="2:25" ht="15.75" customHeight="1">
      <c r="B906" s="52"/>
      <c r="Y906" s="58"/>
    </row>
    <row r="907" spans="2:25" ht="15.75" customHeight="1">
      <c r="B907" s="52"/>
      <c r="Y907" s="58"/>
    </row>
    <row r="908" spans="2:25" ht="15.75" customHeight="1">
      <c r="B908" s="52"/>
      <c r="Y908" s="58"/>
    </row>
    <row r="909" spans="2:25" ht="15.75" customHeight="1">
      <c r="B909" s="52"/>
      <c r="Y909" s="58"/>
    </row>
    <row r="910" spans="2:25" ht="15.75" customHeight="1">
      <c r="B910" s="52"/>
      <c r="Y910" s="58"/>
    </row>
    <row r="911" spans="2:25" ht="15.75" customHeight="1">
      <c r="B911" s="52"/>
      <c r="Y911" s="58"/>
    </row>
    <row r="912" spans="2:25" ht="15.75" customHeight="1">
      <c r="B912" s="52"/>
      <c r="Y912" s="58"/>
    </row>
    <row r="913" spans="2:25" ht="15.75" customHeight="1">
      <c r="B913" s="52"/>
      <c r="Y913" s="58"/>
    </row>
    <row r="914" spans="2:25" ht="15.75" customHeight="1">
      <c r="B914" s="52"/>
      <c r="Y914" s="58"/>
    </row>
    <row r="915" spans="2:25" ht="15.75" customHeight="1">
      <c r="B915" s="52"/>
      <c r="Y915" s="58"/>
    </row>
    <row r="916" spans="2:25" ht="15.75" customHeight="1">
      <c r="B916" s="52"/>
      <c r="Y916" s="58"/>
    </row>
    <row r="917" spans="2:25" ht="15.75" customHeight="1">
      <c r="B917" s="52"/>
      <c r="Y917" s="58"/>
    </row>
    <row r="918" spans="2:25" ht="15.75" customHeight="1">
      <c r="B918" s="52"/>
      <c r="Y918" s="58"/>
    </row>
    <row r="919" spans="2:25" ht="15.75" customHeight="1">
      <c r="B919" s="52"/>
      <c r="Y919" s="58"/>
    </row>
    <row r="920" spans="2:25" ht="15.75" customHeight="1">
      <c r="B920" s="52"/>
      <c r="Y920" s="58"/>
    </row>
    <row r="921" spans="2:25" ht="15.75" customHeight="1">
      <c r="B921" s="52"/>
      <c r="Y921" s="58"/>
    </row>
    <row r="922" spans="2:25" ht="15.75" customHeight="1">
      <c r="B922" s="52"/>
      <c r="Y922" s="58"/>
    </row>
    <row r="923" spans="2:25" ht="15.75" customHeight="1">
      <c r="B923" s="52"/>
      <c r="Y923" s="58"/>
    </row>
    <row r="924" spans="2:25" ht="15.75" customHeight="1">
      <c r="B924" s="52"/>
      <c r="Y924" s="58"/>
    </row>
    <row r="925" spans="2:25" ht="15.75" customHeight="1">
      <c r="B925" s="52"/>
      <c r="Y925" s="58"/>
    </row>
    <row r="926" spans="2:25" ht="15.75" customHeight="1">
      <c r="B926" s="52"/>
      <c r="Y926" s="58"/>
    </row>
    <row r="927" spans="2:25" ht="15.75" customHeight="1">
      <c r="B927" s="52"/>
      <c r="Y927" s="58"/>
    </row>
    <row r="928" spans="2:25" ht="15.75" customHeight="1">
      <c r="B928" s="52"/>
      <c r="Y928" s="58"/>
    </row>
    <row r="929" spans="2:25" ht="15.75" customHeight="1">
      <c r="B929" s="52"/>
      <c r="Y929" s="58"/>
    </row>
    <row r="930" spans="2:25" ht="15.75" customHeight="1">
      <c r="B930" s="52"/>
      <c r="Y930" s="58"/>
    </row>
    <row r="931" spans="2:25" ht="15.75" customHeight="1">
      <c r="B931" s="52"/>
      <c r="Y931" s="58"/>
    </row>
    <row r="932" spans="2:25" ht="15.75" customHeight="1">
      <c r="B932" s="52"/>
      <c r="Y932" s="58"/>
    </row>
    <row r="933" spans="2:25" ht="15.75" customHeight="1">
      <c r="B933" s="52"/>
      <c r="Y933" s="58"/>
    </row>
    <row r="934" spans="2:25" ht="15.75" customHeight="1">
      <c r="B934" s="52"/>
      <c r="Y934" s="58"/>
    </row>
    <row r="935" spans="2:25" ht="15.75" customHeight="1">
      <c r="B935" s="52"/>
      <c r="Y935" s="58"/>
    </row>
    <row r="936" spans="2:25" ht="15.75" customHeight="1">
      <c r="B936" s="52"/>
      <c r="Y936" s="58"/>
    </row>
    <row r="937" spans="2:25" ht="15.75" customHeight="1">
      <c r="B937" s="52"/>
      <c r="Y937" s="58"/>
    </row>
    <row r="938" spans="2:25" ht="15.75" customHeight="1">
      <c r="B938" s="52"/>
      <c r="Y938" s="58"/>
    </row>
    <row r="939" spans="2:25" ht="15.75" customHeight="1">
      <c r="B939" s="52"/>
      <c r="Y939" s="58"/>
    </row>
    <row r="940" spans="2:25" ht="15.75" customHeight="1">
      <c r="B940" s="52"/>
      <c r="Y940" s="58"/>
    </row>
    <row r="941" spans="2:25" ht="15.75" customHeight="1">
      <c r="B941" s="52"/>
      <c r="Y941" s="58"/>
    </row>
    <row r="942" spans="2:25" ht="15.75" customHeight="1">
      <c r="B942" s="52"/>
      <c r="Y942" s="58"/>
    </row>
    <row r="943" spans="2:25" ht="15.75" customHeight="1">
      <c r="B943" s="52"/>
      <c r="Y943" s="58"/>
    </row>
    <row r="944" spans="2:25" ht="15.75" customHeight="1">
      <c r="B944" s="52"/>
      <c r="Y944" s="58"/>
    </row>
    <row r="945" spans="2:25" ht="15.75" customHeight="1">
      <c r="B945" s="52"/>
      <c r="Y945" s="58"/>
    </row>
    <row r="946" spans="2:25" ht="15.75" customHeight="1">
      <c r="B946" s="52"/>
      <c r="Y946" s="58"/>
    </row>
    <row r="947" spans="2:25" ht="15.75" customHeight="1">
      <c r="B947" s="52"/>
      <c r="Y947" s="58"/>
    </row>
    <row r="948" spans="2:25" ht="15.75" customHeight="1">
      <c r="B948" s="52"/>
      <c r="Y948" s="58"/>
    </row>
    <row r="949" spans="2:25" ht="15.75" customHeight="1">
      <c r="B949" s="52"/>
      <c r="Y949" s="58"/>
    </row>
    <row r="950" spans="2:25" ht="15.75" customHeight="1">
      <c r="B950" s="52"/>
      <c r="Y950" s="58"/>
    </row>
    <row r="951" spans="2:25" ht="15.75" customHeight="1">
      <c r="B951" s="52"/>
      <c r="Y951" s="58"/>
    </row>
    <row r="952" spans="2:25" ht="15.75" customHeight="1">
      <c r="B952" s="52"/>
      <c r="Y952" s="58"/>
    </row>
    <row r="953" spans="2:25" ht="15.75" customHeight="1">
      <c r="B953" s="52"/>
      <c r="Y953" s="58"/>
    </row>
    <row r="954" spans="2:25" ht="15.75" customHeight="1">
      <c r="B954" s="52"/>
      <c r="Y954" s="58"/>
    </row>
    <row r="955" spans="2:25" ht="15.75" customHeight="1">
      <c r="B955" s="52"/>
      <c r="Y955" s="58"/>
    </row>
    <row r="956" spans="2:25" ht="15.75" customHeight="1">
      <c r="B956" s="52"/>
      <c r="Y956" s="58"/>
    </row>
    <row r="957" spans="2:25" ht="15.75" customHeight="1">
      <c r="B957" s="52"/>
      <c r="Y957" s="58"/>
    </row>
    <row r="958" spans="2:25" ht="15.75" customHeight="1">
      <c r="B958" s="52"/>
      <c r="Y958" s="58"/>
    </row>
    <row r="959" spans="2:25" ht="15.75" customHeight="1">
      <c r="B959" s="52"/>
      <c r="Y959" s="58"/>
    </row>
    <row r="960" spans="2:25" ht="15.75" customHeight="1">
      <c r="B960" s="52"/>
      <c r="Y960" s="58"/>
    </row>
    <row r="961" spans="2:25" ht="15.75" customHeight="1">
      <c r="B961" s="52"/>
      <c r="Y961" s="58"/>
    </row>
    <row r="962" spans="2:25" ht="15.75" customHeight="1">
      <c r="B962" s="52"/>
      <c r="Y962" s="58"/>
    </row>
    <row r="963" spans="2:25" ht="15.75" customHeight="1">
      <c r="B963" s="52"/>
      <c r="Y963" s="58"/>
    </row>
    <row r="964" spans="2:25" ht="15.75" customHeight="1">
      <c r="B964" s="52"/>
      <c r="Y964" s="58"/>
    </row>
    <row r="965" spans="2:25" ht="15.75" customHeight="1">
      <c r="B965" s="52"/>
      <c r="Y965" s="58"/>
    </row>
    <row r="966" spans="2:25" ht="15.75" customHeight="1">
      <c r="B966" s="52"/>
      <c r="Y966" s="58"/>
    </row>
    <row r="967" spans="2:25" ht="15.75" customHeight="1">
      <c r="B967" s="52"/>
      <c r="Y967" s="58"/>
    </row>
    <row r="968" spans="2:25" ht="15.75" customHeight="1">
      <c r="B968" s="52"/>
      <c r="Y968" s="58"/>
    </row>
    <row r="969" spans="2:25" ht="15.75" customHeight="1">
      <c r="B969" s="52"/>
      <c r="Y969" s="58"/>
    </row>
    <row r="970" spans="2:25" ht="15.75" customHeight="1">
      <c r="B970" s="52"/>
      <c r="Y970" s="58"/>
    </row>
    <row r="971" spans="2:25" ht="15.75" customHeight="1">
      <c r="B971" s="52"/>
      <c r="Y971" s="58"/>
    </row>
    <row r="972" spans="2:25" ht="15.75" customHeight="1">
      <c r="B972" s="52"/>
      <c r="Y972" s="58"/>
    </row>
    <row r="973" spans="2:25" ht="15.75" customHeight="1">
      <c r="B973" s="52"/>
      <c r="Y973" s="58"/>
    </row>
    <row r="974" spans="2:25" ht="15.75" customHeight="1">
      <c r="B974" s="52"/>
      <c r="Y974" s="58"/>
    </row>
    <row r="975" spans="2:25" ht="15.75" customHeight="1">
      <c r="B975" s="52"/>
      <c r="Y975" s="58"/>
    </row>
    <row r="976" spans="2:25" ht="15.75" customHeight="1">
      <c r="B976" s="52"/>
      <c r="Y976" s="58"/>
    </row>
    <row r="977" spans="2:25" ht="15.75" customHeight="1">
      <c r="B977" s="52"/>
      <c r="Y977" s="58"/>
    </row>
    <row r="978" spans="2:25" ht="15.75" customHeight="1">
      <c r="B978" s="52"/>
      <c r="Y978" s="58"/>
    </row>
    <row r="979" spans="2:25" ht="15.75" customHeight="1">
      <c r="B979" s="52"/>
      <c r="Y979" s="58"/>
    </row>
    <row r="980" spans="2:25" ht="15.75" customHeight="1">
      <c r="B980" s="52"/>
      <c r="Y980" s="58"/>
    </row>
    <row r="981" spans="2:25" ht="15.75" customHeight="1">
      <c r="B981" s="52"/>
      <c r="Y981" s="58"/>
    </row>
    <row r="982" spans="2:25" ht="15.75" customHeight="1">
      <c r="B982" s="52"/>
      <c r="Y982" s="58"/>
    </row>
    <row r="983" spans="2:25" ht="15.75" customHeight="1">
      <c r="B983" s="52"/>
      <c r="Y983" s="58"/>
    </row>
    <row r="984" spans="2:25" ht="15.75" customHeight="1">
      <c r="B984" s="52"/>
      <c r="Y984" s="58"/>
    </row>
    <row r="985" spans="2:25" ht="15.75" customHeight="1">
      <c r="B985" s="52"/>
      <c r="Y985" s="58"/>
    </row>
    <row r="986" spans="2:25" ht="15.75" customHeight="1">
      <c r="B986" s="52"/>
      <c r="Y986" s="58"/>
    </row>
    <row r="987" spans="2:25" ht="15.75" customHeight="1">
      <c r="B987" s="52"/>
      <c r="Y987" s="58"/>
    </row>
    <row r="988" spans="2:25" ht="15.75" customHeight="1">
      <c r="B988" s="52"/>
      <c r="Y988" s="58"/>
    </row>
    <row r="989" spans="2:25" ht="15.75" customHeight="1">
      <c r="B989" s="52"/>
      <c r="Y989" s="58"/>
    </row>
    <row r="990" spans="2:25" ht="15.75" customHeight="1">
      <c r="B990" s="52"/>
      <c r="Y990" s="58"/>
    </row>
    <row r="991" spans="2:25" ht="15.75" customHeight="1">
      <c r="B991" s="52"/>
      <c r="Y991" s="58"/>
    </row>
    <row r="992" spans="2:25" ht="15.75" customHeight="1">
      <c r="B992" s="52"/>
      <c r="Y992" s="58"/>
    </row>
    <row r="993" spans="2:25" ht="15.75" customHeight="1">
      <c r="B993" s="52"/>
      <c r="Y993" s="58"/>
    </row>
    <row r="994" spans="2:25" ht="15.75" customHeight="1">
      <c r="B994" s="52"/>
      <c r="Y994" s="58"/>
    </row>
    <row r="995" spans="2:25" ht="15.75" customHeight="1">
      <c r="B995" s="52"/>
      <c r="Y995" s="58"/>
    </row>
    <row r="996" spans="2:25" ht="15.75" customHeight="1">
      <c r="B996" s="52"/>
      <c r="Y996" s="58"/>
    </row>
    <row r="997" spans="2:25" ht="15.75" customHeight="1">
      <c r="B997" s="52"/>
      <c r="Y997" s="58"/>
    </row>
    <row r="998" spans="2:25" ht="15.75" customHeight="1">
      <c r="B998" s="52"/>
      <c r="Y998" s="58"/>
    </row>
  </sheetData>
  <mergeCells count="76">
    <mergeCell ref="C1:P1"/>
    <mergeCell ref="Q1:AE1"/>
    <mergeCell ref="AF1:AT1"/>
    <mergeCell ref="B2:C2"/>
    <mergeCell ref="Q2:R2"/>
    <mergeCell ref="AF2:AG2"/>
    <mergeCell ref="AF28:AT28"/>
    <mergeCell ref="AF30:AH30"/>
    <mergeCell ref="AI30:AK30"/>
    <mergeCell ref="AL30:AN30"/>
    <mergeCell ref="AO30:AQ30"/>
    <mergeCell ref="AS30:AT30"/>
    <mergeCell ref="AF3:AH3"/>
    <mergeCell ref="AI3:AK3"/>
    <mergeCell ref="AL3:AN3"/>
    <mergeCell ref="AO3:AQ3"/>
    <mergeCell ref="AR3:AT3"/>
    <mergeCell ref="Q30:S30"/>
    <mergeCell ref="T30:V30"/>
    <mergeCell ref="W30:Y30"/>
    <mergeCell ref="Z30:AB30"/>
    <mergeCell ref="AD30:AE30"/>
    <mergeCell ref="Q3:S3"/>
    <mergeCell ref="T3:V3"/>
    <mergeCell ref="W3:Y3"/>
    <mergeCell ref="Z3:AB3"/>
    <mergeCell ref="Q28:AE28"/>
    <mergeCell ref="AC3:AE3"/>
    <mergeCell ref="AO31:AQ31"/>
    <mergeCell ref="AR31:AT31"/>
    <mergeCell ref="Q32:AE32"/>
    <mergeCell ref="AF32:AT32"/>
    <mergeCell ref="T31:V31"/>
    <mergeCell ref="W31:Y31"/>
    <mergeCell ref="Z31:AB31"/>
    <mergeCell ref="AC31:AE31"/>
    <mergeCell ref="AF31:AH31"/>
    <mergeCell ref="AI31:AK31"/>
    <mergeCell ref="AL31:AN31"/>
    <mergeCell ref="Q31:S31"/>
    <mergeCell ref="B67:P67"/>
    <mergeCell ref="N38:P38"/>
    <mergeCell ref="B63:P63"/>
    <mergeCell ref="B65:D65"/>
    <mergeCell ref="E65:G65"/>
    <mergeCell ref="H65:J65"/>
    <mergeCell ref="K65:M65"/>
    <mergeCell ref="O65:P65"/>
    <mergeCell ref="B66:D66"/>
    <mergeCell ref="E66:G66"/>
    <mergeCell ref="H66:J66"/>
    <mergeCell ref="K66:M66"/>
    <mergeCell ref="N66:P66"/>
    <mergeCell ref="C36:P36"/>
    <mergeCell ref="B37:C37"/>
    <mergeCell ref="B38:D38"/>
    <mergeCell ref="E38:G38"/>
    <mergeCell ref="H38:J38"/>
    <mergeCell ref="K38:M38"/>
    <mergeCell ref="E30:G30"/>
    <mergeCell ref="H30:J30"/>
    <mergeCell ref="K30:M30"/>
    <mergeCell ref="O30:P30"/>
    <mergeCell ref="B32:P32"/>
    <mergeCell ref="B30:D30"/>
    <mergeCell ref="B31:D31"/>
    <mergeCell ref="E31:G31"/>
    <mergeCell ref="H31:J31"/>
    <mergeCell ref="K31:M31"/>
    <mergeCell ref="N31:P31"/>
    <mergeCell ref="E3:G3"/>
    <mergeCell ref="H3:J3"/>
    <mergeCell ref="K3:M3"/>
    <mergeCell ref="N3:P3"/>
    <mergeCell ref="B28:P28"/>
    <mergeCell ref="B3:D3"/>
  </mergeCells>
  <conditionalFormatting sqref="B4:AT25 B39:P60">
    <cfRule type="containsText" dxfId="3" priority="1" operator="containsText" text="4">
      <formula>NOT(ISERROR(SEARCH(("4"),(B4))))</formula>
    </cfRule>
  </conditionalFormatting>
  <conditionalFormatting sqref="B4:AT25 B39:P60">
    <cfRule type="containsText" dxfId="2" priority="2" operator="containsText" text="3">
      <formula>NOT(ISERROR(SEARCH(("3"),(B4))))</formula>
    </cfRule>
  </conditionalFormatting>
  <conditionalFormatting sqref="B4:AT25 B39:P60">
    <cfRule type="containsText" dxfId="1" priority="3" operator="containsText" text="2">
      <formula>NOT(ISERROR(SEARCH(("2"),(B4))))</formula>
    </cfRule>
  </conditionalFormatting>
  <conditionalFormatting sqref="B4:AT25 B39:P60">
    <cfRule type="containsText" dxfId="0" priority="4" operator="containsText" text="1">
      <formula>NOT(ISERROR(SEARCH(("1"),(B4))))</formula>
    </cfRule>
  </conditionalFormatting>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V73"/>
  <sheetViews>
    <sheetView workbookViewId="0"/>
  </sheetViews>
  <sheetFormatPr baseColWidth="10" defaultColWidth="14.5" defaultRowHeight="15.75" customHeight="1" x14ac:dyDescent="0"/>
  <cols>
    <col min="1" max="1" width="14.5" customWidth="1"/>
    <col min="2" max="16" width="7.33203125" customWidth="1"/>
    <col min="17" max="17" width="5.5" customWidth="1"/>
  </cols>
  <sheetData>
    <row r="1" spans="1:22" ht="15.75" customHeight="1">
      <c r="A1" s="133" t="s">
        <v>19</v>
      </c>
      <c r="B1" s="108"/>
      <c r="C1" s="108"/>
      <c r="D1" s="108"/>
      <c r="E1" s="108"/>
      <c r="F1" s="108"/>
      <c r="G1" s="108"/>
      <c r="H1" s="108"/>
      <c r="I1" s="108"/>
      <c r="J1" s="108"/>
      <c r="K1" s="108"/>
      <c r="L1" s="108"/>
      <c r="M1" s="108"/>
      <c r="N1" s="108"/>
      <c r="O1" s="108"/>
      <c r="P1" s="108"/>
    </row>
    <row r="2" spans="1:22">
      <c r="A2" s="134" t="s">
        <v>20</v>
      </c>
      <c r="B2" s="108"/>
      <c r="C2" s="108"/>
      <c r="D2" s="108"/>
      <c r="E2" s="108"/>
      <c r="F2" s="108"/>
      <c r="G2" s="108"/>
      <c r="H2" s="108"/>
      <c r="I2" s="108"/>
      <c r="J2" s="108"/>
      <c r="K2" s="108"/>
      <c r="L2" s="108"/>
      <c r="M2" s="108"/>
      <c r="N2" s="108"/>
      <c r="O2" s="108"/>
      <c r="P2" s="108"/>
      <c r="R2" s="135" t="s">
        <v>21</v>
      </c>
      <c r="S2" s="126"/>
      <c r="T2" s="126"/>
      <c r="U2" s="126"/>
      <c r="V2" s="127"/>
    </row>
    <row r="3" spans="1:22">
      <c r="A3" s="136" t="s">
        <v>22</v>
      </c>
      <c r="B3" s="108"/>
      <c r="C3" s="108"/>
      <c r="D3" s="108"/>
      <c r="E3" s="108"/>
      <c r="F3" s="108"/>
      <c r="G3" s="108"/>
      <c r="H3" s="108"/>
      <c r="I3" s="108"/>
      <c r="J3" s="108"/>
      <c r="K3" s="108"/>
      <c r="L3" s="108"/>
      <c r="M3" s="108"/>
      <c r="N3" s="108"/>
      <c r="O3" s="108"/>
      <c r="P3" s="108"/>
      <c r="R3" s="129"/>
      <c r="S3" s="108"/>
      <c r="T3" s="108"/>
      <c r="U3" s="108"/>
      <c r="V3" s="110"/>
    </row>
    <row r="4" spans="1:22">
      <c r="A4" s="59" t="s">
        <v>23</v>
      </c>
      <c r="B4" s="130" t="s">
        <v>24</v>
      </c>
      <c r="C4" s="108"/>
      <c r="D4" s="108"/>
      <c r="E4" s="130" t="s">
        <v>73</v>
      </c>
      <c r="F4" s="108"/>
      <c r="G4" s="108"/>
      <c r="H4" s="130" t="s">
        <v>74</v>
      </c>
      <c r="I4" s="108"/>
      <c r="J4" s="108"/>
      <c r="K4" s="130" t="s">
        <v>75</v>
      </c>
      <c r="L4" s="108"/>
      <c r="M4" s="108"/>
      <c r="N4" s="130" t="s">
        <v>50</v>
      </c>
      <c r="O4" s="108"/>
      <c r="P4" s="108"/>
      <c r="R4" s="129"/>
      <c r="S4" s="108"/>
      <c r="T4" s="108"/>
      <c r="U4" s="108"/>
      <c r="V4" s="110"/>
    </row>
    <row r="5" spans="1:22">
      <c r="A5" s="60"/>
      <c r="B5" s="61" t="s">
        <v>25</v>
      </c>
      <c r="C5" s="62" t="s">
        <v>26</v>
      </c>
      <c r="D5" s="63" t="s">
        <v>27</v>
      </c>
      <c r="E5" s="61" t="s">
        <v>25</v>
      </c>
      <c r="F5" s="62" t="s">
        <v>26</v>
      </c>
      <c r="G5" s="63" t="s">
        <v>27</v>
      </c>
      <c r="H5" s="61" t="s">
        <v>25</v>
      </c>
      <c r="I5" s="62" t="s">
        <v>26</v>
      </c>
      <c r="J5" s="63" t="s">
        <v>27</v>
      </c>
      <c r="K5" s="61" t="s">
        <v>25</v>
      </c>
      <c r="L5" s="62" t="s">
        <v>26</v>
      </c>
      <c r="M5" s="63" t="s">
        <v>27</v>
      </c>
      <c r="N5" s="61" t="s">
        <v>25</v>
      </c>
      <c r="O5" s="62" t="s">
        <v>26</v>
      </c>
      <c r="P5" s="63" t="s">
        <v>27</v>
      </c>
      <c r="R5" s="129"/>
      <c r="S5" s="108"/>
      <c r="T5" s="108"/>
      <c r="U5" s="108"/>
      <c r="V5" s="110"/>
    </row>
    <row r="6" spans="1:22">
      <c r="A6" s="64" t="s">
        <v>5</v>
      </c>
      <c r="B6" s="69"/>
      <c r="C6" s="68"/>
      <c r="D6" s="67"/>
      <c r="E6" s="69"/>
      <c r="F6" s="68"/>
      <c r="G6" s="67"/>
      <c r="H6" s="69"/>
      <c r="I6" s="68"/>
      <c r="J6" s="67"/>
      <c r="K6" s="69"/>
      <c r="L6" s="68"/>
      <c r="M6" s="67"/>
      <c r="N6" s="69"/>
      <c r="O6" s="68"/>
      <c r="P6" s="67"/>
      <c r="R6" s="128"/>
      <c r="S6" s="100"/>
      <c r="T6" s="100"/>
      <c r="U6" s="100"/>
      <c r="V6" s="102"/>
    </row>
    <row r="7" spans="1:22">
      <c r="A7" s="64" t="s">
        <v>6</v>
      </c>
      <c r="B7" s="69"/>
      <c r="C7" s="68"/>
      <c r="D7" s="67"/>
      <c r="E7" s="69"/>
      <c r="F7" s="68"/>
      <c r="G7" s="67"/>
      <c r="H7" s="69"/>
      <c r="I7" s="68"/>
      <c r="J7" s="67"/>
      <c r="K7" s="69"/>
      <c r="L7" s="68"/>
      <c r="M7" s="67"/>
      <c r="N7" s="69"/>
      <c r="O7" s="68"/>
      <c r="P7" s="67"/>
      <c r="R7" s="125" t="s">
        <v>28</v>
      </c>
      <c r="S7" s="126"/>
      <c r="T7" s="126"/>
      <c r="U7" s="126"/>
      <c r="V7" s="127"/>
    </row>
    <row r="8" spans="1:22">
      <c r="A8" s="64" t="s">
        <v>7</v>
      </c>
      <c r="B8" s="69"/>
      <c r="C8" s="68"/>
      <c r="D8" s="67"/>
      <c r="E8" s="69"/>
      <c r="F8" s="68"/>
      <c r="G8" s="67"/>
      <c r="H8" s="69"/>
      <c r="I8" s="68"/>
      <c r="J8" s="67"/>
      <c r="K8" s="69"/>
      <c r="L8" s="68"/>
      <c r="M8" s="67"/>
      <c r="N8" s="69"/>
      <c r="O8" s="68"/>
      <c r="P8" s="67"/>
      <c r="R8" s="129"/>
      <c r="S8" s="108"/>
      <c r="T8" s="108"/>
      <c r="U8" s="108"/>
      <c r="V8" s="110"/>
    </row>
    <row r="9" spans="1:22">
      <c r="A9" s="64" t="s">
        <v>8</v>
      </c>
      <c r="B9" s="65"/>
      <c r="C9" s="68"/>
      <c r="D9" s="67"/>
      <c r="E9" s="69"/>
      <c r="F9" s="68"/>
      <c r="G9" s="67"/>
      <c r="H9" s="69"/>
      <c r="I9" s="68"/>
      <c r="J9" s="67"/>
      <c r="K9" s="69"/>
      <c r="L9" s="68"/>
      <c r="M9" s="67"/>
      <c r="N9" s="69"/>
      <c r="O9" s="68"/>
      <c r="P9" s="67"/>
      <c r="R9" s="129"/>
      <c r="S9" s="108"/>
      <c r="T9" s="108"/>
      <c r="U9" s="108"/>
      <c r="V9" s="110"/>
    </row>
    <row r="10" spans="1:22">
      <c r="A10" s="64" t="s">
        <v>9</v>
      </c>
      <c r="B10" s="69"/>
      <c r="C10" s="68"/>
      <c r="D10" s="67"/>
      <c r="E10" s="69"/>
      <c r="F10" s="68"/>
      <c r="G10" s="67"/>
      <c r="H10" s="69"/>
      <c r="I10" s="68"/>
      <c r="J10" s="67"/>
      <c r="K10" s="69"/>
      <c r="L10" s="68"/>
      <c r="M10" s="67"/>
      <c r="N10" s="69"/>
      <c r="O10" s="68"/>
      <c r="P10" s="67"/>
      <c r="R10" s="129"/>
      <c r="S10" s="108"/>
      <c r="T10" s="108"/>
      <c r="U10" s="108"/>
      <c r="V10" s="110"/>
    </row>
    <row r="11" spans="1:22">
      <c r="A11" s="70" t="s">
        <v>29</v>
      </c>
      <c r="B11" s="72"/>
      <c r="C11" s="72"/>
      <c r="D11" s="72"/>
      <c r="E11" s="72"/>
      <c r="F11" s="72"/>
      <c r="G11" s="72"/>
      <c r="H11" s="72"/>
      <c r="I11" s="72"/>
      <c r="J11" s="72"/>
      <c r="K11" s="72"/>
      <c r="L11" s="72"/>
      <c r="M11" s="72"/>
      <c r="N11" s="72"/>
      <c r="O11" s="72"/>
      <c r="P11" s="72"/>
      <c r="R11" s="128"/>
      <c r="S11" s="100"/>
      <c r="T11" s="100"/>
      <c r="U11" s="100"/>
      <c r="V11" s="102"/>
    </row>
    <row r="12" spans="1:22">
      <c r="A12" s="73"/>
      <c r="B12" s="73"/>
      <c r="C12" s="73"/>
      <c r="D12" s="73"/>
      <c r="E12" s="73"/>
      <c r="F12" s="73"/>
      <c r="G12" s="73"/>
      <c r="H12" s="73"/>
      <c r="I12" s="73"/>
      <c r="J12" s="73"/>
      <c r="K12" s="73"/>
      <c r="L12" s="73"/>
      <c r="M12" s="73"/>
      <c r="N12" s="73"/>
      <c r="O12" s="73"/>
      <c r="P12" s="73"/>
    </row>
    <row r="13" spans="1:22">
      <c r="A13" s="132" t="s">
        <v>30</v>
      </c>
      <c r="B13" s="108"/>
      <c r="C13" s="108"/>
      <c r="D13" s="108"/>
      <c r="E13" s="108"/>
      <c r="F13" s="108"/>
      <c r="G13" s="108"/>
      <c r="H13" s="108"/>
      <c r="I13" s="108"/>
      <c r="J13" s="108"/>
      <c r="K13" s="108"/>
      <c r="L13" s="108"/>
      <c r="M13" s="108"/>
      <c r="N13" s="108"/>
      <c r="O13" s="108"/>
      <c r="P13" s="108"/>
    </row>
    <row r="14" spans="1:22">
      <c r="A14" s="130" t="s">
        <v>1</v>
      </c>
      <c r="B14" s="108"/>
      <c r="C14" s="108"/>
      <c r="D14" s="108"/>
      <c r="E14" s="108"/>
      <c r="F14" s="108"/>
      <c r="G14" s="108"/>
      <c r="H14" s="108"/>
      <c r="I14" s="108"/>
      <c r="J14" s="108"/>
      <c r="K14" s="108"/>
      <c r="L14" s="108"/>
      <c r="M14" s="108"/>
      <c r="N14" s="108"/>
      <c r="O14" s="108"/>
      <c r="P14" s="108"/>
      <c r="R14" s="125" t="s">
        <v>31</v>
      </c>
      <c r="S14" s="126"/>
      <c r="T14" s="126"/>
      <c r="U14" s="126"/>
      <c r="V14" s="127"/>
    </row>
    <row r="15" spans="1:22">
      <c r="A15" s="74" t="s">
        <v>23</v>
      </c>
      <c r="B15" s="130">
        <v>1</v>
      </c>
      <c r="C15" s="108"/>
      <c r="D15" s="108"/>
      <c r="E15" s="130">
        <v>2</v>
      </c>
      <c r="F15" s="108"/>
      <c r="G15" s="108"/>
      <c r="H15" s="130">
        <v>3</v>
      </c>
      <c r="I15" s="108"/>
      <c r="J15" s="108"/>
      <c r="K15" s="130">
        <v>4</v>
      </c>
      <c r="L15" s="108"/>
      <c r="M15" s="108"/>
      <c r="N15" s="130"/>
      <c r="O15" s="108"/>
      <c r="P15" s="108"/>
      <c r="R15" s="129"/>
      <c r="S15" s="108"/>
      <c r="T15" s="108"/>
      <c r="U15" s="108"/>
      <c r="V15" s="110"/>
    </row>
    <row r="16" spans="1:22">
      <c r="A16" s="75"/>
      <c r="B16" s="61" t="s">
        <v>25</v>
      </c>
      <c r="C16" s="62" t="s">
        <v>26</v>
      </c>
      <c r="D16" s="63" t="s">
        <v>27</v>
      </c>
      <c r="E16" s="61" t="s">
        <v>25</v>
      </c>
      <c r="F16" s="62" t="s">
        <v>26</v>
      </c>
      <c r="G16" s="63" t="s">
        <v>27</v>
      </c>
      <c r="H16" s="61" t="s">
        <v>25</v>
      </c>
      <c r="I16" s="62" t="s">
        <v>26</v>
      </c>
      <c r="J16" s="63" t="s">
        <v>27</v>
      </c>
      <c r="K16" s="61" t="s">
        <v>25</v>
      </c>
      <c r="L16" s="62" t="s">
        <v>26</v>
      </c>
      <c r="M16" s="63" t="s">
        <v>27</v>
      </c>
      <c r="N16" s="108"/>
      <c r="O16" s="108"/>
      <c r="P16" s="108"/>
      <c r="R16" s="129"/>
      <c r="S16" s="108"/>
      <c r="T16" s="108"/>
      <c r="U16" s="108"/>
      <c r="V16" s="110"/>
    </row>
    <row r="17" spans="1:22">
      <c r="A17" s="75" t="s">
        <v>5</v>
      </c>
      <c r="B17" s="69"/>
      <c r="C17" s="68"/>
      <c r="D17" s="67"/>
      <c r="E17" s="69"/>
      <c r="F17" s="68"/>
      <c r="G17" s="67"/>
      <c r="H17" s="69"/>
      <c r="I17" s="68"/>
      <c r="J17" s="67"/>
      <c r="K17" s="69"/>
      <c r="L17" s="68"/>
      <c r="M17" s="67"/>
      <c r="N17" s="108"/>
      <c r="O17" s="108"/>
      <c r="P17" s="108"/>
      <c r="R17" s="129"/>
      <c r="S17" s="108"/>
      <c r="T17" s="108"/>
      <c r="U17" s="108"/>
      <c r="V17" s="110"/>
    </row>
    <row r="18" spans="1:22">
      <c r="A18" s="75" t="s">
        <v>6</v>
      </c>
      <c r="B18" s="69"/>
      <c r="C18" s="68"/>
      <c r="D18" s="67"/>
      <c r="E18" s="69"/>
      <c r="F18" s="68"/>
      <c r="G18" s="67"/>
      <c r="H18" s="69"/>
      <c r="I18" s="68"/>
      <c r="J18" s="67"/>
      <c r="K18" s="69"/>
      <c r="L18" s="68"/>
      <c r="M18" s="67"/>
      <c r="N18" s="108"/>
      <c r="O18" s="108"/>
      <c r="P18" s="108"/>
      <c r="R18" s="128"/>
      <c r="S18" s="100"/>
      <c r="T18" s="100"/>
      <c r="U18" s="100"/>
      <c r="V18" s="102"/>
    </row>
    <row r="19" spans="1:22">
      <c r="A19" s="75" t="s">
        <v>7</v>
      </c>
      <c r="B19" s="69"/>
      <c r="C19" s="68"/>
      <c r="D19" s="67"/>
      <c r="E19" s="69"/>
      <c r="F19" s="68"/>
      <c r="G19" s="67"/>
      <c r="H19" s="69"/>
      <c r="I19" s="68"/>
      <c r="J19" s="67"/>
      <c r="K19" s="69"/>
      <c r="L19" s="68"/>
      <c r="M19" s="67"/>
      <c r="N19" s="108"/>
      <c r="O19" s="108"/>
      <c r="P19" s="108"/>
      <c r="R19" s="125" t="s">
        <v>32</v>
      </c>
      <c r="S19" s="126"/>
      <c r="T19" s="126"/>
      <c r="U19" s="126"/>
      <c r="V19" s="127"/>
    </row>
    <row r="20" spans="1:22">
      <c r="A20" s="75" t="s">
        <v>8</v>
      </c>
      <c r="B20" s="76"/>
      <c r="C20" s="68"/>
      <c r="D20" s="67"/>
      <c r="E20" s="69"/>
      <c r="F20" s="68"/>
      <c r="G20" s="67"/>
      <c r="H20" s="76"/>
      <c r="I20" s="68"/>
      <c r="J20" s="67"/>
      <c r="K20" s="69"/>
      <c r="L20" s="68"/>
      <c r="M20" s="67"/>
      <c r="N20" s="108"/>
      <c r="O20" s="108"/>
      <c r="P20" s="108"/>
      <c r="R20" s="128"/>
      <c r="S20" s="100"/>
      <c r="T20" s="100"/>
      <c r="U20" s="100"/>
      <c r="V20" s="102"/>
    </row>
    <row r="21" spans="1:22">
      <c r="A21" s="75" t="s">
        <v>9</v>
      </c>
      <c r="B21" s="69"/>
      <c r="C21" s="68"/>
      <c r="D21" s="67"/>
      <c r="E21" s="69"/>
      <c r="F21" s="68"/>
      <c r="G21" s="67"/>
      <c r="H21" s="69"/>
      <c r="I21" s="68"/>
      <c r="J21" s="67"/>
      <c r="K21" s="69"/>
      <c r="L21" s="68"/>
      <c r="M21" s="67"/>
      <c r="N21" s="108"/>
      <c r="O21" s="108"/>
      <c r="P21" s="108"/>
      <c r="R21" s="125" t="s">
        <v>33</v>
      </c>
      <c r="S21" s="126"/>
      <c r="T21" s="126"/>
      <c r="U21" s="126"/>
      <c r="V21" s="127"/>
    </row>
    <row r="22" spans="1:22">
      <c r="A22" s="77" t="s">
        <v>29</v>
      </c>
      <c r="B22" s="72"/>
      <c r="C22" s="72"/>
      <c r="D22" s="72"/>
      <c r="E22" s="72"/>
      <c r="F22" s="72"/>
      <c r="G22" s="72"/>
      <c r="H22" s="72"/>
      <c r="I22" s="72"/>
      <c r="J22" s="72"/>
      <c r="K22" s="72"/>
      <c r="L22" s="72"/>
      <c r="M22" s="72"/>
      <c r="N22" s="108"/>
      <c r="O22" s="108"/>
      <c r="P22" s="108"/>
      <c r="R22" s="129"/>
      <c r="S22" s="108"/>
      <c r="T22" s="108"/>
      <c r="U22" s="108"/>
      <c r="V22" s="110"/>
    </row>
    <row r="23" spans="1:22" ht="15.75" customHeight="1">
      <c r="A23" s="131" t="s">
        <v>36</v>
      </c>
      <c r="B23" s="126"/>
      <c r="C23" s="126"/>
      <c r="D23" s="126"/>
      <c r="E23" s="126"/>
      <c r="F23" s="126"/>
      <c r="G23" s="126"/>
      <c r="H23" s="126"/>
      <c r="I23" s="126"/>
      <c r="J23" s="126"/>
      <c r="K23" s="126"/>
      <c r="L23" s="126"/>
      <c r="M23" s="126"/>
      <c r="N23" s="126"/>
      <c r="O23" s="126"/>
      <c r="P23" s="127"/>
      <c r="R23" s="129"/>
      <c r="S23" s="108"/>
      <c r="T23" s="108"/>
      <c r="U23" s="108"/>
      <c r="V23" s="110"/>
    </row>
    <row r="24" spans="1:22" ht="15.75" customHeight="1">
      <c r="A24" s="129"/>
      <c r="B24" s="108"/>
      <c r="C24" s="108"/>
      <c r="D24" s="108"/>
      <c r="E24" s="108"/>
      <c r="F24" s="108"/>
      <c r="G24" s="108"/>
      <c r="H24" s="108"/>
      <c r="I24" s="108"/>
      <c r="J24" s="108"/>
      <c r="K24" s="108"/>
      <c r="L24" s="108"/>
      <c r="M24" s="108"/>
      <c r="N24" s="108"/>
      <c r="O24" s="108"/>
      <c r="P24" s="110"/>
      <c r="R24" s="129"/>
      <c r="S24" s="108"/>
      <c r="T24" s="108"/>
      <c r="U24" s="108"/>
      <c r="V24" s="110"/>
    </row>
    <row r="25" spans="1:22" ht="15.75" customHeight="1">
      <c r="A25" s="128"/>
      <c r="B25" s="100"/>
      <c r="C25" s="100"/>
      <c r="D25" s="100"/>
      <c r="E25" s="100"/>
      <c r="F25" s="100"/>
      <c r="G25" s="100"/>
      <c r="H25" s="100"/>
      <c r="I25" s="100"/>
      <c r="J25" s="100"/>
      <c r="K25" s="100"/>
      <c r="L25" s="100"/>
      <c r="M25" s="100"/>
      <c r="N25" s="100"/>
      <c r="O25" s="100"/>
      <c r="P25" s="102"/>
      <c r="R25" s="129"/>
      <c r="S25" s="108"/>
      <c r="T25" s="108"/>
      <c r="U25" s="108"/>
      <c r="V25" s="110"/>
    </row>
    <row r="26" spans="1:22" ht="15.75" customHeight="1">
      <c r="A26" s="131" t="s">
        <v>33</v>
      </c>
      <c r="B26" s="126"/>
      <c r="C26" s="126"/>
      <c r="D26" s="126"/>
      <c r="E26" s="126"/>
      <c r="F26" s="126"/>
      <c r="G26" s="126"/>
      <c r="H26" s="126"/>
      <c r="I26" s="126"/>
      <c r="J26" s="126"/>
      <c r="K26" s="126"/>
      <c r="L26" s="126"/>
      <c r="M26" s="126"/>
      <c r="N26" s="126"/>
      <c r="O26" s="126"/>
      <c r="P26" s="127"/>
      <c r="R26" s="129"/>
      <c r="S26" s="108"/>
      <c r="T26" s="108"/>
      <c r="U26" s="108"/>
      <c r="V26" s="110"/>
    </row>
    <row r="27" spans="1:22" ht="15.75" customHeight="1">
      <c r="A27" s="128"/>
      <c r="B27" s="100"/>
      <c r="C27" s="100"/>
      <c r="D27" s="100"/>
      <c r="E27" s="100"/>
      <c r="F27" s="100"/>
      <c r="G27" s="100"/>
      <c r="H27" s="100"/>
      <c r="I27" s="100"/>
      <c r="J27" s="100"/>
      <c r="K27" s="100"/>
      <c r="L27" s="100"/>
      <c r="M27" s="100"/>
      <c r="N27" s="100"/>
      <c r="O27" s="100"/>
      <c r="P27" s="102"/>
      <c r="R27" s="128"/>
      <c r="S27" s="100"/>
      <c r="T27" s="100"/>
      <c r="U27" s="100"/>
      <c r="V27" s="102"/>
    </row>
    <row r="28" spans="1:22">
      <c r="A28" s="132"/>
      <c r="B28" s="108"/>
      <c r="C28" s="108"/>
      <c r="D28" s="108"/>
      <c r="E28" s="108"/>
      <c r="F28" s="108"/>
      <c r="G28" s="108"/>
      <c r="H28" s="108"/>
      <c r="I28" s="108"/>
      <c r="J28" s="108"/>
      <c r="K28" s="108"/>
      <c r="L28" s="108"/>
      <c r="M28" s="108"/>
      <c r="N28" s="108"/>
      <c r="O28" s="108"/>
      <c r="P28" s="108"/>
    </row>
    <row r="29" spans="1:22">
      <c r="A29" s="130" t="s">
        <v>3</v>
      </c>
      <c r="B29" s="108"/>
      <c r="C29" s="108"/>
      <c r="D29" s="108"/>
      <c r="E29" s="108"/>
      <c r="F29" s="108"/>
      <c r="G29" s="108"/>
      <c r="H29" s="108"/>
      <c r="I29" s="108"/>
      <c r="J29" s="108"/>
      <c r="K29" s="108"/>
      <c r="L29" s="108"/>
      <c r="M29" s="108"/>
      <c r="N29" s="108"/>
      <c r="O29" s="108"/>
      <c r="P29" s="108"/>
      <c r="R29" s="125" t="s">
        <v>31</v>
      </c>
      <c r="S29" s="126"/>
      <c r="T29" s="126"/>
      <c r="U29" s="126"/>
      <c r="V29" s="127"/>
    </row>
    <row r="30" spans="1:22">
      <c r="A30" s="74" t="s">
        <v>23</v>
      </c>
      <c r="B30" s="130">
        <v>1</v>
      </c>
      <c r="C30" s="108"/>
      <c r="D30" s="108"/>
      <c r="E30" s="130">
        <v>2</v>
      </c>
      <c r="F30" s="108"/>
      <c r="G30" s="108"/>
      <c r="H30" s="130">
        <v>3</v>
      </c>
      <c r="I30" s="108"/>
      <c r="J30" s="108"/>
      <c r="K30" s="130">
        <v>4</v>
      </c>
      <c r="L30" s="108"/>
      <c r="M30" s="108"/>
      <c r="N30" s="130"/>
      <c r="O30" s="108"/>
      <c r="P30" s="108"/>
      <c r="R30" s="129"/>
      <c r="S30" s="108"/>
      <c r="T30" s="108"/>
      <c r="U30" s="108"/>
      <c r="V30" s="110"/>
    </row>
    <row r="31" spans="1:22">
      <c r="A31" s="75"/>
      <c r="B31" s="61" t="s">
        <v>25</v>
      </c>
      <c r="C31" s="62" t="s">
        <v>26</v>
      </c>
      <c r="D31" s="63" t="s">
        <v>27</v>
      </c>
      <c r="E31" s="61" t="s">
        <v>25</v>
      </c>
      <c r="F31" s="62" t="s">
        <v>26</v>
      </c>
      <c r="G31" s="63" t="s">
        <v>27</v>
      </c>
      <c r="H31" s="61" t="s">
        <v>25</v>
      </c>
      <c r="I31" s="62" t="s">
        <v>26</v>
      </c>
      <c r="J31" s="63" t="s">
        <v>27</v>
      </c>
      <c r="K31" s="61" t="s">
        <v>25</v>
      </c>
      <c r="L31" s="62" t="s">
        <v>26</v>
      </c>
      <c r="M31" s="63" t="s">
        <v>27</v>
      </c>
      <c r="N31" s="108"/>
      <c r="O31" s="108"/>
      <c r="P31" s="108"/>
      <c r="R31" s="129"/>
      <c r="S31" s="108"/>
      <c r="T31" s="108"/>
      <c r="U31" s="108"/>
      <c r="V31" s="110"/>
    </row>
    <row r="32" spans="1:22">
      <c r="A32" s="75" t="s">
        <v>5</v>
      </c>
      <c r="B32" s="69"/>
      <c r="C32" s="68"/>
      <c r="D32" s="67"/>
      <c r="E32" s="69"/>
      <c r="F32" s="68"/>
      <c r="G32" s="67"/>
      <c r="H32" s="69"/>
      <c r="I32" s="68"/>
      <c r="J32" s="67"/>
      <c r="K32" s="69"/>
      <c r="L32" s="68"/>
      <c r="M32" s="67"/>
      <c r="N32" s="108"/>
      <c r="O32" s="108"/>
      <c r="P32" s="108"/>
      <c r="R32" s="129"/>
      <c r="S32" s="108"/>
      <c r="T32" s="108"/>
      <c r="U32" s="108"/>
      <c r="V32" s="110"/>
    </row>
    <row r="33" spans="1:22">
      <c r="A33" s="75" t="s">
        <v>6</v>
      </c>
      <c r="B33" s="69"/>
      <c r="C33" s="68"/>
      <c r="D33" s="67"/>
      <c r="E33" s="69"/>
      <c r="F33" s="68"/>
      <c r="G33" s="67"/>
      <c r="H33" s="69"/>
      <c r="I33" s="68"/>
      <c r="J33" s="67"/>
      <c r="K33" s="69"/>
      <c r="L33" s="68"/>
      <c r="M33" s="67"/>
      <c r="N33" s="108"/>
      <c r="O33" s="108"/>
      <c r="P33" s="108"/>
      <c r="R33" s="128"/>
      <c r="S33" s="100"/>
      <c r="T33" s="100"/>
      <c r="U33" s="100"/>
      <c r="V33" s="102"/>
    </row>
    <row r="34" spans="1:22">
      <c r="A34" s="75" t="s">
        <v>7</v>
      </c>
      <c r="B34" s="69"/>
      <c r="C34" s="68"/>
      <c r="D34" s="67"/>
      <c r="E34" s="69"/>
      <c r="F34" s="68"/>
      <c r="G34" s="67"/>
      <c r="H34" s="69"/>
      <c r="I34" s="68"/>
      <c r="J34" s="67"/>
      <c r="K34" s="69"/>
      <c r="L34" s="68"/>
      <c r="M34" s="67"/>
      <c r="N34" s="108"/>
      <c r="O34" s="108"/>
      <c r="P34" s="108"/>
      <c r="R34" s="125" t="s">
        <v>32</v>
      </c>
      <c r="S34" s="126"/>
      <c r="T34" s="126"/>
      <c r="U34" s="126"/>
      <c r="V34" s="127"/>
    </row>
    <row r="35" spans="1:22">
      <c r="A35" s="75" t="s">
        <v>8</v>
      </c>
      <c r="B35" s="76"/>
      <c r="C35" s="68"/>
      <c r="D35" s="67"/>
      <c r="E35" s="69"/>
      <c r="F35" s="68"/>
      <c r="G35" s="67"/>
      <c r="H35" s="69"/>
      <c r="I35" s="68"/>
      <c r="J35" s="67"/>
      <c r="K35" s="69"/>
      <c r="L35" s="68"/>
      <c r="M35" s="67"/>
      <c r="N35" s="108"/>
      <c r="O35" s="108"/>
      <c r="P35" s="108"/>
      <c r="R35" s="128"/>
      <c r="S35" s="100"/>
      <c r="T35" s="100"/>
      <c r="U35" s="100"/>
      <c r="V35" s="102"/>
    </row>
    <row r="36" spans="1:22">
      <c r="A36" s="75" t="s">
        <v>9</v>
      </c>
      <c r="B36" s="69"/>
      <c r="C36" s="68"/>
      <c r="D36" s="67"/>
      <c r="E36" s="69"/>
      <c r="F36" s="68"/>
      <c r="G36" s="67"/>
      <c r="H36" s="69"/>
      <c r="I36" s="68"/>
      <c r="J36" s="67"/>
      <c r="K36" s="69"/>
      <c r="L36" s="68"/>
      <c r="M36" s="67"/>
      <c r="N36" s="108"/>
      <c r="O36" s="108"/>
      <c r="P36" s="108"/>
      <c r="R36" s="125" t="s">
        <v>33</v>
      </c>
      <c r="S36" s="126"/>
      <c r="T36" s="126"/>
      <c r="U36" s="126"/>
      <c r="V36" s="127"/>
    </row>
    <row r="37" spans="1:22">
      <c r="A37" s="77" t="s">
        <v>29</v>
      </c>
      <c r="B37" s="72"/>
      <c r="C37" s="72"/>
      <c r="D37" s="72"/>
      <c r="E37" s="72"/>
      <c r="F37" s="72"/>
      <c r="G37" s="72"/>
      <c r="H37" s="72"/>
      <c r="I37" s="72"/>
      <c r="J37" s="72"/>
      <c r="K37" s="72"/>
      <c r="L37" s="72"/>
      <c r="M37" s="72"/>
      <c r="N37" s="108"/>
      <c r="O37" s="108"/>
      <c r="P37" s="108"/>
      <c r="R37" s="129"/>
      <c r="S37" s="108"/>
      <c r="T37" s="108"/>
      <c r="U37" s="108"/>
      <c r="V37" s="110"/>
    </row>
    <row r="38" spans="1:22" ht="15.75" customHeight="1">
      <c r="A38" s="131" t="s">
        <v>36</v>
      </c>
      <c r="B38" s="126"/>
      <c r="C38" s="126"/>
      <c r="D38" s="126"/>
      <c r="E38" s="126"/>
      <c r="F38" s="126"/>
      <c r="G38" s="126"/>
      <c r="H38" s="126"/>
      <c r="I38" s="126"/>
      <c r="J38" s="126"/>
      <c r="K38" s="126"/>
      <c r="L38" s="126"/>
      <c r="M38" s="126"/>
      <c r="N38" s="126"/>
      <c r="O38" s="126"/>
      <c r="P38" s="127"/>
      <c r="R38" s="129"/>
      <c r="S38" s="108"/>
      <c r="T38" s="108"/>
      <c r="U38" s="108"/>
      <c r="V38" s="110"/>
    </row>
    <row r="39" spans="1:22" ht="15.75" customHeight="1">
      <c r="A39" s="129"/>
      <c r="B39" s="108"/>
      <c r="C39" s="108"/>
      <c r="D39" s="108"/>
      <c r="E39" s="108"/>
      <c r="F39" s="108"/>
      <c r="G39" s="108"/>
      <c r="H39" s="108"/>
      <c r="I39" s="108"/>
      <c r="J39" s="108"/>
      <c r="K39" s="108"/>
      <c r="L39" s="108"/>
      <c r="M39" s="108"/>
      <c r="N39" s="108"/>
      <c r="O39" s="108"/>
      <c r="P39" s="110"/>
      <c r="R39" s="129"/>
      <c r="S39" s="108"/>
      <c r="T39" s="108"/>
      <c r="U39" s="108"/>
      <c r="V39" s="110"/>
    </row>
    <row r="40" spans="1:22" ht="15.75" customHeight="1">
      <c r="A40" s="128"/>
      <c r="B40" s="100"/>
      <c r="C40" s="100"/>
      <c r="D40" s="100"/>
      <c r="E40" s="100"/>
      <c r="F40" s="100"/>
      <c r="G40" s="100"/>
      <c r="H40" s="100"/>
      <c r="I40" s="100"/>
      <c r="J40" s="100"/>
      <c r="K40" s="100"/>
      <c r="L40" s="100"/>
      <c r="M40" s="100"/>
      <c r="N40" s="100"/>
      <c r="O40" s="100"/>
      <c r="P40" s="102"/>
      <c r="R40" s="129"/>
      <c r="S40" s="108"/>
      <c r="T40" s="108"/>
      <c r="U40" s="108"/>
      <c r="V40" s="110"/>
    </row>
    <row r="41" spans="1:22" ht="15.75" customHeight="1">
      <c r="A41" s="131" t="s">
        <v>33</v>
      </c>
      <c r="B41" s="126"/>
      <c r="C41" s="126"/>
      <c r="D41" s="126"/>
      <c r="E41" s="126"/>
      <c r="F41" s="126"/>
      <c r="G41" s="126"/>
      <c r="H41" s="126"/>
      <c r="I41" s="126"/>
      <c r="J41" s="126"/>
      <c r="K41" s="126"/>
      <c r="L41" s="126"/>
      <c r="M41" s="126"/>
      <c r="N41" s="126"/>
      <c r="O41" s="126"/>
      <c r="P41" s="127"/>
      <c r="R41" s="128"/>
      <c r="S41" s="100"/>
      <c r="T41" s="100"/>
      <c r="U41" s="100"/>
      <c r="V41" s="102"/>
    </row>
    <row r="42" spans="1:22" ht="15.75" customHeight="1">
      <c r="A42" s="128"/>
      <c r="B42" s="100"/>
      <c r="C42" s="100"/>
      <c r="D42" s="100"/>
      <c r="E42" s="100"/>
      <c r="F42" s="100"/>
      <c r="G42" s="100"/>
      <c r="H42" s="100"/>
      <c r="I42" s="100"/>
      <c r="J42" s="100"/>
      <c r="K42" s="100"/>
      <c r="L42" s="100"/>
      <c r="M42" s="100"/>
      <c r="N42" s="100"/>
      <c r="O42" s="100"/>
      <c r="P42" s="102"/>
    </row>
    <row r="43" spans="1:22">
      <c r="A43" s="81"/>
      <c r="B43" s="81"/>
      <c r="C43" s="81"/>
      <c r="D43" s="81"/>
      <c r="E43" s="81"/>
      <c r="F43" s="81"/>
      <c r="G43" s="81"/>
      <c r="H43" s="81"/>
      <c r="I43" s="81"/>
      <c r="J43" s="81"/>
      <c r="K43" s="81"/>
      <c r="L43" s="81"/>
      <c r="M43" s="81"/>
      <c r="N43" s="81"/>
      <c r="O43" s="81"/>
      <c r="P43" s="81"/>
      <c r="R43" s="82"/>
      <c r="S43" s="82"/>
      <c r="T43" s="82"/>
      <c r="U43" s="82"/>
      <c r="V43" s="82"/>
    </row>
    <row r="44" spans="1:22">
      <c r="A44" s="130" t="s">
        <v>2</v>
      </c>
      <c r="B44" s="108"/>
      <c r="C44" s="108"/>
      <c r="D44" s="108"/>
      <c r="E44" s="108"/>
      <c r="F44" s="108"/>
      <c r="G44" s="108"/>
      <c r="H44" s="108"/>
      <c r="I44" s="108"/>
      <c r="J44" s="108"/>
      <c r="K44" s="108"/>
      <c r="L44" s="108"/>
      <c r="M44" s="108"/>
      <c r="N44" s="108"/>
      <c r="O44" s="108"/>
      <c r="P44" s="108"/>
      <c r="R44" s="125" t="s">
        <v>31</v>
      </c>
      <c r="S44" s="126"/>
      <c r="T44" s="126"/>
      <c r="U44" s="126"/>
      <c r="V44" s="127"/>
    </row>
    <row r="45" spans="1:22">
      <c r="A45" s="74" t="s">
        <v>23</v>
      </c>
      <c r="B45" s="130">
        <v>1</v>
      </c>
      <c r="C45" s="108"/>
      <c r="D45" s="108"/>
      <c r="E45" s="130">
        <v>2</v>
      </c>
      <c r="F45" s="108"/>
      <c r="G45" s="108"/>
      <c r="H45" s="130">
        <v>3</v>
      </c>
      <c r="I45" s="108"/>
      <c r="J45" s="108"/>
      <c r="K45" s="130">
        <v>4</v>
      </c>
      <c r="L45" s="108"/>
      <c r="M45" s="108"/>
      <c r="N45" s="130"/>
      <c r="O45" s="108"/>
      <c r="P45" s="108"/>
      <c r="R45" s="129"/>
      <c r="S45" s="108"/>
      <c r="T45" s="108"/>
      <c r="U45" s="108"/>
      <c r="V45" s="110"/>
    </row>
    <row r="46" spans="1:22">
      <c r="A46" s="75"/>
      <c r="B46" s="61" t="s">
        <v>25</v>
      </c>
      <c r="C46" s="62" t="s">
        <v>26</v>
      </c>
      <c r="D46" s="63" t="s">
        <v>27</v>
      </c>
      <c r="E46" s="61" t="s">
        <v>25</v>
      </c>
      <c r="F46" s="62" t="s">
        <v>26</v>
      </c>
      <c r="G46" s="63" t="s">
        <v>27</v>
      </c>
      <c r="H46" s="61" t="s">
        <v>25</v>
      </c>
      <c r="I46" s="62" t="s">
        <v>26</v>
      </c>
      <c r="J46" s="63" t="s">
        <v>27</v>
      </c>
      <c r="K46" s="61" t="s">
        <v>25</v>
      </c>
      <c r="L46" s="62" t="s">
        <v>26</v>
      </c>
      <c r="M46" s="63" t="s">
        <v>27</v>
      </c>
      <c r="N46" s="108"/>
      <c r="O46" s="108"/>
      <c r="P46" s="108"/>
      <c r="R46" s="129"/>
      <c r="S46" s="108"/>
      <c r="T46" s="108"/>
      <c r="U46" s="108"/>
      <c r="V46" s="110"/>
    </row>
    <row r="47" spans="1:22">
      <c r="A47" s="75" t="s">
        <v>5</v>
      </c>
      <c r="B47" s="69"/>
      <c r="C47" s="68"/>
      <c r="D47" s="67"/>
      <c r="E47" s="69"/>
      <c r="F47" s="68"/>
      <c r="G47" s="67"/>
      <c r="H47" s="69"/>
      <c r="I47" s="68"/>
      <c r="J47" s="67"/>
      <c r="K47" s="69"/>
      <c r="L47" s="68"/>
      <c r="M47" s="67"/>
      <c r="N47" s="108"/>
      <c r="O47" s="108"/>
      <c r="P47" s="108"/>
      <c r="R47" s="129"/>
      <c r="S47" s="108"/>
      <c r="T47" s="108"/>
      <c r="U47" s="108"/>
      <c r="V47" s="110"/>
    </row>
    <row r="48" spans="1:22">
      <c r="A48" s="75" t="s">
        <v>6</v>
      </c>
      <c r="B48" s="69"/>
      <c r="C48" s="68"/>
      <c r="D48" s="67"/>
      <c r="E48" s="69"/>
      <c r="F48" s="68"/>
      <c r="G48" s="67"/>
      <c r="H48" s="69"/>
      <c r="I48" s="68"/>
      <c r="J48" s="67"/>
      <c r="K48" s="69"/>
      <c r="L48" s="68"/>
      <c r="M48" s="67"/>
      <c r="N48" s="108"/>
      <c r="O48" s="108"/>
      <c r="P48" s="108"/>
      <c r="R48" s="128"/>
      <c r="S48" s="100"/>
      <c r="T48" s="100"/>
      <c r="U48" s="100"/>
      <c r="V48" s="102"/>
    </row>
    <row r="49" spans="1:22">
      <c r="A49" s="75" t="s">
        <v>7</v>
      </c>
      <c r="B49" s="69"/>
      <c r="C49" s="68"/>
      <c r="D49" s="67"/>
      <c r="E49" s="69"/>
      <c r="F49" s="68"/>
      <c r="G49" s="67"/>
      <c r="H49" s="69"/>
      <c r="I49" s="68"/>
      <c r="J49" s="67"/>
      <c r="K49" s="69"/>
      <c r="L49" s="68"/>
      <c r="M49" s="67"/>
      <c r="N49" s="108"/>
      <c r="O49" s="108"/>
      <c r="P49" s="108"/>
      <c r="R49" s="125" t="s">
        <v>32</v>
      </c>
      <c r="S49" s="126"/>
      <c r="T49" s="126"/>
      <c r="U49" s="126"/>
      <c r="V49" s="127"/>
    </row>
    <row r="50" spans="1:22">
      <c r="A50" s="75" t="s">
        <v>8</v>
      </c>
      <c r="B50" s="76"/>
      <c r="C50" s="68"/>
      <c r="D50" s="67"/>
      <c r="E50" s="69"/>
      <c r="F50" s="68"/>
      <c r="G50" s="67"/>
      <c r="H50" s="69"/>
      <c r="I50" s="68"/>
      <c r="J50" s="67"/>
      <c r="K50" s="69"/>
      <c r="L50" s="68"/>
      <c r="M50" s="67"/>
      <c r="N50" s="108"/>
      <c r="O50" s="108"/>
      <c r="P50" s="108"/>
      <c r="R50" s="128"/>
      <c r="S50" s="100"/>
      <c r="T50" s="100"/>
      <c r="U50" s="100"/>
      <c r="V50" s="102"/>
    </row>
    <row r="51" spans="1:22">
      <c r="A51" s="75" t="s">
        <v>9</v>
      </c>
      <c r="B51" s="69"/>
      <c r="C51" s="68"/>
      <c r="D51" s="67"/>
      <c r="E51" s="69"/>
      <c r="F51" s="68"/>
      <c r="G51" s="67"/>
      <c r="H51" s="69"/>
      <c r="I51" s="68"/>
      <c r="J51" s="67"/>
      <c r="K51" s="69"/>
      <c r="L51" s="68"/>
      <c r="M51" s="67"/>
      <c r="N51" s="108"/>
      <c r="O51" s="108"/>
      <c r="P51" s="108"/>
      <c r="R51" s="125" t="s">
        <v>33</v>
      </c>
      <c r="S51" s="126"/>
      <c r="T51" s="126"/>
      <c r="U51" s="126"/>
      <c r="V51" s="127"/>
    </row>
    <row r="52" spans="1:22">
      <c r="A52" s="77" t="s">
        <v>29</v>
      </c>
      <c r="B52" s="72"/>
      <c r="C52" s="72"/>
      <c r="D52" s="72"/>
      <c r="E52" s="72"/>
      <c r="F52" s="72"/>
      <c r="G52" s="72"/>
      <c r="H52" s="72"/>
      <c r="I52" s="72"/>
      <c r="J52" s="72"/>
      <c r="K52" s="72"/>
      <c r="L52" s="72"/>
      <c r="M52" s="72"/>
      <c r="N52" s="108"/>
      <c r="O52" s="108"/>
      <c r="P52" s="108"/>
      <c r="R52" s="129"/>
      <c r="S52" s="108"/>
      <c r="T52" s="108"/>
      <c r="U52" s="108"/>
      <c r="V52" s="110"/>
    </row>
    <row r="53" spans="1:22" ht="15.75" customHeight="1">
      <c r="A53" s="131" t="s">
        <v>36</v>
      </c>
      <c r="B53" s="126"/>
      <c r="C53" s="126"/>
      <c r="D53" s="126"/>
      <c r="E53" s="126"/>
      <c r="F53" s="126"/>
      <c r="G53" s="126"/>
      <c r="H53" s="126"/>
      <c r="I53" s="126"/>
      <c r="J53" s="126"/>
      <c r="K53" s="126"/>
      <c r="L53" s="126"/>
      <c r="M53" s="126"/>
      <c r="N53" s="126"/>
      <c r="O53" s="126"/>
      <c r="P53" s="127"/>
      <c r="R53" s="129"/>
      <c r="S53" s="108"/>
      <c r="T53" s="108"/>
      <c r="U53" s="108"/>
      <c r="V53" s="110"/>
    </row>
    <row r="54" spans="1:22" ht="15.75" customHeight="1">
      <c r="A54" s="129"/>
      <c r="B54" s="108"/>
      <c r="C54" s="108"/>
      <c r="D54" s="108"/>
      <c r="E54" s="108"/>
      <c r="F54" s="108"/>
      <c r="G54" s="108"/>
      <c r="H54" s="108"/>
      <c r="I54" s="108"/>
      <c r="J54" s="108"/>
      <c r="K54" s="108"/>
      <c r="L54" s="108"/>
      <c r="M54" s="108"/>
      <c r="N54" s="108"/>
      <c r="O54" s="108"/>
      <c r="P54" s="110"/>
      <c r="R54" s="129"/>
      <c r="S54" s="108"/>
      <c r="T54" s="108"/>
      <c r="U54" s="108"/>
      <c r="V54" s="110"/>
    </row>
    <row r="55" spans="1:22" ht="15.75" customHeight="1">
      <c r="A55" s="128"/>
      <c r="B55" s="100"/>
      <c r="C55" s="100"/>
      <c r="D55" s="100"/>
      <c r="E55" s="100"/>
      <c r="F55" s="100"/>
      <c r="G55" s="100"/>
      <c r="H55" s="100"/>
      <c r="I55" s="100"/>
      <c r="J55" s="100"/>
      <c r="K55" s="100"/>
      <c r="L55" s="100"/>
      <c r="M55" s="100"/>
      <c r="N55" s="100"/>
      <c r="O55" s="100"/>
      <c r="P55" s="102"/>
      <c r="R55" s="129"/>
      <c r="S55" s="108"/>
      <c r="T55" s="108"/>
      <c r="U55" s="108"/>
      <c r="V55" s="110"/>
    </row>
    <row r="56" spans="1:22" ht="15.75" customHeight="1">
      <c r="A56" s="131" t="s">
        <v>33</v>
      </c>
      <c r="B56" s="126"/>
      <c r="C56" s="126"/>
      <c r="D56" s="126"/>
      <c r="E56" s="126"/>
      <c r="F56" s="126"/>
      <c r="G56" s="126"/>
      <c r="H56" s="126"/>
      <c r="I56" s="126"/>
      <c r="J56" s="126"/>
      <c r="K56" s="126"/>
      <c r="L56" s="126"/>
      <c r="M56" s="126"/>
      <c r="N56" s="126"/>
      <c r="O56" s="126"/>
      <c r="P56" s="127"/>
      <c r="R56" s="129"/>
      <c r="S56" s="108"/>
      <c r="T56" s="108"/>
      <c r="U56" s="108"/>
      <c r="V56" s="110"/>
    </row>
    <row r="57" spans="1:22" ht="15.75" customHeight="1">
      <c r="A57" s="128"/>
      <c r="B57" s="100"/>
      <c r="C57" s="100"/>
      <c r="D57" s="100"/>
      <c r="E57" s="100"/>
      <c r="F57" s="100"/>
      <c r="G57" s="100"/>
      <c r="H57" s="100"/>
      <c r="I57" s="100"/>
      <c r="J57" s="100"/>
      <c r="K57" s="100"/>
      <c r="L57" s="100"/>
      <c r="M57" s="100"/>
      <c r="N57" s="100"/>
      <c r="O57" s="100"/>
      <c r="P57" s="102"/>
      <c r="R57" s="128"/>
      <c r="S57" s="100"/>
      <c r="T57" s="100"/>
      <c r="U57" s="100"/>
      <c r="V57" s="102"/>
    </row>
    <row r="58" spans="1:22">
      <c r="A58" s="132"/>
      <c r="B58" s="108"/>
      <c r="C58" s="108"/>
      <c r="D58" s="108"/>
      <c r="E58" s="108"/>
      <c r="F58" s="108"/>
      <c r="G58" s="108"/>
      <c r="H58" s="108"/>
      <c r="I58" s="108"/>
      <c r="J58" s="108"/>
      <c r="K58" s="108"/>
      <c r="L58" s="108"/>
      <c r="M58" s="108"/>
      <c r="N58" s="108"/>
      <c r="O58" s="108"/>
      <c r="P58" s="108"/>
    </row>
    <row r="59" spans="1:22">
      <c r="A59" s="130" t="s">
        <v>50</v>
      </c>
      <c r="B59" s="108"/>
      <c r="C59" s="108"/>
      <c r="D59" s="108"/>
      <c r="E59" s="108"/>
      <c r="F59" s="108"/>
      <c r="G59" s="108"/>
      <c r="H59" s="108"/>
      <c r="I59" s="108"/>
      <c r="J59" s="108"/>
      <c r="K59" s="108"/>
      <c r="L59" s="108"/>
      <c r="M59" s="108"/>
      <c r="N59" s="108"/>
      <c r="O59" s="108"/>
      <c r="P59" s="108"/>
      <c r="R59" s="125" t="s">
        <v>31</v>
      </c>
      <c r="S59" s="126"/>
      <c r="T59" s="126"/>
      <c r="U59" s="126"/>
      <c r="V59" s="127"/>
    </row>
    <row r="60" spans="1:22">
      <c r="A60" s="74" t="s">
        <v>23</v>
      </c>
      <c r="B60" s="130">
        <v>1</v>
      </c>
      <c r="C60" s="108"/>
      <c r="D60" s="108"/>
      <c r="E60" s="130">
        <v>2</v>
      </c>
      <c r="F60" s="108"/>
      <c r="G60" s="108"/>
      <c r="H60" s="130">
        <v>3</v>
      </c>
      <c r="I60" s="108"/>
      <c r="J60" s="108"/>
      <c r="K60" s="130">
        <v>4</v>
      </c>
      <c r="L60" s="108"/>
      <c r="M60" s="108"/>
      <c r="N60" s="130"/>
      <c r="O60" s="108"/>
      <c r="P60" s="108"/>
      <c r="R60" s="129"/>
      <c r="S60" s="108"/>
      <c r="T60" s="108"/>
      <c r="U60" s="108"/>
      <c r="V60" s="110"/>
    </row>
    <row r="61" spans="1:22">
      <c r="A61" s="75"/>
      <c r="B61" s="61" t="s">
        <v>25</v>
      </c>
      <c r="C61" s="62" t="s">
        <v>26</v>
      </c>
      <c r="D61" s="63" t="s">
        <v>27</v>
      </c>
      <c r="E61" s="61" t="s">
        <v>25</v>
      </c>
      <c r="F61" s="62" t="s">
        <v>26</v>
      </c>
      <c r="G61" s="63" t="s">
        <v>27</v>
      </c>
      <c r="H61" s="61" t="s">
        <v>25</v>
      </c>
      <c r="I61" s="62" t="s">
        <v>26</v>
      </c>
      <c r="J61" s="63" t="s">
        <v>27</v>
      </c>
      <c r="K61" s="61" t="s">
        <v>25</v>
      </c>
      <c r="L61" s="62" t="s">
        <v>26</v>
      </c>
      <c r="M61" s="63" t="s">
        <v>27</v>
      </c>
      <c r="N61" s="108"/>
      <c r="O61" s="108"/>
      <c r="P61" s="108"/>
      <c r="R61" s="129"/>
      <c r="S61" s="108"/>
      <c r="T61" s="108"/>
      <c r="U61" s="108"/>
      <c r="V61" s="110"/>
    </row>
    <row r="62" spans="1:22">
      <c r="A62" s="75" t="s">
        <v>5</v>
      </c>
      <c r="B62" s="69"/>
      <c r="C62" s="68"/>
      <c r="D62" s="67"/>
      <c r="E62" s="69"/>
      <c r="F62" s="68"/>
      <c r="G62" s="67"/>
      <c r="H62" s="69"/>
      <c r="I62" s="68"/>
      <c r="J62" s="67"/>
      <c r="K62" s="69"/>
      <c r="L62" s="68"/>
      <c r="M62" s="67"/>
      <c r="N62" s="108"/>
      <c r="O62" s="108"/>
      <c r="P62" s="108"/>
      <c r="R62" s="129"/>
      <c r="S62" s="108"/>
      <c r="T62" s="108"/>
      <c r="U62" s="108"/>
      <c r="V62" s="110"/>
    </row>
    <row r="63" spans="1:22">
      <c r="A63" s="75" t="s">
        <v>6</v>
      </c>
      <c r="B63" s="69"/>
      <c r="C63" s="68"/>
      <c r="D63" s="67"/>
      <c r="E63" s="69"/>
      <c r="F63" s="68"/>
      <c r="G63" s="67"/>
      <c r="H63" s="69"/>
      <c r="I63" s="68"/>
      <c r="J63" s="67"/>
      <c r="K63" s="69"/>
      <c r="L63" s="68"/>
      <c r="M63" s="67"/>
      <c r="N63" s="108"/>
      <c r="O63" s="108"/>
      <c r="P63" s="108"/>
      <c r="R63" s="128"/>
      <c r="S63" s="100"/>
      <c r="T63" s="100"/>
      <c r="U63" s="100"/>
      <c r="V63" s="102"/>
    </row>
    <row r="64" spans="1:22">
      <c r="A64" s="75" t="s">
        <v>7</v>
      </c>
      <c r="B64" s="69"/>
      <c r="C64" s="68"/>
      <c r="D64" s="67"/>
      <c r="E64" s="69"/>
      <c r="F64" s="68"/>
      <c r="G64" s="67"/>
      <c r="H64" s="69"/>
      <c r="I64" s="68"/>
      <c r="J64" s="67"/>
      <c r="K64" s="69"/>
      <c r="L64" s="68"/>
      <c r="M64" s="67"/>
      <c r="N64" s="108"/>
      <c r="O64" s="108"/>
      <c r="P64" s="108"/>
      <c r="R64" s="125" t="s">
        <v>32</v>
      </c>
      <c r="S64" s="126"/>
      <c r="T64" s="126"/>
      <c r="U64" s="126"/>
      <c r="V64" s="127"/>
    </row>
    <row r="65" spans="1:22">
      <c r="A65" s="75" t="s">
        <v>8</v>
      </c>
      <c r="B65" s="69"/>
      <c r="C65" s="68"/>
      <c r="D65" s="67"/>
      <c r="E65" s="69"/>
      <c r="F65" s="68"/>
      <c r="G65" s="67"/>
      <c r="H65" s="69"/>
      <c r="I65" s="68"/>
      <c r="J65" s="67"/>
      <c r="K65" s="69"/>
      <c r="L65" s="68"/>
      <c r="M65" s="67"/>
      <c r="N65" s="108"/>
      <c r="O65" s="108"/>
      <c r="P65" s="108"/>
      <c r="R65" s="128"/>
      <c r="S65" s="100"/>
      <c r="T65" s="100"/>
      <c r="U65" s="100"/>
      <c r="V65" s="102"/>
    </row>
    <row r="66" spans="1:22">
      <c r="A66" s="75" t="s">
        <v>9</v>
      </c>
      <c r="B66" s="69"/>
      <c r="C66" s="68"/>
      <c r="D66" s="67"/>
      <c r="E66" s="69"/>
      <c r="F66" s="68"/>
      <c r="G66" s="67"/>
      <c r="H66" s="69"/>
      <c r="I66" s="68"/>
      <c r="J66" s="67"/>
      <c r="K66" s="69"/>
      <c r="L66" s="68"/>
      <c r="M66" s="67"/>
      <c r="N66" s="108"/>
      <c r="O66" s="108"/>
      <c r="P66" s="108"/>
      <c r="R66" s="125" t="s">
        <v>33</v>
      </c>
      <c r="S66" s="126"/>
      <c r="T66" s="126"/>
      <c r="U66" s="126"/>
      <c r="V66" s="127"/>
    </row>
    <row r="67" spans="1:22">
      <c r="A67" s="77" t="s">
        <v>29</v>
      </c>
      <c r="B67" s="72"/>
      <c r="C67" s="72"/>
      <c r="D67" s="72"/>
      <c r="E67" s="72"/>
      <c r="F67" s="72"/>
      <c r="G67" s="72"/>
      <c r="H67" s="72"/>
      <c r="I67" s="72"/>
      <c r="J67" s="72"/>
      <c r="K67" s="72"/>
      <c r="L67" s="72"/>
      <c r="M67" s="72"/>
      <c r="N67" s="108"/>
      <c r="O67" s="108"/>
      <c r="P67" s="108"/>
      <c r="R67" s="129"/>
      <c r="S67" s="108"/>
      <c r="T67" s="108"/>
      <c r="U67" s="108"/>
      <c r="V67" s="110"/>
    </row>
    <row r="68" spans="1:22" ht="15.75" customHeight="1">
      <c r="A68" s="131" t="s">
        <v>36</v>
      </c>
      <c r="B68" s="126"/>
      <c r="C68" s="126"/>
      <c r="D68" s="126"/>
      <c r="E68" s="126"/>
      <c r="F68" s="126"/>
      <c r="G68" s="126"/>
      <c r="H68" s="126"/>
      <c r="I68" s="126"/>
      <c r="J68" s="126"/>
      <c r="K68" s="126"/>
      <c r="L68" s="126"/>
      <c r="M68" s="126"/>
      <c r="N68" s="126"/>
      <c r="O68" s="126"/>
      <c r="P68" s="127"/>
      <c r="R68" s="128"/>
      <c r="S68" s="100"/>
      <c r="T68" s="100"/>
      <c r="U68" s="100"/>
      <c r="V68" s="102"/>
    </row>
    <row r="69" spans="1:22" ht="15.75" customHeight="1">
      <c r="A69" s="129"/>
      <c r="B69" s="108"/>
      <c r="C69" s="108"/>
      <c r="D69" s="108"/>
      <c r="E69" s="108"/>
      <c r="F69" s="108"/>
      <c r="G69" s="108"/>
      <c r="H69" s="108"/>
      <c r="I69" s="108"/>
      <c r="J69" s="108"/>
      <c r="K69" s="108"/>
      <c r="L69" s="108"/>
      <c r="M69" s="108"/>
      <c r="N69" s="108"/>
      <c r="O69" s="108"/>
      <c r="P69" s="110"/>
    </row>
    <row r="70" spans="1:22" ht="15.75" customHeight="1">
      <c r="A70" s="128"/>
      <c r="B70" s="100"/>
      <c r="C70" s="100"/>
      <c r="D70" s="100"/>
      <c r="E70" s="100"/>
      <c r="F70" s="100"/>
      <c r="G70" s="100"/>
      <c r="H70" s="100"/>
      <c r="I70" s="100"/>
      <c r="J70" s="100"/>
      <c r="K70" s="100"/>
      <c r="L70" s="100"/>
      <c r="M70" s="100"/>
      <c r="N70" s="100"/>
      <c r="O70" s="100"/>
      <c r="P70" s="102"/>
    </row>
    <row r="71" spans="1:22" ht="15.75" customHeight="1">
      <c r="A71" s="131" t="s">
        <v>33</v>
      </c>
      <c r="B71" s="126"/>
      <c r="C71" s="126"/>
      <c r="D71" s="126"/>
      <c r="E71" s="126"/>
      <c r="F71" s="126"/>
      <c r="G71" s="126"/>
      <c r="H71" s="126"/>
      <c r="I71" s="126"/>
      <c r="J71" s="126"/>
      <c r="K71" s="126"/>
      <c r="L71" s="126"/>
      <c r="M71" s="126"/>
      <c r="N71" s="126"/>
      <c r="O71" s="126"/>
      <c r="P71" s="127"/>
    </row>
    <row r="72" spans="1:22" ht="15.75" customHeight="1">
      <c r="A72" s="128"/>
      <c r="B72" s="100"/>
      <c r="C72" s="100"/>
      <c r="D72" s="100"/>
      <c r="E72" s="100"/>
      <c r="F72" s="100"/>
      <c r="G72" s="100"/>
      <c r="H72" s="100"/>
      <c r="I72" s="100"/>
      <c r="J72" s="100"/>
      <c r="K72" s="100"/>
      <c r="L72" s="100"/>
      <c r="M72" s="100"/>
      <c r="N72" s="100"/>
      <c r="O72" s="100"/>
      <c r="P72" s="102"/>
    </row>
    <row r="73" spans="1:22" ht="15.75" customHeight="1">
      <c r="J73" s="82"/>
      <c r="K73" s="82"/>
      <c r="L73" s="82"/>
      <c r="M73" s="82"/>
      <c r="N73" s="82"/>
      <c r="O73" s="82"/>
      <c r="P73" s="82"/>
    </row>
  </sheetData>
  <mergeCells count="71">
    <mergeCell ref="R66:V66"/>
    <mergeCell ref="R67:V68"/>
    <mergeCell ref="A68:P70"/>
    <mergeCell ref="A71:P72"/>
    <mergeCell ref="A41:P42"/>
    <mergeCell ref="A44:P44"/>
    <mergeCell ref="R60:V63"/>
    <mergeCell ref="R64:V64"/>
    <mergeCell ref="R65:V65"/>
    <mergeCell ref="B30:D30"/>
    <mergeCell ref="E30:G30"/>
    <mergeCell ref="H30:J30"/>
    <mergeCell ref="K30:M30"/>
    <mergeCell ref="A38:P40"/>
    <mergeCell ref="A29:P29"/>
    <mergeCell ref="R29:V29"/>
    <mergeCell ref="R3:V6"/>
    <mergeCell ref="R7:V7"/>
    <mergeCell ref="R8:V11"/>
    <mergeCell ref="R14:V14"/>
    <mergeCell ref="R15:V18"/>
    <mergeCell ref="R19:V19"/>
    <mergeCell ref="R20:V20"/>
    <mergeCell ref="R21:V21"/>
    <mergeCell ref="R22:V27"/>
    <mergeCell ref="A23:P25"/>
    <mergeCell ref="A26:P27"/>
    <mergeCell ref="A28:P28"/>
    <mergeCell ref="R2:V2"/>
    <mergeCell ref="A3:P3"/>
    <mergeCell ref="B4:D4"/>
    <mergeCell ref="E4:G4"/>
    <mergeCell ref="N4:P4"/>
    <mergeCell ref="H4:J4"/>
    <mergeCell ref="K4:M4"/>
    <mergeCell ref="B60:D60"/>
    <mergeCell ref="E60:G60"/>
    <mergeCell ref="H60:J60"/>
    <mergeCell ref="K60:M60"/>
    <mergeCell ref="A1:P1"/>
    <mergeCell ref="A2:P2"/>
    <mergeCell ref="K15:M15"/>
    <mergeCell ref="N15:P22"/>
    <mergeCell ref="N30:P37"/>
    <mergeCell ref="N45:P52"/>
    <mergeCell ref="N60:P67"/>
    <mergeCell ref="A13:P13"/>
    <mergeCell ref="A14:P14"/>
    <mergeCell ref="B15:D15"/>
    <mergeCell ref="E15:G15"/>
    <mergeCell ref="H15:J15"/>
    <mergeCell ref="A53:P55"/>
    <mergeCell ref="A56:P57"/>
    <mergeCell ref="A58:P58"/>
    <mergeCell ref="A59:P59"/>
    <mergeCell ref="R59:V59"/>
    <mergeCell ref="B45:D45"/>
    <mergeCell ref="E45:G45"/>
    <mergeCell ref="H45:J45"/>
    <mergeCell ref="K45:M45"/>
    <mergeCell ref="R51:V51"/>
    <mergeCell ref="R49:V49"/>
    <mergeCell ref="R50:V50"/>
    <mergeCell ref="R52:V57"/>
    <mergeCell ref="R30:V33"/>
    <mergeCell ref="R34:V34"/>
    <mergeCell ref="R35:V35"/>
    <mergeCell ref="R36:V36"/>
    <mergeCell ref="R37:V41"/>
    <mergeCell ref="R44:V44"/>
    <mergeCell ref="R45:V48"/>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K.OA.2</vt:lpstr>
      <vt:lpstr>K.OA.3</vt:lpstr>
      <vt:lpstr>K.OA.5</vt:lpstr>
      <vt:lpstr>Data Analysis Worksheet</vt:lpstr>
      <vt:lpstr>Mid-Data Analysis Worksheet</vt:lpstr>
      <vt:lpstr>End Data Analysis Worksheet</vt:lpstr>
      <vt:lpstr>Module 4 Data</vt:lpstr>
      <vt:lpstr>Data Analysis Worksheet Templat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Jerrod Dastrup</cp:lastModifiedBy>
  <dcterms:created xsi:type="dcterms:W3CDTF">2020-06-12T16:17:42Z</dcterms:created>
  <dcterms:modified xsi:type="dcterms:W3CDTF">2020-06-12T16:17:42Z</dcterms:modified>
</cp:coreProperties>
</file>