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aters B1" sheetId="1" r:id="rId4"/>
    <sheet state="visible" name="Waters B2" sheetId="2" r:id="rId5"/>
    <sheet state="visible" name="Brown B1" sheetId="3" r:id="rId6"/>
    <sheet state="visible" name="Brown B2" sheetId="4" r:id="rId7"/>
    <sheet state="visible" name="Blank" sheetId="5" r:id="rId8"/>
  </sheets>
  <definedNames/>
  <calcPr/>
</workbook>
</file>

<file path=xl/sharedStrings.xml><?xml version="1.0" encoding="utf-8"?>
<sst xmlns="http://schemas.openxmlformats.org/spreadsheetml/2006/main" count="184" uniqueCount="107">
  <si>
    <t>Student Name</t>
  </si>
  <si>
    <t>CFA #1 1 digit divisor</t>
  </si>
  <si>
    <t>CFA #2</t>
  </si>
  <si>
    <t>CSA #2</t>
  </si>
  <si>
    <t>Bonus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</si>
  <si>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</si>
  <si>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</si>
  <si>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</si>
  <si>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</si>
  <si>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</si>
  <si>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</si>
  <si>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</si>
  <si>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</si>
  <si>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</si>
  <si>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</si>
  <si>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ESR</t>
  </si>
  <si>
    <t>Will Allewine</t>
  </si>
  <si>
    <t>Aaliya Bennett</t>
  </si>
  <si>
    <t>Brianna Bishop</t>
  </si>
  <si>
    <t>Eli Brown</t>
  </si>
  <si>
    <t>Madelynn Callaham</t>
  </si>
  <si>
    <t>Kennadi Cannon</t>
  </si>
  <si>
    <t>Landyn Duvall</t>
  </si>
  <si>
    <t>Kinzleigh Grady</t>
  </si>
  <si>
    <t>Adalyn Holdbrooks</t>
  </si>
  <si>
    <t>Rosie Kelly</t>
  </si>
  <si>
    <t>Jace McCall</t>
  </si>
  <si>
    <t>Bryson Moore</t>
  </si>
  <si>
    <t>Peyton Oliver</t>
  </si>
  <si>
    <t>Matthew Rivera</t>
  </si>
  <si>
    <t>Colt Rowland</t>
  </si>
  <si>
    <t>Skyy Simms</t>
  </si>
  <si>
    <t>Alana Smith</t>
  </si>
  <si>
    <t>Nina Stadtler</t>
  </si>
  <si>
    <t>Randy Thomas</t>
  </si>
  <si>
    <t>Total</t>
  </si>
  <si>
    <t>Ryan Madden</t>
  </si>
  <si>
    <t>Josiah Bryant</t>
  </si>
  <si>
    <t>Grace Cox</t>
  </si>
  <si>
    <t>Asher Crawford</t>
  </si>
  <si>
    <t>Blane Davenport</t>
  </si>
  <si>
    <t>Hunter Devita</t>
  </si>
  <si>
    <t>Sadie Garrett</t>
  </si>
  <si>
    <t>Landyn Gillespie</t>
  </si>
  <si>
    <t>Bryson Hobbs</t>
  </si>
  <si>
    <t>Josiah Hopkins</t>
  </si>
  <si>
    <t>Jaxson Janssen</t>
  </si>
  <si>
    <t>Caitlyn Jenkins</t>
  </si>
  <si>
    <t>Eden King</t>
  </si>
  <si>
    <t>Lucas Klebe</t>
  </si>
  <si>
    <t>Hadley Lamphear</t>
  </si>
  <si>
    <t>Landon McCoy</t>
  </si>
  <si>
    <t>Owen Rainey</t>
  </si>
  <si>
    <t>Emily Riddle</t>
  </si>
  <si>
    <t>Pearson Titus</t>
  </si>
  <si>
    <t>Ericson Ortega</t>
  </si>
  <si>
    <t>Lilliana Wakefield</t>
  </si>
  <si>
    <t>Logan Winkler</t>
  </si>
  <si>
    <t>Katelynn Zoeller</t>
  </si>
  <si>
    <t>Emma WIlliams</t>
  </si>
  <si>
    <t>Sophia Beener</t>
  </si>
  <si>
    <t>Easton Allen</t>
  </si>
  <si>
    <t>Hunter Burgess</t>
  </si>
  <si>
    <t>Laney Carraway</t>
  </si>
  <si>
    <t>Camdyn Cherry</t>
  </si>
  <si>
    <t>Braydyn Coker</t>
  </si>
  <si>
    <t>Tycen Cornell</t>
  </si>
  <si>
    <t>Connor Garrett</t>
  </si>
  <si>
    <t>Riley Jennings</t>
  </si>
  <si>
    <t>Brooklyn Lilies</t>
  </si>
  <si>
    <t>Kimberly Mangle</t>
  </si>
  <si>
    <t>Braxton McCall</t>
  </si>
  <si>
    <t>Andrew Perry</t>
  </si>
  <si>
    <t>Braelynn Pittman</t>
  </si>
  <si>
    <t>Hunter Pless</t>
  </si>
  <si>
    <t>Knoxx Reece</t>
  </si>
  <si>
    <t>Gunner Roberts</t>
  </si>
  <si>
    <t>Anna Ryzhuk</t>
  </si>
  <si>
    <t>Ana Sebastian Nicolas</t>
  </si>
  <si>
    <t>Aaliyah Shannon</t>
  </si>
  <si>
    <t>Braelynn Shirley</t>
  </si>
  <si>
    <t>Jack Wiley</t>
  </si>
  <si>
    <t>Blake Wortman</t>
  </si>
  <si>
    <t>Mikah Wright</t>
  </si>
  <si>
    <t>Grayson Addison</t>
  </si>
  <si>
    <t>Amaya Ballenger</t>
  </si>
  <si>
    <t>Kamden Bryant</t>
  </si>
  <si>
    <t>Madison Campbell</t>
  </si>
  <si>
    <t>Lizzie-Beth Chabot</t>
  </si>
  <si>
    <t>Cristofher Contreras</t>
  </si>
  <si>
    <t>Jeremiah Cooley</t>
  </si>
  <si>
    <t>Taraji Crosby</t>
  </si>
  <si>
    <t>Julia DeRosa</t>
  </si>
  <si>
    <t>Jaycee Hancock</t>
  </si>
  <si>
    <t>Connor Hofmeister</t>
  </si>
  <si>
    <t>Hailee Irvin</t>
  </si>
  <si>
    <t>Mariah Jacinto</t>
  </si>
  <si>
    <t>Kayden Kainer</t>
  </si>
  <si>
    <t>AJ Martin</t>
  </si>
  <si>
    <t>Logan Pruitt</t>
  </si>
  <si>
    <t>Levi Reed</t>
  </si>
  <si>
    <t>Auden Robinson</t>
  </si>
  <si>
    <t>Zach Taylor</t>
  </si>
  <si>
    <t>Joel Veintidos</t>
  </si>
  <si>
    <t>Naomi Watkins</t>
  </si>
  <si>
    <t xml:space="preserve">CFA #1 </t>
  </si>
  <si>
    <t>Q11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</si>
</sst>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color theme="1"/>
      <name val="Happy Monkey"/>
    </font>
    <font>
      <sz val="11.0"/>
      <color rgb="FF000000"/>
      <name val="&quot;Happy Monkey&quot;"/>
    </font>
    <font>
      <sz val="9.0"/>
      <color rgb="FF000000"/>
      <name val="&quot;Google Sans Mono&quot;"/>
    </font>
    <font>
      <color theme="1"/>
      <name val="Arial"/>
      <scheme val="minor"/>
    </font>
    <font>
      <color theme="1"/>
      <name val="Arial"/>
    </font>
    <font>
      <color rgb="FF000000"/>
      <name val="&quot;Happy Monkey&quot;"/>
    </font>
    <font>
      <b/>
      <sz val="10.0"/>
      <color theme="1"/>
      <name val="Happy Monkey"/>
    </font>
    <font>
      <b/>
      <sz val="12.0"/>
      <color rgb="FF000000"/>
      <name val="Architects Daughter"/>
    </font>
  </fonts>
  <fills count="9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  <fill>
      <patternFill patternType="solid">
        <fgColor rgb="FF3C78D8"/>
        <bgColor rgb="FF3C78D8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1" numFmtId="0" xfId="0" applyAlignment="1" applyBorder="1" applyFill="1" applyFont="1">
      <alignment readingOrder="0"/>
    </xf>
    <xf borderId="0" fillId="3" fontId="1" numFmtId="0" xfId="0" applyAlignment="1" applyFill="1" applyFont="1">
      <alignment readingOrder="0"/>
    </xf>
    <xf borderId="0" fillId="4" fontId="1" numFmtId="0" xfId="0" applyAlignment="1" applyFill="1" applyFont="1">
      <alignment readingOrder="0"/>
    </xf>
    <xf borderId="0" fillId="0" fontId="1" numFmtId="0" xfId="0" applyFont="1"/>
    <xf borderId="1" fillId="2" fontId="2" numFmtId="0" xfId="0" applyAlignment="1" applyBorder="1" applyFont="1">
      <alignment horizontal="left" readingOrder="0" shrinkToFit="0" wrapText="1"/>
    </xf>
    <xf borderId="0" fillId="4" fontId="3" numFmtId="10" xfId="0" applyFont="1" applyNumberFormat="1"/>
    <xf borderId="0" fillId="0" fontId="4" numFmtId="49" xfId="0" applyAlignment="1" applyFont="1" applyNumberFormat="1">
      <alignment readingOrder="0"/>
    </xf>
    <xf borderId="0" fillId="4" fontId="3" numFmtId="10" xfId="0" applyAlignment="1" applyFont="1" applyNumberFormat="1">
      <alignment readingOrder="0"/>
    </xf>
    <xf borderId="2" fillId="0" fontId="5" numFmtId="0" xfId="0" applyAlignment="1" applyBorder="1" applyFont="1">
      <alignment readingOrder="0" vertical="bottom"/>
    </xf>
    <xf borderId="1" fillId="5" fontId="1" numFmtId="0" xfId="0" applyAlignment="1" applyBorder="1" applyFill="1" applyFont="1">
      <alignment readingOrder="0"/>
    </xf>
    <xf borderId="2" fillId="0" fontId="5" numFmtId="0" xfId="0" applyAlignment="1" applyBorder="1" applyFont="1">
      <alignment vertical="bottom"/>
    </xf>
    <xf borderId="0" fillId="0" fontId="1" numFmtId="10" xfId="0" applyFont="1" applyNumberFormat="1"/>
    <xf borderId="0" fillId="0" fontId="1" numFmtId="10" xfId="0" applyAlignment="1" applyFont="1" applyNumberFormat="1">
      <alignment readingOrder="0"/>
    </xf>
    <xf borderId="0" fillId="6" fontId="1" numFmtId="0" xfId="0" applyFill="1" applyFont="1"/>
    <xf borderId="0" fillId="7" fontId="1" numFmtId="0" xfId="0" applyFill="1" applyFont="1"/>
    <xf borderId="0" fillId="8" fontId="1" numFmtId="0" xfId="0" applyFill="1" applyFont="1"/>
    <xf borderId="1" fillId="0" fontId="6" numFmtId="0" xfId="0" applyAlignment="1" applyBorder="1" applyFont="1">
      <alignment horizontal="left" readingOrder="0" shrinkToFit="0" wrapText="1"/>
    </xf>
    <xf borderId="1" fillId="4" fontId="1" numFmtId="0" xfId="0" applyAlignment="1" applyBorder="1" applyFont="1">
      <alignment readingOrder="0"/>
    </xf>
    <xf borderId="0" fillId="0" fontId="7" numFmtId="0" xfId="0" applyAlignment="1" applyFont="1">
      <alignment readingOrder="0"/>
    </xf>
    <xf borderId="1" fillId="2" fontId="7" numFmtId="0" xfId="0" applyAlignment="1" applyBorder="1" applyFont="1">
      <alignment readingOrder="0"/>
    </xf>
    <xf borderId="0" fillId="3" fontId="7" numFmtId="0" xfId="0" applyAlignment="1" applyFont="1">
      <alignment readingOrder="0"/>
    </xf>
    <xf borderId="1" fillId="0" fontId="8" numFmtId="0" xfId="0" applyAlignment="1" applyBorder="1" applyFont="1">
      <alignment horizontal="left" readingOrder="0" shrinkToFit="0" wrapText="1"/>
    </xf>
    <xf borderId="1" fillId="2" fontId="1" numFmtId="0" xfId="0" applyBorder="1" applyFont="1"/>
    <xf borderId="0" fillId="0" fontId="4" numFmtId="10" xfId="0" applyAlignment="1" applyFont="1" applyNumberFormat="1">
      <alignment readingOrder="0"/>
    </xf>
  </cellXfs>
  <cellStyles count="1">
    <cellStyle xfId="0" name="Normal" builtinId="0"/>
  </cellStyles>
  <dxfs count="6"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B6D7A8"/>
          <bgColor rgb="FFB6D7A8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Class Percentage Passing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val>
            <c:numRef>
              <c:f>'Waters B1'!$D$22:$D$24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Class Percentage Passing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val>
            <c:numRef>
              <c:f>'Waters B2'!$D$28:$D$30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Class Passing Percentage</a:t>
            </a:r>
          </a:p>
        </c:rich>
      </c:tx>
      <c:overlay val="0"/>
    </c:title>
    <c:plotArea>
      <c:layout>
        <c:manualLayout>
          <c:xMode val="edge"/>
          <c:yMode val="edge"/>
          <c:x val="0.03091666666666667"/>
          <c:y val="0.13454627133872415"/>
          <c:w val="0.9381666666666668"/>
          <c:h val="0.812758310871518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val>
            <c:numRef>
              <c:f>'Brown B1'!$D$26:$D$28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Class Percentage Passing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val>
            <c:numRef>
              <c:f>'Brown B2'!$D$24:$D$26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Class Percentage Passing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val>
            <c:numRef>
              <c:f>Blank!$D$31:$D$33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295275</xdr:colOff>
      <xdr:row>22</xdr:row>
      <xdr:rowOff>28575</xdr:rowOff>
    </xdr:from>
    <xdr:ext cx="3695700" cy="22860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295275</xdr:colOff>
      <xdr:row>28</xdr:row>
      <xdr:rowOff>28575</xdr:rowOff>
    </xdr:from>
    <xdr:ext cx="3695700" cy="228600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219075</xdr:colOff>
      <xdr:row>26</xdr:row>
      <xdr:rowOff>0</xdr:rowOff>
    </xdr:from>
    <xdr:ext cx="3114675" cy="19335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104775</xdr:colOff>
      <xdr:row>24</xdr:row>
      <xdr:rowOff>38100</xdr:rowOff>
    </xdr:from>
    <xdr:ext cx="3695700" cy="2286000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295275</xdr:colOff>
      <xdr:row>31</xdr:row>
      <xdr:rowOff>28575</xdr:rowOff>
    </xdr:from>
    <xdr:ext cx="3695700" cy="2286000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13.38"/>
    <col customWidth="1" min="2" max="2" width="17.5"/>
    <col customWidth="1" min="5" max="5" width="6.38"/>
    <col customWidth="1" min="6" max="6" width="4.88"/>
    <col customWidth="1" min="7" max="7" width="5.13"/>
    <col customWidth="1" min="8" max="8" width="4.88"/>
    <col customWidth="1" min="9" max="9" width="4.63"/>
    <col customWidth="1" min="10" max="10" width="4.38"/>
    <col customWidth="1" min="11" max="12" width="4.5"/>
    <col customWidth="1" min="13" max="13" width="4.25"/>
    <col customWidth="1" min="14" max="14" width="4.63"/>
    <col customWidth="1" min="15" max="16" width="4.25"/>
    <col customWidth="1" min="17" max="19" width="6.38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15</v>
      </c>
      <c r="R1" s="4" t="s">
        <v>4</v>
      </c>
      <c r="S1" s="4" t="s">
        <v>4</v>
      </c>
      <c r="T1" s="5"/>
      <c r="U1" s="5"/>
      <c r="V1" s="5"/>
      <c r="W1" s="5"/>
      <c r="X1" s="5"/>
    </row>
    <row r="2">
      <c r="A2" s="6" t="s">
        <v>16</v>
      </c>
      <c r="B2" s="1">
        <v>4.0</v>
      </c>
      <c r="C2" s="1">
        <v>0.0</v>
      </c>
      <c r="D2" s="7">
        <f t="shared" ref="D2:D3" si="1">COUNTif(F2:Q2, true)/Counta(F2:Q2)</f>
        <v>0.3333333333</v>
      </c>
      <c r="E2" s="8">
        <f t="shared" ref="E2:E20" si="2">countif(R2:S2, true)</f>
        <v>0</v>
      </c>
      <c r="F2" s="1" t="b">
        <v>1</v>
      </c>
      <c r="G2" s="1" t="b">
        <v>1</v>
      </c>
      <c r="H2" s="1" t="b">
        <v>1</v>
      </c>
      <c r="I2" s="1" t="b">
        <v>0</v>
      </c>
      <c r="J2" s="1" t="b">
        <v>0</v>
      </c>
      <c r="K2" s="1" t="b">
        <v>0</v>
      </c>
      <c r="L2" s="1" t="b">
        <v>0</v>
      </c>
      <c r="M2" s="1" t="b">
        <v>0</v>
      </c>
      <c r="N2" s="1" t="b">
        <v>0</v>
      </c>
      <c r="O2" s="1" t="b">
        <v>0</v>
      </c>
      <c r="P2" s="1" t="b">
        <v>0</v>
      </c>
      <c r="Q2" s="1" t="b">
        <v>1</v>
      </c>
      <c r="R2" s="1" t="b">
        <v>0</v>
      </c>
      <c r="S2" s="1" t="b">
        <v>0</v>
      </c>
      <c r="T2" s="5"/>
      <c r="U2" s="5"/>
      <c r="V2" s="5"/>
      <c r="W2" s="5"/>
      <c r="X2" s="5"/>
    </row>
    <row r="3">
      <c r="A3" s="6" t="s">
        <v>17</v>
      </c>
      <c r="B3" s="1">
        <v>2.0</v>
      </c>
      <c r="C3" s="1">
        <v>2.0</v>
      </c>
      <c r="D3" s="7">
        <f t="shared" si="1"/>
        <v>0.9166666667</v>
      </c>
      <c r="E3" s="8">
        <f t="shared" si="2"/>
        <v>0</v>
      </c>
      <c r="F3" s="1" t="b">
        <v>1</v>
      </c>
      <c r="G3" s="1" t="b">
        <v>1</v>
      </c>
      <c r="H3" s="1" t="b">
        <v>1</v>
      </c>
      <c r="I3" s="1" t="b">
        <v>1</v>
      </c>
      <c r="J3" s="1" t="b">
        <v>1</v>
      </c>
      <c r="K3" s="1" t="b">
        <v>1</v>
      </c>
      <c r="L3" s="1" t="b">
        <v>0</v>
      </c>
      <c r="M3" s="1" t="b">
        <v>1</v>
      </c>
      <c r="N3" s="1" t="b">
        <v>1</v>
      </c>
      <c r="O3" s="1" t="b">
        <v>1</v>
      </c>
      <c r="P3" s="1" t="b">
        <v>1</v>
      </c>
      <c r="Q3" s="1" t="b">
        <v>1</v>
      </c>
      <c r="R3" s="1" t="b">
        <v>0</v>
      </c>
      <c r="S3" s="1" t="b">
        <v>0</v>
      </c>
      <c r="T3" s="5"/>
      <c r="U3" s="5"/>
      <c r="V3" s="5"/>
      <c r="W3" s="5"/>
      <c r="X3" s="5"/>
    </row>
    <row r="4">
      <c r="A4" s="6" t="s">
        <v>18</v>
      </c>
      <c r="B4" s="1">
        <v>5.0</v>
      </c>
      <c r="C4" s="1">
        <v>6.0</v>
      </c>
      <c r="D4" s="9">
        <v>0.5</v>
      </c>
      <c r="E4" s="8">
        <f t="shared" si="2"/>
        <v>0</v>
      </c>
      <c r="F4" s="1" t="b">
        <v>1</v>
      </c>
      <c r="G4" s="1" t="b">
        <v>1</v>
      </c>
      <c r="H4" s="1" t="b">
        <v>0</v>
      </c>
      <c r="I4" s="1" t="b">
        <v>0</v>
      </c>
      <c r="J4" s="1" t="b">
        <v>1</v>
      </c>
      <c r="K4" s="1" t="b">
        <v>0</v>
      </c>
      <c r="L4" s="1" t="b">
        <v>0</v>
      </c>
      <c r="M4" s="1" t="b">
        <v>1</v>
      </c>
      <c r="N4" s="1" t="b">
        <v>0</v>
      </c>
      <c r="O4" s="1" t="b">
        <v>0</v>
      </c>
      <c r="P4" s="1" t="b">
        <v>1</v>
      </c>
      <c r="Q4" s="1" t="b">
        <v>0</v>
      </c>
      <c r="R4" s="1" t="b">
        <v>0</v>
      </c>
      <c r="S4" s="1" t="b">
        <v>0</v>
      </c>
      <c r="T4" s="5"/>
      <c r="U4" s="5"/>
      <c r="V4" s="5"/>
      <c r="W4" s="5"/>
      <c r="X4" s="5"/>
    </row>
    <row r="5">
      <c r="A5" s="6" t="s">
        <v>19</v>
      </c>
      <c r="B5" s="1">
        <v>6.0</v>
      </c>
      <c r="C5" s="1">
        <v>5.0</v>
      </c>
      <c r="D5" s="7">
        <f t="shared" ref="D5:D17" si="3">COUNTif(F5:Q5, true)/Counta(F5:Q5)</f>
        <v>0.8333333333</v>
      </c>
      <c r="E5" s="8">
        <f t="shared" si="2"/>
        <v>1</v>
      </c>
      <c r="F5" s="1" t="b">
        <v>1</v>
      </c>
      <c r="G5" s="1" t="b">
        <v>1</v>
      </c>
      <c r="H5" s="1" t="b">
        <v>1</v>
      </c>
      <c r="I5" s="1" t="b">
        <v>1</v>
      </c>
      <c r="J5" s="1" t="b">
        <v>1</v>
      </c>
      <c r="K5" s="1" t="b">
        <v>1</v>
      </c>
      <c r="L5" s="1" t="b">
        <v>1</v>
      </c>
      <c r="M5" s="1" t="b">
        <v>1</v>
      </c>
      <c r="N5" s="1" t="b">
        <v>1</v>
      </c>
      <c r="O5" s="1" t="b">
        <v>0</v>
      </c>
      <c r="P5" s="1" t="b">
        <v>1</v>
      </c>
      <c r="Q5" s="1" t="b">
        <v>0</v>
      </c>
      <c r="R5" s="5" t="b">
        <v>0</v>
      </c>
      <c r="S5" s="1" t="b">
        <v>1</v>
      </c>
      <c r="T5" s="5"/>
      <c r="U5" s="5"/>
      <c r="V5" s="5"/>
      <c r="W5" s="5"/>
      <c r="X5" s="5"/>
    </row>
    <row r="6">
      <c r="A6" s="6" t="s">
        <v>20</v>
      </c>
      <c r="B6" s="1">
        <v>6.0</v>
      </c>
      <c r="C6" s="1">
        <v>2.0</v>
      </c>
      <c r="D6" s="7">
        <f t="shared" si="3"/>
        <v>0.6666666667</v>
      </c>
      <c r="E6" s="8">
        <f t="shared" si="2"/>
        <v>0</v>
      </c>
      <c r="F6" s="1" t="b">
        <v>1</v>
      </c>
      <c r="G6" s="1" t="b">
        <v>1</v>
      </c>
      <c r="H6" s="1" t="b">
        <v>1</v>
      </c>
      <c r="I6" s="1" t="b">
        <v>1</v>
      </c>
      <c r="J6" s="1" t="b">
        <v>0</v>
      </c>
      <c r="K6" s="1" t="b">
        <v>0</v>
      </c>
      <c r="L6" s="1" t="b">
        <v>0</v>
      </c>
      <c r="M6" s="1" t="b">
        <v>1</v>
      </c>
      <c r="N6" s="1" t="b">
        <v>1</v>
      </c>
      <c r="O6" s="1" t="b">
        <v>1</v>
      </c>
      <c r="P6" s="1" t="b">
        <v>0</v>
      </c>
      <c r="Q6" s="1" t="b">
        <v>1</v>
      </c>
      <c r="R6" s="1" t="b">
        <v>0</v>
      </c>
      <c r="S6" s="1" t="b">
        <v>0</v>
      </c>
      <c r="T6" s="5"/>
      <c r="U6" s="5"/>
      <c r="V6" s="5"/>
      <c r="W6" s="5"/>
      <c r="X6" s="5"/>
    </row>
    <row r="7">
      <c r="A7" s="6" t="s">
        <v>21</v>
      </c>
      <c r="B7" s="1">
        <v>3.0</v>
      </c>
      <c r="C7" s="1">
        <v>5.0</v>
      </c>
      <c r="D7" s="7">
        <f t="shared" si="3"/>
        <v>0.9166666667</v>
      </c>
      <c r="E7" s="8">
        <f t="shared" si="2"/>
        <v>1</v>
      </c>
      <c r="F7" s="1" t="b">
        <v>1</v>
      </c>
      <c r="G7" s="1" t="b">
        <v>1</v>
      </c>
      <c r="H7" s="1" t="b">
        <v>1</v>
      </c>
      <c r="I7" s="1" t="b">
        <v>1</v>
      </c>
      <c r="J7" s="1" t="b">
        <v>1</v>
      </c>
      <c r="K7" s="5" t="b">
        <v>0</v>
      </c>
      <c r="L7" s="1" t="b">
        <v>1</v>
      </c>
      <c r="M7" s="1" t="b">
        <v>1</v>
      </c>
      <c r="N7" s="1" t="b">
        <v>1</v>
      </c>
      <c r="O7" s="1" t="b">
        <v>1</v>
      </c>
      <c r="P7" s="1" t="b">
        <v>1</v>
      </c>
      <c r="Q7" s="1" t="b">
        <v>1</v>
      </c>
      <c r="R7" s="1" t="b">
        <v>1</v>
      </c>
      <c r="S7" s="5" t="b">
        <v>0</v>
      </c>
      <c r="T7" s="5"/>
      <c r="U7" s="5"/>
      <c r="V7" s="5"/>
      <c r="W7" s="5"/>
      <c r="X7" s="5"/>
    </row>
    <row r="8">
      <c r="A8" s="6" t="s">
        <v>22</v>
      </c>
      <c r="B8" s="1">
        <v>5.0</v>
      </c>
      <c r="C8" s="1">
        <v>5.0</v>
      </c>
      <c r="D8" s="7">
        <f t="shared" si="3"/>
        <v>0.9166666667</v>
      </c>
      <c r="E8" s="8">
        <f t="shared" si="2"/>
        <v>1</v>
      </c>
      <c r="F8" s="1" t="b">
        <v>1</v>
      </c>
      <c r="G8" s="1" t="b">
        <v>1</v>
      </c>
      <c r="H8" s="1" t="b">
        <v>1</v>
      </c>
      <c r="I8" s="1" t="b">
        <v>1</v>
      </c>
      <c r="J8" s="1" t="b">
        <v>1</v>
      </c>
      <c r="K8" s="1" t="b">
        <v>1</v>
      </c>
      <c r="L8" s="1" t="b">
        <v>1</v>
      </c>
      <c r="M8" s="1" t="b">
        <v>1</v>
      </c>
      <c r="N8" s="1" t="b">
        <v>1</v>
      </c>
      <c r="O8" s="1" t="b">
        <v>1</v>
      </c>
      <c r="P8" s="1" t="b">
        <v>1</v>
      </c>
      <c r="Q8" s="5" t="b">
        <v>0</v>
      </c>
      <c r="R8" s="1" t="b">
        <v>1</v>
      </c>
      <c r="S8" s="5" t="b">
        <v>0</v>
      </c>
      <c r="T8" s="5"/>
      <c r="U8" s="5"/>
      <c r="V8" s="5"/>
      <c r="W8" s="5"/>
      <c r="X8" s="5"/>
    </row>
    <row r="9">
      <c r="A9" s="6" t="s">
        <v>23</v>
      </c>
      <c r="B9" s="1">
        <v>2.0</v>
      </c>
      <c r="C9" s="1">
        <v>2.0</v>
      </c>
      <c r="D9" s="7">
        <f t="shared" si="3"/>
        <v>0.75</v>
      </c>
      <c r="E9" s="8">
        <f t="shared" si="2"/>
        <v>0</v>
      </c>
      <c r="F9" s="1" t="b">
        <v>1</v>
      </c>
      <c r="G9" s="1" t="b">
        <v>1</v>
      </c>
      <c r="H9" s="1" t="b">
        <v>1</v>
      </c>
      <c r="I9" s="1" t="b">
        <v>1</v>
      </c>
      <c r="J9" s="1" t="b">
        <v>0</v>
      </c>
      <c r="K9" s="1" t="b">
        <v>0</v>
      </c>
      <c r="L9" s="1" t="b">
        <v>1</v>
      </c>
      <c r="M9" s="1" t="b">
        <v>1</v>
      </c>
      <c r="N9" s="1" t="b">
        <v>1</v>
      </c>
      <c r="O9" s="1" t="b">
        <v>1</v>
      </c>
      <c r="P9" s="1" t="b">
        <v>0</v>
      </c>
      <c r="Q9" s="1" t="b">
        <v>1</v>
      </c>
      <c r="R9" s="1" t="b">
        <v>0</v>
      </c>
      <c r="S9" s="1" t="b">
        <v>0</v>
      </c>
      <c r="T9" s="5"/>
      <c r="U9" s="5"/>
      <c r="V9" s="5"/>
      <c r="W9" s="5"/>
      <c r="X9" s="5"/>
    </row>
    <row r="10">
      <c r="A10" s="6" t="s">
        <v>24</v>
      </c>
      <c r="B10" s="1">
        <v>6.0</v>
      </c>
      <c r="C10" s="1">
        <v>5.0</v>
      </c>
      <c r="D10" s="7">
        <f t="shared" si="3"/>
        <v>0.9166666667</v>
      </c>
      <c r="E10" s="8">
        <f t="shared" si="2"/>
        <v>0</v>
      </c>
      <c r="F10" s="1" t="b">
        <v>1</v>
      </c>
      <c r="G10" s="1" t="b">
        <v>1</v>
      </c>
      <c r="H10" s="1" t="b">
        <v>1</v>
      </c>
      <c r="I10" s="1" t="b">
        <v>1</v>
      </c>
      <c r="J10" s="1" t="b">
        <v>1</v>
      </c>
      <c r="K10" s="1" t="b">
        <v>1</v>
      </c>
      <c r="L10" s="1" t="b">
        <v>1</v>
      </c>
      <c r="M10" s="1" t="b">
        <v>1</v>
      </c>
      <c r="N10" s="1" t="b">
        <v>0</v>
      </c>
      <c r="O10" s="1" t="b">
        <v>1</v>
      </c>
      <c r="P10" s="1" t="b">
        <v>1</v>
      </c>
      <c r="Q10" s="1" t="b">
        <v>1</v>
      </c>
      <c r="R10" s="5" t="b">
        <v>0</v>
      </c>
      <c r="S10" s="5" t="b">
        <v>0</v>
      </c>
      <c r="T10" s="5"/>
      <c r="U10" s="5"/>
      <c r="V10" s="5"/>
      <c r="W10" s="5"/>
      <c r="X10" s="5"/>
    </row>
    <row r="11">
      <c r="A11" s="6" t="s">
        <v>25</v>
      </c>
      <c r="B11" s="1">
        <v>4.0</v>
      </c>
      <c r="C11" s="1">
        <v>3.0</v>
      </c>
      <c r="D11" s="7">
        <f t="shared" si="3"/>
        <v>0.75</v>
      </c>
      <c r="E11" s="8">
        <f t="shared" si="2"/>
        <v>0</v>
      </c>
      <c r="F11" s="1" t="b">
        <v>1</v>
      </c>
      <c r="G11" s="1" t="b">
        <v>1</v>
      </c>
      <c r="H11" s="1" t="b">
        <v>0</v>
      </c>
      <c r="I11" s="1" t="b">
        <v>1</v>
      </c>
      <c r="J11" s="1" t="b">
        <v>1</v>
      </c>
      <c r="K11" s="1" t="b">
        <v>0</v>
      </c>
      <c r="L11" s="1" t="b">
        <v>0</v>
      </c>
      <c r="M11" s="1" t="b">
        <v>1</v>
      </c>
      <c r="N11" s="1" t="b">
        <v>1</v>
      </c>
      <c r="O11" s="1" t="b">
        <v>1</v>
      </c>
      <c r="P11" s="1" t="b">
        <v>1</v>
      </c>
      <c r="Q11" s="1" t="b">
        <v>1</v>
      </c>
      <c r="R11" s="1" t="b">
        <v>0</v>
      </c>
      <c r="S11" s="1" t="b">
        <v>0</v>
      </c>
      <c r="T11" s="5"/>
      <c r="U11" s="5"/>
      <c r="V11" s="5"/>
      <c r="W11" s="5"/>
      <c r="X11" s="5"/>
    </row>
    <row r="12">
      <c r="A12" s="6" t="s">
        <v>26</v>
      </c>
      <c r="B12" s="1">
        <v>5.0</v>
      </c>
      <c r="C12" s="10">
        <v>5.0</v>
      </c>
      <c r="D12" s="7">
        <f t="shared" si="3"/>
        <v>0.8333333333</v>
      </c>
      <c r="E12" s="8">
        <f t="shared" si="2"/>
        <v>0</v>
      </c>
      <c r="F12" s="1" t="b">
        <v>1</v>
      </c>
      <c r="G12" s="1" t="b">
        <v>1</v>
      </c>
      <c r="H12" s="5" t="b">
        <v>0</v>
      </c>
      <c r="I12" s="1" t="b">
        <v>1</v>
      </c>
      <c r="J12" s="1" t="b">
        <v>1</v>
      </c>
      <c r="K12" s="1" t="b">
        <v>0</v>
      </c>
      <c r="L12" s="1" t="b">
        <v>1</v>
      </c>
      <c r="M12" s="1" t="b">
        <v>1</v>
      </c>
      <c r="N12" s="1" t="b">
        <v>1</v>
      </c>
      <c r="O12" s="1" t="b">
        <v>1</v>
      </c>
      <c r="P12" s="1" t="b">
        <v>1</v>
      </c>
      <c r="Q12" s="1" t="b">
        <v>1</v>
      </c>
      <c r="R12" s="5" t="b">
        <v>0</v>
      </c>
      <c r="S12" s="5" t="b">
        <v>0</v>
      </c>
      <c r="T12" s="5"/>
      <c r="U12" s="5"/>
      <c r="V12" s="5"/>
      <c r="W12" s="5"/>
      <c r="X12" s="5"/>
    </row>
    <row r="13">
      <c r="A13" s="6" t="s">
        <v>27</v>
      </c>
      <c r="B13" s="1">
        <v>6.0</v>
      </c>
      <c r="C13" s="10">
        <v>5.0</v>
      </c>
      <c r="D13" s="7">
        <f t="shared" si="3"/>
        <v>0.9166666667</v>
      </c>
      <c r="E13" s="8">
        <f t="shared" si="2"/>
        <v>0</v>
      </c>
      <c r="F13" s="1" t="b">
        <v>1</v>
      </c>
      <c r="G13" s="1" t="b">
        <v>1</v>
      </c>
      <c r="H13" s="1" t="b">
        <v>1</v>
      </c>
      <c r="I13" s="1" t="b">
        <v>1</v>
      </c>
      <c r="J13" s="1" t="b">
        <v>1</v>
      </c>
      <c r="K13" s="1" t="b">
        <v>1</v>
      </c>
      <c r="L13" s="5" t="b">
        <v>0</v>
      </c>
      <c r="M13" s="1" t="b">
        <v>1</v>
      </c>
      <c r="N13" s="1" t="b">
        <v>1</v>
      </c>
      <c r="O13" s="1" t="b">
        <v>1</v>
      </c>
      <c r="P13" s="1" t="b">
        <v>1</v>
      </c>
      <c r="Q13" s="1" t="b">
        <v>1</v>
      </c>
      <c r="R13" s="5" t="b">
        <v>0</v>
      </c>
      <c r="S13" s="5" t="b">
        <v>0</v>
      </c>
      <c r="T13" s="5"/>
      <c r="U13" s="5"/>
      <c r="V13" s="5"/>
      <c r="W13" s="5"/>
      <c r="X13" s="5"/>
    </row>
    <row r="14">
      <c r="A14" s="6" t="s">
        <v>28</v>
      </c>
      <c r="B14" s="5"/>
      <c r="C14" s="10">
        <v>3.0</v>
      </c>
      <c r="D14" s="7">
        <f t="shared" si="3"/>
        <v>0.5833333333</v>
      </c>
      <c r="E14" s="8">
        <f t="shared" si="2"/>
        <v>0</v>
      </c>
      <c r="F14" s="5" t="b">
        <v>0</v>
      </c>
      <c r="G14" s="1" t="b">
        <v>1</v>
      </c>
      <c r="H14" s="1" t="b">
        <v>1</v>
      </c>
      <c r="I14" s="1" t="b">
        <v>1</v>
      </c>
      <c r="J14" s="1" t="b">
        <v>1</v>
      </c>
      <c r="K14" s="5" t="b">
        <v>0</v>
      </c>
      <c r="L14" s="5" t="b">
        <v>0</v>
      </c>
      <c r="M14" s="1" t="b">
        <v>1</v>
      </c>
      <c r="N14" s="5" t="b">
        <v>0</v>
      </c>
      <c r="O14" s="1" t="b">
        <v>1</v>
      </c>
      <c r="P14" s="1" t="b">
        <v>1</v>
      </c>
      <c r="Q14" s="5" t="b">
        <v>0</v>
      </c>
      <c r="R14" s="5" t="b">
        <v>0</v>
      </c>
      <c r="S14" s="5" t="b">
        <v>0</v>
      </c>
      <c r="T14" s="5"/>
      <c r="U14" s="5"/>
      <c r="V14" s="5"/>
      <c r="W14" s="5"/>
      <c r="X14" s="5"/>
    </row>
    <row r="15">
      <c r="A15" s="6" t="s">
        <v>29</v>
      </c>
      <c r="B15" s="1">
        <v>5.0</v>
      </c>
      <c r="C15" s="10">
        <v>6.0</v>
      </c>
      <c r="D15" s="7">
        <f t="shared" si="3"/>
        <v>0.8333333333</v>
      </c>
      <c r="E15" s="8">
        <f t="shared" si="2"/>
        <v>0</v>
      </c>
      <c r="F15" s="1" t="b">
        <v>1</v>
      </c>
      <c r="G15" s="1" t="b">
        <v>1</v>
      </c>
      <c r="H15" s="1" t="b">
        <v>1</v>
      </c>
      <c r="I15" s="1" t="b">
        <v>1</v>
      </c>
      <c r="J15" s="1" t="b">
        <v>1</v>
      </c>
      <c r="K15" s="1" t="b">
        <v>1</v>
      </c>
      <c r="L15" s="1" t="b">
        <v>1</v>
      </c>
      <c r="M15" s="1" t="b">
        <v>0</v>
      </c>
      <c r="N15" s="1" t="b">
        <v>1</v>
      </c>
      <c r="O15" s="1" t="b">
        <v>1</v>
      </c>
      <c r="P15" s="1" t="b">
        <v>1</v>
      </c>
      <c r="Q15" s="1" t="b">
        <v>0</v>
      </c>
      <c r="R15" s="1" t="b">
        <v>0</v>
      </c>
      <c r="S15" s="1" t="b">
        <v>0</v>
      </c>
      <c r="T15" s="5"/>
      <c r="U15" s="5"/>
      <c r="V15" s="5"/>
      <c r="W15" s="5"/>
      <c r="X15" s="5"/>
    </row>
    <row r="16">
      <c r="A16" s="6" t="s">
        <v>30</v>
      </c>
      <c r="B16" s="1">
        <v>4.0</v>
      </c>
      <c r="C16" s="10">
        <v>4.0</v>
      </c>
      <c r="D16" s="7">
        <f t="shared" si="3"/>
        <v>0.9166666667</v>
      </c>
      <c r="E16" s="8">
        <f t="shared" si="2"/>
        <v>0</v>
      </c>
      <c r="F16" s="1" t="b">
        <v>1</v>
      </c>
      <c r="G16" s="1" t="b">
        <v>1</v>
      </c>
      <c r="H16" s="1" t="b">
        <v>1</v>
      </c>
      <c r="I16" s="1" t="b">
        <v>1</v>
      </c>
      <c r="J16" s="1" t="b">
        <v>1</v>
      </c>
      <c r="K16" s="1" t="b">
        <v>1</v>
      </c>
      <c r="L16" s="1" t="b">
        <v>1</v>
      </c>
      <c r="M16" s="1" t="b">
        <v>1</v>
      </c>
      <c r="N16" s="1" t="b">
        <v>1</v>
      </c>
      <c r="O16" s="5" t="b">
        <v>0</v>
      </c>
      <c r="P16" s="1" t="b">
        <v>1</v>
      </c>
      <c r="Q16" s="1" t="b">
        <v>1</v>
      </c>
      <c r="R16" s="5" t="b">
        <v>0</v>
      </c>
      <c r="S16" s="5" t="b">
        <v>0</v>
      </c>
      <c r="T16" s="5"/>
      <c r="U16" s="5"/>
      <c r="V16" s="5"/>
      <c r="W16" s="5"/>
      <c r="X16" s="5"/>
    </row>
    <row r="17">
      <c r="A17" s="6" t="s">
        <v>31</v>
      </c>
      <c r="B17" s="1">
        <v>5.0</v>
      </c>
      <c r="C17" s="10">
        <v>1.0</v>
      </c>
      <c r="D17" s="7">
        <f t="shared" si="3"/>
        <v>0.75</v>
      </c>
      <c r="E17" s="8">
        <f t="shared" si="2"/>
        <v>0</v>
      </c>
      <c r="F17" s="1" t="b">
        <v>1</v>
      </c>
      <c r="G17" s="1" t="b">
        <v>1</v>
      </c>
      <c r="H17" s="1" t="b">
        <v>1</v>
      </c>
      <c r="I17" s="1" t="b">
        <v>1</v>
      </c>
      <c r="J17" s="1" t="b">
        <v>1</v>
      </c>
      <c r="K17" s="5" t="b">
        <v>0</v>
      </c>
      <c r="L17" s="1" t="b">
        <v>1</v>
      </c>
      <c r="M17" s="1" t="b">
        <v>1</v>
      </c>
      <c r="N17" s="5" t="b">
        <v>0</v>
      </c>
      <c r="O17" s="1" t="b">
        <v>1</v>
      </c>
      <c r="P17" s="1" t="b">
        <v>1</v>
      </c>
      <c r="Q17" s="5" t="b">
        <v>0</v>
      </c>
      <c r="R17" s="5" t="b">
        <v>0</v>
      </c>
      <c r="S17" s="5" t="b">
        <v>0</v>
      </c>
      <c r="T17" s="5"/>
      <c r="U17" s="5"/>
      <c r="V17" s="5"/>
      <c r="W17" s="5"/>
      <c r="X17" s="5"/>
    </row>
    <row r="18">
      <c r="A18" s="6" t="s">
        <v>32</v>
      </c>
      <c r="B18" s="1">
        <v>6.0</v>
      </c>
      <c r="C18" s="10">
        <v>5.0</v>
      </c>
      <c r="D18" s="9">
        <v>0.83</v>
      </c>
      <c r="E18" s="8">
        <f t="shared" si="2"/>
        <v>0</v>
      </c>
      <c r="F18" s="5" t="b">
        <v>0</v>
      </c>
      <c r="G18" s="1" t="b">
        <v>1</v>
      </c>
      <c r="H18" s="5" t="b">
        <v>0</v>
      </c>
      <c r="I18" s="5" t="b">
        <v>0</v>
      </c>
      <c r="J18" s="5" t="b">
        <v>0</v>
      </c>
      <c r="K18" s="5" t="b">
        <v>0</v>
      </c>
      <c r="L18" s="5" t="b">
        <v>0</v>
      </c>
      <c r="M18" s="5" t="b">
        <v>0</v>
      </c>
      <c r="N18" s="5" t="b">
        <v>0</v>
      </c>
      <c r="O18" s="5" t="b">
        <v>0</v>
      </c>
      <c r="P18" s="5" t="b">
        <v>0</v>
      </c>
      <c r="Q18" s="5" t="b">
        <v>0</v>
      </c>
      <c r="R18" s="5" t="b">
        <v>0</v>
      </c>
      <c r="S18" s="5" t="b">
        <v>0</v>
      </c>
      <c r="T18" s="5"/>
      <c r="U18" s="5"/>
      <c r="V18" s="5"/>
      <c r="W18" s="5"/>
      <c r="X18" s="5"/>
    </row>
    <row r="19">
      <c r="A19" s="6" t="s">
        <v>33</v>
      </c>
      <c r="B19" s="1">
        <v>3.0</v>
      </c>
      <c r="C19" s="10">
        <v>5.0</v>
      </c>
      <c r="D19" s="7">
        <f>COUNTif(F19:Q19, true)/Counta(F19:Q19)</f>
        <v>0.6666666667</v>
      </c>
      <c r="E19" s="8">
        <f t="shared" si="2"/>
        <v>0</v>
      </c>
      <c r="F19" s="1" t="b">
        <v>1</v>
      </c>
      <c r="G19" s="5" t="b">
        <v>0</v>
      </c>
      <c r="H19" s="1" t="b">
        <v>1</v>
      </c>
      <c r="I19" s="5" t="b">
        <v>0</v>
      </c>
      <c r="J19" s="1" t="b">
        <v>1</v>
      </c>
      <c r="K19" s="1" t="b">
        <v>1</v>
      </c>
      <c r="L19" s="5" t="b">
        <v>0</v>
      </c>
      <c r="M19" s="1" t="b">
        <v>1</v>
      </c>
      <c r="N19" s="1" t="b">
        <v>1</v>
      </c>
      <c r="O19" s="5" t="b">
        <v>0</v>
      </c>
      <c r="P19" s="1" t="b">
        <v>1</v>
      </c>
      <c r="Q19" s="1" t="b">
        <v>1</v>
      </c>
      <c r="R19" s="5" t="b">
        <v>0</v>
      </c>
      <c r="S19" s="5" t="b">
        <v>0</v>
      </c>
      <c r="T19" s="5"/>
      <c r="U19" s="5"/>
      <c r="V19" s="5"/>
      <c r="W19" s="5"/>
      <c r="X19" s="5"/>
    </row>
    <row r="20">
      <c r="A20" s="6" t="s">
        <v>34</v>
      </c>
      <c r="B20" s="1">
        <v>0.0</v>
      </c>
      <c r="C20" s="10">
        <v>2.0</v>
      </c>
      <c r="D20" s="9">
        <v>0.42</v>
      </c>
      <c r="E20" s="8">
        <f t="shared" si="2"/>
        <v>0</v>
      </c>
      <c r="F20" s="1" t="b">
        <v>1</v>
      </c>
      <c r="G20" s="1" t="b">
        <v>1</v>
      </c>
      <c r="H20" s="1" t="b">
        <v>1</v>
      </c>
      <c r="I20" s="5" t="b">
        <v>0</v>
      </c>
      <c r="J20" s="5" t="b">
        <v>0</v>
      </c>
      <c r="K20" s="5" t="b">
        <v>0</v>
      </c>
      <c r="L20" s="5" t="b">
        <v>0</v>
      </c>
      <c r="M20" s="5" t="b">
        <v>0</v>
      </c>
      <c r="N20" s="5" t="b">
        <v>0</v>
      </c>
      <c r="O20" s="5" t="b">
        <v>0</v>
      </c>
      <c r="P20" s="1" t="b">
        <v>1</v>
      </c>
      <c r="Q20" s="5" t="b">
        <v>0</v>
      </c>
      <c r="R20" s="5" t="b">
        <v>0</v>
      </c>
      <c r="S20" s="5" t="b">
        <v>0</v>
      </c>
      <c r="T20" s="5"/>
      <c r="U20" s="5"/>
      <c r="V20" s="5"/>
      <c r="W20" s="5"/>
      <c r="X20" s="5"/>
    </row>
    <row r="21">
      <c r="A21" s="11" t="s">
        <v>35</v>
      </c>
      <c r="B21" s="5"/>
      <c r="C21" s="12"/>
      <c r="D21" s="13">
        <f>AVERAGE(D2:D20)</f>
        <v>0.75</v>
      </c>
      <c r="E21" s="5"/>
      <c r="F21" s="13">
        <f t="shared" ref="F21:R21" si="4">COUNTIF(F2:F20, true)/COUNTA(F2:F20)</f>
        <v>0.8947368421</v>
      </c>
      <c r="G21" s="13">
        <f t="shared" si="4"/>
        <v>0.9473684211</v>
      </c>
      <c r="H21" s="13">
        <f t="shared" si="4"/>
        <v>0.7894736842</v>
      </c>
      <c r="I21" s="13">
        <f t="shared" si="4"/>
        <v>0.7368421053</v>
      </c>
      <c r="J21" s="13">
        <f t="shared" si="4"/>
        <v>0.7368421053</v>
      </c>
      <c r="K21" s="13">
        <f t="shared" si="4"/>
        <v>0.4210526316</v>
      </c>
      <c r="L21" s="13">
        <f t="shared" si="4"/>
        <v>0.4736842105</v>
      </c>
      <c r="M21" s="13">
        <f t="shared" si="4"/>
        <v>0.7894736842</v>
      </c>
      <c r="N21" s="13">
        <f t="shared" si="4"/>
        <v>0.6315789474</v>
      </c>
      <c r="O21" s="13">
        <f t="shared" si="4"/>
        <v>0.6315789474</v>
      </c>
      <c r="P21" s="13">
        <f t="shared" si="4"/>
        <v>0.7894736842</v>
      </c>
      <c r="Q21" s="13">
        <f t="shared" si="4"/>
        <v>0.5789473684</v>
      </c>
      <c r="R21" s="13">
        <f t="shared" si="4"/>
        <v>0.1052631579</v>
      </c>
      <c r="S21" s="14">
        <v>0.0</v>
      </c>
      <c r="T21" s="5"/>
      <c r="U21" s="5"/>
      <c r="V21" s="5"/>
      <c r="W21" s="5"/>
      <c r="X21" s="5"/>
    </row>
    <row r="22">
      <c r="A22" s="5"/>
      <c r="B22" s="5"/>
      <c r="C22" s="12"/>
      <c r="D22" s="15">
        <f>countif(D2:D20,"&gt;=.80")</f>
        <v>10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>
      <c r="A23" s="5"/>
      <c r="B23" s="5"/>
      <c r="C23" s="5"/>
      <c r="D23" s="16">
        <f>COUNTA(D2:D20)-sum(D22,D24)</f>
        <v>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>
      <c r="A24" s="5"/>
      <c r="B24" s="5"/>
      <c r="C24" s="5"/>
      <c r="D24" s="17">
        <f>countif(D2:D20,"&lt;.60")</f>
        <v>4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</sheetData>
  <conditionalFormatting sqref="D2:E20">
    <cfRule type="cellIs" dxfId="0" priority="1" operator="greaterThanOrEqual">
      <formula>"80%"</formula>
    </cfRule>
  </conditionalFormatting>
  <conditionalFormatting sqref="D2:E20">
    <cfRule type="cellIs" dxfId="1" priority="2" operator="between">
      <formula>"60%"</formula>
      <formula>"79%"</formula>
    </cfRule>
  </conditionalFormatting>
  <conditionalFormatting sqref="D2:E20">
    <cfRule type="cellIs" dxfId="2" priority="3" operator="lessThanOrEqual">
      <formula>"59%"</formula>
    </cfRule>
  </conditionalFormatting>
  <conditionalFormatting sqref="E22:E41">
    <cfRule type="containsText" dxfId="3" priority="4" operator="containsText" text="1">
      <formula>NOT(ISERROR(SEARCH(("1"),(E22))))</formula>
    </cfRule>
  </conditionalFormatting>
  <conditionalFormatting sqref="E22:E41">
    <cfRule type="containsText" dxfId="4" priority="5" operator="containsText" text="0">
      <formula>NOT(ISERROR(SEARCH(("0"),(E22))))</formula>
    </cfRule>
  </conditionalFormatting>
  <conditionalFormatting sqref="D2:E20">
    <cfRule type="notContainsBlanks" dxfId="5" priority="6">
      <formula>LEN(TRIM(D2))&gt;0</formula>
    </cfRule>
  </conditionalFormatting>
  <dataValidations>
    <dataValidation type="list" allowBlank="1" showErrorMessage="1" sqref="B2:C20">
      <formula1>"0,1,2,3,4,5,6"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13.38"/>
    <col customWidth="1" min="2" max="2" width="17.5"/>
    <col customWidth="1" min="5" max="5" width="6.38"/>
    <col customWidth="1" min="6" max="17" width="5.88"/>
    <col customWidth="1" min="18" max="19" width="6.38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15</v>
      </c>
      <c r="R1" s="4" t="s">
        <v>4</v>
      </c>
      <c r="S1" s="4" t="s">
        <v>4</v>
      </c>
      <c r="T1" s="5"/>
      <c r="U1" s="5"/>
      <c r="V1" s="5"/>
    </row>
    <row r="2">
      <c r="A2" s="18" t="s">
        <v>36</v>
      </c>
      <c r="B2" s="1">
        <v>6.0</v>
      </c>
      <c r="C2" s="1">
        <v>4.0</v>
      </c>
      <c r="D2" s="7">
        <f t="shared" ref="D2:D26" si="1">COUNTif(F2:Q2, true)/Counta(F2:Q2)</f>
        <v>0.8333333333</v>
      </c>
      <c r="E2" s="8">
        <f t="shared" ref="E2:E26" si="2">countif(R2:S2, true)</f>
        <v>0</v>
      </c>
      <c r="F2" s="1" t="b">
        <v>1</v>
      </c>
      <c r="G2" s="1" t="b">
        <v>1</v>
      </c>
      <c r="H2" s="1" t="b">
        <v>1</v>
      </c>
      <c r="I2" s="1" t="b">
        <v>1</v>
      </c>
      <c r="J2" s="1" t="b">
        <v>1</v>
      </c>
      <c r="K2" s="1" t="b">
        <v>0</v>
      </c>
      <c r="L2" s="1" t="b">
        <v>1</v>
      </c>
      <c r="M2" s="1" t="b">
        <v>1</v>
      </c>
      <c r="N2" s="1" t="b">
        <v>1</v>
      </c>
      <c r="O2" s="1" t="b">
        <v>1</v>
      </c>
      <c r="P2" s="1" t="b">
        <v>1</v>
      </c>
      <c r="Q2" s="1" t="b">
        <v>0</v>
      </c>
      <c r="R2" s="1" t="b">
        <v>0</v>
      </c>
      <c r="S2" s="1" t="b">
        <v>0</v>
      </c>
      <c r="T2" s="5"/>
      <c r="U2" s="5"/>
      <c r="V2" s="5"/>
    </row>
    <row r="3">
      <c r="A3" s="18" t="s">
        <v>37</v>
      </c>
      <c r="B3" s="1">
        <v>6.0</v>
      </c>
      <c r="C3" s="1">
        <v>6.0</v>
      </c>
      <c r="D3" s="7">
        <f t="shared" si="1"/>
        <v>1</v>
      </c>
      <c r="E3" s="8">
        <f t="shared" si="2"/>
        <v>2</v>
      </c>
      <c r="F3" s="1" t="b">
        <v>1</v>
      </c>
      <c r="G3" s="1" t="b">
        <v>1</v>
      </c>
      <c r="H3" s="1" t="b">
        <v>1</v>
      </c>
      <c r="I3" s="1" t="b">
        <v>1</v>
      </c>
      <c r="J3" s="1" t="b">
        <v>1</v>
      </c>
      <c r="K3" s="1" t="b">
        <v>1</v>
      </c>
      <c r="L3" s="1" t="b">
        <v>1</v>
      </c>
      <c r="M3" s="1" t="b">
        <v>1</v>
      </c>
      <c r="N3" s="1" t="b">
        <v>1</v>
      </c>
      <c r="O3" s="1" t="b">
        <v>1</v>
      </c>
      <c r="P3" s="1" t="b">
        <v>1</v>
      </c>
      <c r="Q3" s="1" t="b">
        <v>1</v>
      </c>
      <c r="R3" s="1" t="b">
        <v>1</v>
      </c>
      <c r="S3" s="1" t="b">
        <v>1</v>
      </c>
      <c r="T3" s="5"/>
      <c r="U3" s="5"/>
      <c r="V3" s="5"/>
    </row>
    <row r="4">
      <c r="A4" s="18" t="s">
        <v>38</v>
      </c>
      <c r="B4" s="1">
        <v>6.0</v>
      </c>
      <c r="C4" s="1">
        <v>6.0</v>
      </c>
      <c r="D4" s="7">
        <f t="shared" si="1"/>
        <v>0.8333333333</v>
      </c>
      <c r="E4" s="8">
        <f t="shared" si="2"/>
        <v>0</v>
      </c>
      <c r="F4" s="1" t="b">
        <v>1</v>
      </c>
      <c r="G4" s="1" t="b">
        <v>1</v>
      </c>
      <c r="H4" s="1" t="b">
        <v>1</v>
      </c>
      <c r="I4" s="1" t="b">
        <v>1</v>
      </c>
      <c r="J4" s="1" t="b">
        <v>1</v>
      </c>
      <c r="K4" s="1" t="b">
        <v>1</v>
      </c>
      <c r="L4" s="1" t="b">
        <v>1</v>
      </c>
      <c r="M4" s="1" t="b">
        <v>1</v>
      </c>
      <c r="N4" s="1" t="b">
        <v>1</v>
      </c>
      <c r="O4" s="1" t="b">
        <v>0</v>
      </c>
      <c r="P4" s="1" t="b">
        <v>1</v>
      </c>
      <c r="Q4" s="1" t="b">
        <v>0</v>
      </c>
      <c r="R4" s="1" t="b">
        <v>0</v>
      </c>
      <c r="S4" s="1" t="b">
        <v>0</v>
      </c>
      <c r="T4" s="5"/>
      <c r="U4" s="5"/>
      <c r="V4" s="5"/>
    </row>
    <row r="5">
      <c r="A5" s="18" t="s">
        <v>39</v>
      </c>
      <c r="B5" s="1">
        <v>6.0</v>
      </c>
      <c r="C5" s="1">
        <v>6.0</v>
      </c>
      <c r="D5" s="7">
        <f t="shared" si="1"/>
        <v>0.9166666667</v>
      </c>
      <c r="E5" s="8">
        <f t="shared" si="2"/>
        <v>1</v>
      </c>
      <c r="F5" s="1" t="b">
        <v>1</v>
      </c>
      <c r="G5" s="1" t="b">
        <v>1</v>
      </c>
      <c r="H5" s="1" t="b">
        <v>1</v>
      </c>
      <c r="I5" s="1" t="b">
        <v>1</v>
      </c>
      <c r="J5" s="1" t="b">
        <v>1</v>
      </c>
      <c r="K5" s="1" t="b">
        <v>1</v>
      </c>
      <c r="L5" s="1" t="b">
        <v>1</v>
      </c>
      <c r="M5" s="1" t="b">
        <v>1</v>
      </c>
      <c r="N5" s="1" t="b">
        <v>0</v>
      </c>
      <c r="O5" s="1" t="b">
        <v>1</v>
      </c>
      <c r="P5" s="1" t="b">
        <v>1</v>
      </c>
      <c r="Q5" s="1" t="b">
        <v>1</v>
      </c>
      <c r="R5" s="5" t="b">
        <v>0</v>
      </c>
      <c r="S5" s="1" t="b">
        <v>1</v>
      </c>
      <c r="T5" s="5"/>
      <c r="U5" s="5"/>
      <c r="V5" s="5"/>
    </row>
    <row r="6">
      <c r="A6" s="18" t="s">
        <v>40</v>
      </c>
      <c r="B6" s="1">
        <v>6.0</v>
      </c>
      <c r="C6" s="1">
        <v>5.0</v>
      </c>
      <c r="D6" s="7">
        <f t="shared" si="1"/>
        <v>1</v>
      </c>
      <c r="E6" s="8">
        <f t="shared" si="2"/>
        <v>1</v>
      </c>
      <c r="F6" s="1" t="b">
        <v>1</v>
      </c>
      <c r="G6" s="1" t="b">
        <v>1</v>
      </c>
      <c r="H6" s="1" t="b">
        <v>1</v>
      </c>
      <c r="I6" s="1" t="b">
        <v>1</v>
      </c>
      <c r="J6" s="1" t="b">
        <v>1</v>
      </c>
      <c r="K6" s="1" t="b">
        <v>1</v>
      </c>
      <c r="L6" s="1" t="b">
        <v>1</v>
      </c>
      <c r="M6" s="1" t="b">
        <v>1</v>
      </c>
      <c r="N6" s="1" t="b">
        <v>1</v>
      </c>
      <c r="O6" s="1" t="b">
        <v>1</v>
      </c>
      <c r="P6" s="1" t="b">
        <v>1</v>
      </c>
      <c r="Q6" s="1" t="b">
        <v>1</v>
      </c>
      <c r="R6" s="1" t="b">
        <v>0</v>
      </c>
      <c r="S6" s="1" t="b">
        <v>1</v>
      </c>
      <c r="T6" s="5"/>
      <c r="U6" s="5"/>
      <c r="V6" s="5"/>
    </row>
    <row r="7">
      <c r="A7" s="18" t="s">
        <v>41</v>
      </c>
      <c r="B7" s="1">
        <v>6.0</v>
      </c>
      <c r="C7" s="1">
        <v>5.0</v>
      </c>
      <c r="D7" s="7">
        <f t="shared" si="1"/>
        <v>0.9166666667</v>
      </c>
      <c r="E7" s="8">
        <f t="shared" si="2"/>
        <v>0</v>
      </c>
      <c r="F7" s="1" t="b">
        <v>1</v>
      </c>
      <c r="G7" s="1" t="b">
        <v>1</v>
      </c>
      <c r="H7" s="1" t="b">
        <v>1</v>
      </c>
      <c r="I7" s="1" t="b">
        <v>1</v>
      </c>
      <c r="J7" s="1" t="b">
        <v>0</v>
      </c>
      <c r="K7" s="1" t="b">
        <v>1</v>
      </c>
      <c r="L7" s="1" t="b">
        <v>1</v>
      </c>
      <c r="M7" s="1" t="b">
        <v>1</v>
      </c>
      <c r="N7" s="1" t="b">
        <v>1</v>
      </c>
      <c r="O7" s="1" t="b">
        <v>1</v>
      </c>
      <c r="P7" s="1" t="b">
        <v>1</v>
      </c>
      <c r="Q7" s="1" t="b">
        <v>1</v>
      </c>
      <c r="R7" s="5" t="b">
        <v>0</v>
      </c>
      <c r="S7" s="5" t="b">
        <v>0</v>
      </c>
      <c r="T7" s="5"/>
      <c r="U7" s="5"/>
      <c r="V7" s="5"/>
    </row>
    <row r="8">
      <c r="A8" s="18" t="s">
        <v>42</v>
      </c>
      <c r="B8" s="1">
        <v>6.0</v>
      </c>
      <c r="C8" s="1">
        <v>6.0</v>
      </c>
      <c r="D8" s="7">
        <f t="shared" si="1"/>
        <v>0.75</v>
      </c>
      <c r="E8" s="8">
        <f t="shared" si="2"/>
        <v>1</v>
      </c>
      <c r="F8" s="1" t="b">
        <v>1</v>
      </c>
      <c r="G8" s="1" t="b">
        <v>1</v>
      </c>
      <c r="H8" s="1" t="b">
        <v>1</v>
      </c>
      <c r="I8" s="1" t="b">
        <v>1</v>
      </c>
      <c r="J8" s="1" t="b">
        <v>1</v>
      </c>
      <c r="K8" s="5" t="b">
        <v>0</v>
      </c>
      <c r="L8" s="5" t="b">
        <v>0</v>
      </c>
      <c r="M8" s="1" t="b">
        <v>1</v>
      </c>
      <c r="N8" s="1" t="b">
        <v>1</v>
      </c>
      <c r="O8" s="1" t="b">
        <v>1</v>
      </c>
      <c r="P8" s="1" t="b">
        <v>1</v>
      </c>
      <c r="Q8" s="5" t="b">
        <v>0</v>
      </c>
      <c r="R8" s="5" t="b">
        <v>0</v>
      </c>
      <c r="S8" s="1" t="b">
        <v>1</v>
      </c>
      <c r="T8" s="5"/>
      <c r="U8" s="5"/>
      <c r="V8" s="5"/>
    </row>
    <row r="9">
      <c r="A9" s="18" t="s">
        <v>43</v>
      </c>
      <c r="B9" s="1">
        <v>6.0</v>
      </c>
      <c r="C9" s="1">
        <v>5.0</v>
      </c>
      <c r="D9" s="7">
        <f t="shared" si="1"/>
        <v>0.9166666667</v>
      </c>
      <c r="E9" s="8">
        <f t="shared" si="2"/>
        <v>1</v>
      </c>
      <c r="F9" s="1" t="b">
        <v>1</v>
      </c>
      <c r="G9" s="1" t="b">
        <v>1</v>
      </c>
      <c r="H9" s="1" t="b">
        <v>1</v>
      </c>
      <c r="I9" s="1" t="b">
        <v>1</v>
      </c>
      <c r="J9" s="1" t="b">
        <v>1</v>
      </c>
      <c r="K9" s="1" t="b">
        <v>1</v>
      </c>
      <c r="L9" s="1" t="b">
        <v>1</v>
      </c>
      <c r="M9" s="1" t="b">
        <v>1</v>
      </c>
      <c r="N9" s="1" t="b">
        <v>1</v>
      </c>
      <c r="O9" s="1" t="b">
        <v>1</v>
      </c>
      <c r="P9" s="1" t="b">
        <v>1</v>
      </c>
      <c r="Q9" s="1" t="b">
        <v>0</v>
      </c>
      <c r="R9" s="1" t="b">
        <v>0</v>
      </c>
      <c r="S9" s="1" t="b">
        <v>1</v>
      </c>
      <c r="T9" s="5"/>
      <c r="U9" s="5"/>
      <c r="V9" s="5"/>
    </row>
    <row r="10">
      <c r="A10" s="18" t="s">
        <v>44</v>
      </c>
      <c r="B10" s="1">
        <v>3.0</v>
      </c>
      <c r="C10" s="1">
        <v>2.0</v>
      </c>
      <c r="D10" s="7">
        <f t="shared" si="1"/>
        <v>0.9166666667</v>
      </c>
      <c r="E10" s="8">
        <f t="shared" si="2"/>
        <v>1</v>
      </c>
      <c r="F10" s="1" t="b">
        <v>1</v>
      </c>
      <c r="G10" s="1" t="b">
        <v>1</v>
      </c>
      <c r="H10" s="1" t="b">
        <v>1</v>
      </c>
      <c r="I10" s="1" t="b">
        <v>1</v>
      </c>
      <c r="J10" s="1" t="b">
        <v>1</v>
      </c>
      <c r="K10" s="1" t="b">
        <v>1</v>
      </c>
      <c r="L10" s="1" t="b">
        <v>1</v>
      </c>
      <c r="M10" s="1" t="b">
        <v>1</v>
      </c>
      <c r="N10" s="1" t="b">
        <v>1</v>
      </c>
      <c r="O10" s="1" t="b">
        <v>0</v>
      </c>
      <c r="P10" s="1" t="b">
        <v>1</v>
      </c>
      <c r="Q10" s="1" t="b">
        <v>1</v>
      </c>
      <c r="R10" s="5" t="b">
        <v>0</v>
      </c>
      <c r="S10" s="1" t="b">
        <v>1</v>
      </c>
      <c r="T10" s="5"/>
      <c r="U10" s="5"/>
      <c r="V10" s="5"/>
    </row>
    <row r="11">
      <c r="A11" s="18" t="s">
        <v>45</v>
      </c>
      <c r="B11" s="1">
        <v>5.0</v>
      </c>
      <c r="C11" s="1">
        <v>5.0</v>
      </c>
      <c r="D11" s="7">
        <f t="shared" si="1"/>
        <v>0.9166666667</v>
      </c>
      <c r="E11" s="8">
        <f t="shared" si="2"/>
        <v>0</v>
      </c>
      <c r="F11" s="1" t="b">
        <v>1</v>
      </c>
      <c r="G11" s="1" t="b">
        <v>1</v>
      </c>
      <c r="H11" s="1" t="b">
        <v>1</v>
      </c>
      <c r="I11" s="1" t="b">
        <v>1</v>
      </c>
      <c r="J11" s="1" t="b">
        <v>1</v>
      </c>
      <c r="K11" s="1" t="b">
        <v>1</v>
      </c>
      <c r="L11" s="1" t="b">
        <v>1</v>
      </c>
      <c r="M11" s="1" t="b">
        <v>1</v>
      </c>
      <c r="N11" s="1" t="b">
        <v>1</v>
      </c>
      <c r="O11" s="1" t="b">
        <v>1</v>
      </c>
      <c r="P11" s="1" t="b">
        <v>1</v>
      </c>
      <c r="Q11" s="1" t="b">
        <v>0</v>
      </c>
      <c r="R11" s="1" t="b">
        <v>0</v>
      </c>
      <c r="S11" s="1" t="b">
        <v>0</v>
      </c>
      <c r="T11" s="5"/>
      <c r="U11" s="5"/>
      <c r="V11" s="5"/>
    </row>
    <row r="12">
      <c r="A12" s="18" t="s">
        <v>46</v>
      </c>
      <c r="B12" s="1">
        <v>6.0</v>
      </c>
      <c r="C12" s="10">
        <v>6.0</v>
      </c>
      <c r="D12" s="7">
        <f t="shared" si="1"/>
        <v>0.9166666667</v>
      </c>
      <c r="E12" s="8">
        <f t="shared" si="2"/>
        <v>1</v>
      </c>
      <c r="F12" s="1" t="b">
        <v>1</v>
      </c>
      <c r="G12" s="1" t="b">
        <v>1</v>
      </c>
      <c r="H12" s="1" t="b">
        <v>1</v>
      </c>
      <c r="I12" s="1" t="b">
        <v>1</v>
      </c>
      <c r="J12" s="1" t="b">
        <v>1</v>
      </c>
      <c r="K12" s="1" t="b">
        <v>1</v>
      </c>
      <c r="L12" s="1" t="b">
        <v>1</v>
      </c>
      <c r="M12" s="1" t="b">
        <v>0</v>
      </c>
      <c r="N12" s="1" t="b">
        <v>1</v>
      </c>
      <c r="O12" s="1" t="b">
        <v>1</v>
      </c>
      <c r="P12" s="1" t="b">
        <v>1</v>
      </c>
      <c r="Q12" s="1" t="b">
        <v>1</v>
      </c>
      <c r="R12" s="1" t="b">
        <v>1</v>
      </c>
      <c r="S12" s="5" t="b">
        <v>0</v>
      </c>
      <c r="T12" s="5"/>
      <c r="U12" s="5"/>
      <c r="V12" s="5"/>
    </row>
    <row r="13">
      <c r="A13" s="18" t="s">
        <v>47</v>
      </c>
      <c r="B13" s="1">
        <v>6.0</v>
      </c>
      <c r="C13" s="10">
        <v>3.0</v>
      </c>
      <c r="D13" s="7">
        <f t="shared" si="1"/>
        <v>0.8333333333</v>
      </c>
      <c r="E13" s="8">
        <f t="shared" si="2"/>
        <v>0</v>
      </c>
      <c r="F13" s="1" t="b">
        <v>1</v>
      </c>
      <c r="G13" s="1" t="b">
        <v>1</v>
      </c>
      <c r="H13" s="1" t="b">
        <v>1</v>
      </c>
      <c r="I13" s="1" t="b">
        <v>1</v>
      </c>
      <c r="J13" s="1" t="b">
        <v>1</v>
      </c>
      <c r="K13" s="5" t="b">
        <v>0</v>
      </c>
      <c r="L13" s="5" t="b">
        <v>0</v>
      </c>
      <c r="M13" s="1" t="b">
        <v>1</v>
      </c>
      <c r="N13" s="1" t="b">
        <v>1</v>
      </c>
      <c r="O13" s="1" t="b">
        <v>1</v>
      </c>
      <c r="P13" s="1" t="b">
        <v>1</v>
      </c>
      <c r="Q13" s="1" t="b">
        <v>1</v>
      </c>
      <c r="R13" s="5" t="b">
        <v>0</v>
      </c>
      <c r="S13" s="5" t="b">
        <v>0</v>
      </c>
      <c r="T13" s="5"/>
      <c r="U13" s="5"/>
      <c r="V13" s="5"/>
    </row>
    <row r="14">
      <c r="A14" s="18" t="s">
        <v>48</v>
      </c>
      <c r="B14" s="1">
        <v>6.0</v>
      </c>
      <c r="C14" s="10">
        <v>6.0</v>
      </c>
      <c r="D14" s="7">
        <f t="shared" si="1"/>
        <v>0.9166666667</v>
      </c>
      <c r="E14" s="8">
        <f t="shared" si="2"/>
        <v>1</v>
      </c>
      <c r="F14" s="1" t="b">
        <v>1</v>
      </c>
      <c r="G14" s="1" t="b">
        <v>1</v>
      </c>
      <c r="H14" s="1" t="b">
        <v>1</v>
      </c>
      <c r="I14" s="1" t="b">
        <v>1</v>
      </c>
      <c r="J14" s="1" t="b">
        <v>1</v>
      </c>
      <c r="K14" s="5" t="b">
        <v>0</v>
      </c>
      <c r="L14" s="1" t="b">
        <v>1</v>
      </c>
      <c r="M14" s="1" t="b">
        <v>1</v>
      </c>
      <c r="N14" s="1" t="b">
        <v>1</v>
      </c>
      <c r="O14" s="1" t="b">
        <v>1</v>
      </c>
      <c r="P14" s="1" t="b">
        <v>1</v>
      </c>
      <c r="Q14" s="1" t="b">
        <v>1</v>
      </c>
      <c r="R14" s="1" t="b">
        <v>1</v>
      </c>
      <c r="S14" s="5" t="b">
        <v>0</v>
      </c>
      <c r="T14" s="5"/>
      <c r="U14" s="5"/>
      <c r="V14" s="5"/>
    </row>
    <row r="15">
      <c r="A15" s="18" t="s">
        <v>49</v>
      </c>
      <c r="B15" s="1">
        <v>6.0</v>
      </c>
      <c r="C15" s="10">
        <v>5.0</v>
      </c>
      <c r="D15" s="7">
        <f t="shared" si="1"/>
        <v>0.75</v>
      </c>
      <c r="E15" s="8">
        <f t="shared" si="2"/>
        <v>2</v>
      </c>
      <c r="F15" s="1" t="b">
        <v>1</v>
      </c>
      <c r="G15" s="1" t="b">
        <v>0</v>
      </c>
      <c r="H15" s="1" t="b">
        <v>1</v>
      </c>
      <c r="I15" s="1" t="b">
        <v>1</v>
      </c>
      <c r="J15" s="1" t="b">
        <v>1</v>
      </c>
      <c r="K15" s="1" t="b">
        <v>1</v>
      </c>
      <c r="L15" s="1" t="b">
        <v>1</v>
      </c>
      <c r="M15" s="1" t="b">
        <v>0</v>
      </c>
      <c r="N15" s="1" t="b">
        <v>1</v>
      </c>
      <c r="O15" s="1" t="b">
        <v>1</v>
      </c>
      <c r="P15" s="1" t="b">
        <v>1</v>
      </c>
      <c r="Q15" s="1" t="b">
        <v>0</v>
      </c>
      <c r="R15" s="1" t="b">
        <v>1</v>
      </c>
      <c r="S15" s="1" t="b">
        <v>1</v>
      </c>
      <c r="T15" s="5"/>
      <c r="U15" s="5"/>
      <c r="V15" s="5"/>
    </row>
    <row r="16">
      <c r="A16" s="18" t="s">
        <v>50</v>
      </c>
      <c r="B16" s="1">
        <v>6.0</v>
      </c>
      <c r="C16" s="10">
        <v>6.0</v>
      </c>
      <c r="D16" s="7">
        <f t="shared" si="1"/>
        <v>0.9166666667</v>
      </c>
      <c r="E16" s="8">
        <f t="shared" si="2"/>
        <v>0</v>
      </c>
      <c r="F16" s="1" t="b">
        <v>1</v>
      </c>
      <c r="G16" s="1" t="b">
        <v>1</v>
      </c>
      <c r="H16" s="1" t="b">
        <v>1</v>
      </c>
      <c r="I16" s="1" t="b">
        <v>1</v>
      </c>
      <c r="J16" s="1" t="b">
        <v>1</v>
      </c>
      <c r="K16" s="1" t="b">
        <v>1</v>
      </c>
      <c r="L16" s="5" t="b">
        <v>0</v>
      </c>
      <c r="M16" s="1" t="b">
        <v>1</v>
      </c>
      <c r="N16" s="1" t="b">
        <v>1</v>
      </c>
      <c r="O16" s="1" t="b">
        <v>1</v>
      </c>
      <c r="P16" s="1" t="b">
        <v>1</v>
      </c>
      <c r="Q16" s="1" t="b">
        <v>1</v>
      </c>
      <c r="R16" s="5" t="b">
        <v>0</v>
      </c>
      <c r="S16" s="5" t="b">
        <v>0</v>
      </c>
      <c r="T16" s="5"/>
      <c r="U16" s="5"/>
      <c r="V16" s="5"/>
    </row>
    <row r="17">
      <c r="A17" s="18" t="s">
        <v>51</v>
      </c>
      <c r="B17" s="1">
        <v>6.0</v>
      </c>
      <c r="C17" s="10">
        <v>6.0</v>
      </c>
      <c r="D17" s="7">
        <f t="shared" si="1"/>
        <v>0.9166666667</v>
      </c>
      <c r="E17" s="8">
        <f t="shared" si="2"/>
        <v>2</v>
      </c>
      <c r="F17" s="1" t="b">
        <v>0</v>
      </c>
      <c r="G17" s="1" t="b">
        <v>1</v>
      </c>
      <c r="H17" s="1" t="b">
        <v>1</v>
      </c>
      <c r="I17" s="1" t="b">
        <v>1</v>
      </c>
      <c r="J17" s="1" t="b">
        <v>1</v>
      </c>
      <c r="K17" s="1" t="b">
        <v>1</v>
      </c>
      <c r="L17" s="1" t="b">
        <v>1</v>
      </c>
      <c r="M17" s="1" t="b">
        <v>1</v>
      </c>
      <c r="N17" s="1" t="b">
        <v>1</v>
      </c>
      <c r="O17" s="1" t="b">
        <v>1</v>
      </c>
      <c r="P17" s="1" t="b">
        <v>1</v>
      </c>
      <c r="Q17" s="1" t="b">
        <v>1</v>
      </c>
      <c r="R17" s="1" t="b">
        <v>1</v>
      </c>
      <c r="S17" s="1" t="b">
        <v>1</v>
      </c>
      <c r="T17" s="5"/>
      <c r="U17" s="5"/>
      <c r="V17" s="5"/>
    </row>
    <row r="18">
      <c r="A18" s="18" t="s">
        <v>52</v>
      </c>
      <c r="B18" s="1">
        <v>5.0</v>
      </c>
      <c r="C18" s="10">
        <v>3.0</v>
      </c>
      <c r="D18" s="7">
        <f t="shared" si="1"/>
        <v>0.75</v>
      </c>
      <c r="E18" s="8">
        <f t="shared" si="2"/>
        <v>0</v>
      </c>
      <c r="F18" s="1" t="b">
        <v>1</v>
      </c>
      <c r="G18" s="1" t="b">
        <v>1</v>
      </c>
      <c r="H18" s="1" t="b">
        <v>1</v>
      </c>
      <c r="I18" s="1" t="b">
        <v>1</v>
      </c>
      <c r="J18" s="5" t="b">
        <v>0</v>
      </c>
      <c r="K18" s="1" t="b">
        <v>1</v>
      </c>
      <c r="L18" s="5" t="b">
        <v>0</v>
      </c>
      <c r="M18" s="1" t="b">
        <v>1</v>
      </c>
      <c r="N18" s="5" t="b">
        <v>0</v>
      </c>
      <c r="O18" s="1" t="b">
        <v>1</v>
      </c>
      <c r="P18" s="1" t="b">
        <v>1</v>
      </c>
      <c r="Q18" s="1" t="b">
        <v>1</v>
      </c>
      <c r="R18" s="5" t="b">
        <v>0</v>
      </c>
      <c r="S18" s="5" t="b">
        <v>0</v>
      </c>
      <c r="T18" s="5"/>
      <c r="U18" s="5"/>
      <c r="V18" s="5"/>
    </row>
    <row r="19">
      <c r="A19" s="18" t="s">
        <v>53</v>
      </c>
      <c r="B19" s="1">
        <v>6.0</v>
      </c>
      <c r="C19" s="10">
        <v>4.0</v>
      </c>
      <c r="D19" s="7">
        <f t="shared" si="1"/>
        <v>0.9166666667</v>
      </c>
      <c r="E19" s="8">
        <f t="shared" si="2"/>
        <v>1</v>
      </c>
      <c r="F19" s="1" t="b">
        <v>1</v>
      </c>
      <c r="G19" s="1" t="b">
        <v>1</v>
      </c>
      <c r="H19" s="1" t="b">
        <v>1</v>
      </c>
      <c r="I19" s="1" t="b">
        <v>1</v>
      </c>
      <c r="J19" s="1" t="b">
        <v>1</v>
      </c>
      <c r="K19" s="1" t="b">
        <v>1</v>
      </c>
      <c r="L19" s="1" t="b">
        <v>1</v>
      </c>
      <c r="M19" s="1" t="b">
        <v>1</v>
      </c>
      <c r="N19" s="1" t="b">
        <v>1</v>
      </c>
      <c r="O19" s="1" t="b">
        <v>1</v>
      </c>
      <c r="P19" s="1" t="b">
        <v>1</v>
      </c>
      <c r="Q19" s="5" t="b">
        <v>0</v>
      </c>
      <c r="R19" s="1" t="b">
        <v>1</v>
      </c>
      <c r="S19" s="5" t="b">
        <v>0</v>
      </c>
      <c r="T19" s="5"/>
      <c r="U19" s="5"/>
      <c r="V19" s="5"/>
    </row>
    <row r="20">
      <c r="A20" s="18" t="s">
        <v>54</v>
      </c>
      <c r="B20" s="1">
        <v>5.0</v>
      </c>
      <c r="C20" s="10">
        <v>5.0</v>
      </c>
      <c r="D20" s="7">
        <f t="shared" si="1"/>
        <v>0.9166666667</v>
      </c>
      <c r="E20" s="8">
        <f t="shared" si="2"/>
        <v>1</v>
      </c>
      <c r="F20" s="1" t="b">
        <v>1</v>
      </c>
      <c r="G20" s="1" t="b">
        <v>1</v>
      </c>
      <c r="H20" s="1" t="b">
        <v>1</v>
      </c>
      <c r="I20" s="1" t="b">
        <v>1</v>
      </c>
      <c r="J20" s="1" t="b">
        <v>1</v>
      </c>
      <c r="K20" s="1" t="b">
        <v>1</v>
      </c>
      <c r="L20" s="1" t="b">
        <v>1</v>
      </c>
      <c r="M20" s="1" t="b">
        <v>1</v>
      </c>
      <c r="N20" s="1" t="b">
        <v>1</v>
      </c>
      <c r="O20" s="1" t="b">
        <v>1</v>
      </c>
      <c r="P20" s="1" t="b">
        <v>1</v>
      </c>
      <c r="Q20" s="5" t="b">
        <v>0</v>
      </c>
      <c r="R20" s="5" t="b">
        <v>0</v>
      </c>
      <c r="S20" s="1" t="b">
        <v>1</v>
      </c>
      <c r="T20" s="5"/>
      <c r="U20" s="5"/>
      <c r="V20" s="5"/>
    </row>
    <row r="21">
      <c r="A21" s="18" t="s">
        <v>55</v>
      </c>
      <c r="B21" s="1">
        <v>6.0</v>
      </c>
      <c r="C21" s="10">
        <v>6.0</v>
      </c>
      <c r="D21" s="7">
        <f t="shared" si="1"/>
        <v>0.9166666667</v>
      </c>
      <c r="E21" s="8">
        <f t="shared" si="2"/>
        <v>1</v>
      </c>
      <c r="F21" s="1" t="b">
        <v>1</v>
      </c>
      <c r="G21" s="1" t="b">
        <v>1</v>
      </c>
      <c r="H21" s="1" t="b">
        <v>1</v>
      </c>
      <c r="I21" s="1" t="b">
        <v>1</v>
      </c>
      <c r="J21" s="5" t="b">
        <v>0</v>
      </c>
      <c r="K21" s="1" t="b">
        <v>1</v>
      </c>
      <c r="L21" s="1" t="b">
        <v>1</v>
      </c>
      <c r="M21" s="1" t="b">
        <v>1</v>
      </c>
      <c r="N21" s="1" t="b">
        <v>1</v>
      </c>
      <c r="O21" s="1" t="b">
        <v>1</v>
      </c>
      <c r="P21" s="1" t="b">
        <v>1</v>
      </c>
      <c r="Q21" s="1" t="b">
        <v>1</v>
      </c>
      <c r="R21" s="1" t="b">
        <v>1</v>
      </c>
      <c r="S21" s="5" t="b">
        <v>0</v>
      </c>
      <c r="T21" s="5"/>
      <c r="U21" s="5"/>
      <c r="V21" s="5"/>
    </row>
    <row r="22">
      <c r="A22" s="18" t="s">
        <v>56</v>
      </c>
      <c r="B22" s="1">
        <v>5.0</v>
      </c>
      <c r="C22" s="10">
        <v>6.0</v>
      </c>
      <c r="D22" s="7">
        <f t="shared" si="1"/>
        <v>1</v>
      </c>
      <c r="E22" s="8">
        <f t="shared" si="2"/>
        <v>1</v>
      </c>
      <c r="F22" s="1" t="b">
        <v>1</v>
      </c>
      <c r="G22" s="1" t="b">
        <v>1</v>
      </c>
      <c r="H22" s="1" t="b">
        <v>1</v>
      </c>
      <c r="I22" s="1" t="b">
        <v>1</v>
      </c>
      <c r="J22" s="1" t="b">
        <v>1</v>
      </c>
      <c r="K22" s="1" t="b">
        <v>1</v>
      </c>
      <c r="L22" s="1" t="b">
        <v>1</v>
      </c>
      <c r="M22" s="1" t="b">
        <v>1</v>
      </c>
      <c r="N22" s="1" t="b">
        <v>1</v>
      </c>
      <c r="O22" s="1" t="b">
        <v>1</v>
      </c>
      <c r="P22" s="1" t="b">
        <v>1</v>
      </c>
      <c r="Q22" s="1" t="b">
        <v>1</v>
      </c>
      <c r="R22" s="1" t="b">
        <v>1</v>
      </c>
      <c r="S22" s="5" t="b">
        <v>0</v>
      </c>
      <c r="T22" s="5"/>
      <c r="U22" s="5"/>
      <c r="V22" s="5"/>
    </row>
    <row r="23">
      <c r="A23" s="18" t="s">
        <v>57</v>
      </c>
      <c r="B23" s="1">
        <v>6.0</v>
      </c>
      <c r="C23" s="10">
        <v>6.0</v>
      </c>
      <c r="D23" s="7">
        <f t="shared" si="1"/>
        <v>1</v>
      </c>
      <c r="E23" s="8">
        <f t="shared" si="2"/>
        <v>1</v>
      </c>
      <c r="F23" s="1" t="b">
        <v>1</v>
      </c>
      <c r="G23" s="1" t="b">
        <v>1</v>
      </c>
      <c r="H23" s="1" t="b">
        <v>1</v>
      </c>
      <c r="I23" s="1" t="b">
        <v>1</v>
      </c>
      <c r="J23" s="1" t="b">
        <v>1</v>
      </c>
      <c r="K23" s="1" t="b">
        <v>1</v>
      </c>
      <c r="L23" s="1" t="b">
        <v>1</v>
      </c>
      <c r="M23" s="1" t="b">
        <v>1</v>
      </c>
      <c r="N23" s="1" t="b">
        <v>1</v>
      </c>
      <c r="O23" s="1" t="b">
        <v>1</v>
      </c>
      <c r="P23" s="1" t="b">
        <v>1</v>
      </c>
      <c r="Q23" s="1" t="b">
        <v>1</v>
      </c>
      <c r="R23" s="1" t="b">
        <v>1</v>
      </c>
      <c r="S23" s="1" t="b">
        <v>0</v>
      </c>
      <c r="T23" s="5"/>
      <c r="U23" s="5"/>
      <c r="V23" s="5"/>
    </row>
    <row r="24">
      <c r="A24" s="18" t="s">
        <v>58</v>
      </c>
      <c r="B24" s="1">
        <v>6.0</v>
      </c>
      <c r="C24" s="10">
        <v>6.0</v>
      </c>
      <c r="D24" s="7">
        <f t="shared" si="1"/>
        <v>1</v>
      </c>
      <c r="E24" s="8">
        <f t="shared" si="2"/>
        <v>1</v>
      </c>
      <c r="F24" s="1" t="b">
        <v>1</v>
      </c>
      <c r="G24" s="1" t="b">
        <v>1</v>
      </c>
      <c r="H24" s="1" t="b">
        <v>1</v>
      </c>
      <c r="I24" s="1" t="b">
        <v>1</v>
      </c>
      <c r="J24" s="1" t="b">
        <v>1</v>
      </c>
      <c r="K24" s="1" t="b">
        <v>1</v>
      </c>
      <c r="L24" s="1" t="b">
        <v>1</v>
      </c>
      <c r="M24" s="1" t="b">
        <v>1</v>
      </c>
      <c r="N24" s="1" t="b">
        <v>1</v>
      </c>
      <c r="O24" s="1" t="b">
        <v>1</v>
      </c>
      <c r="P24" s="1" t="b">
        <v>1</v>
      </c>
      <c r="Q24" s="1" t="b">
        <v>1</v>
      </c>
      <c r="R24" s="1" t="b">
        <v>1</v>
      </c>
      <c r="S24" s="5" t="b">
        <v>0</v>
      </c>
      <c r="T24" s="5"/>
      <c r="U24" s="5"/>
      <c r="V24" s="5"/>
    </row>
    <row r="25">
      <c r="A25" s="18" t="s">
        <v>59</v>
      </c>
      <c r="B25" s="1">
        <v>6.0</v>
      </c>
      <c r="C25" s="10">
        <v>3.0</v>
      </c>
      <c r="D25" s="7">
        <f t="shared" si="1"/>
        <v>0.8333333333</v>
      </c>
      <c r="E25" s="8">
        <f t="shared" si="2"/>
        <v>0</v>
      </c>
      <c r="F25" s="1" t="b">
        <v>1</v>
      </c>
      <c r="G25" s="1" t="b">
        <v>1</v>
      </c>
      <c r="H25" s="1" t="b">
        <v>1</v>
      </c>
      <c r="I25" s="1" t="b">
        <v>1</v>
      </c>
      <c r="J25" s="1" t="b">
        <v>1</v>
      </c>
      <c r="K25" s="5" t="b">
        <v>0</v>
      </c>
      <c r="L25" s="1" t="b">
        <v>1</v>
      </c>
      <c r="M25" s="1" t="b">
        <v>1</v>
      </c>
      <c r="N25" s="1" t="b">
        <v>1</v>
      </c>
      <c r="O25" s="5" t="b">
        <v>0</v>
      </c>
      <c r="P25" s="1" t="b">
        <v>1</v>
      </c>
      <c r="Q25" s="1" t="b">
        <v>1</v>
      </c>
      <c r="R25" s="5" t="b">
        <v>0</v>
      </c>
      <c r="S25" s="5" t="b">
        <v>0</v>
      </c>
      <c r="T25" s="5"/>
      <c r="U25" s="5"/>
      <c r="V25" s="5"/>
    </row>
    <row r="26">
      <c r="A26" s="19" t="s">
        <v>60</v>
      </c>
      <c r="B26" s="1">
        <v>6.0</v>
      </c>
      <c r="C26" s="1">
        <v>4.0</v>
      </c>
      <c r="D26" s="7">
        <f t="shared" si="1"/>
        <v>0.6666666667</v>
      </c>
      <c r="E26" s="8">
        <f t="shared" si="2"/>
        <v>0</v>
      </c>
      <c r="F26" s="1" t="b">
        <v>1</v>
      </c>
      <c r="G26" s="1" t="b">
        <v>1</v>
      </c>
      <c r="H26" s="1" t="b">
        <v>1</v>
      </c>
      <c r="I26" s="1" t="b">
        <v>1</v>
      </c>
      <c r="J26" s="1" t="b">
        <v>1</v>
      </c>
      <c r="K26" s="1" t="b">
        <v>0</v>
      </c>
      <c r="L26" s="1" t="b">
        <v>1</v>
      </c>
      <c r="M26" s="1" t="b">
        <v>0</v>
      </c>
      <c r="N26" s="1" t="b">
        <v>1</v>
      </c>
      <c r="O26" s="5" t="b">
        <v>0</v>
      </c>
      <c r="P26" s="1" t="b">
        <v>1</v>
      </c>
      <c r="Q26" s="1" t="b">
        <v>0</v>
      </c>
      <c r="R26" s="5" t="b">
        <v>0</v>
      </c>
      <c r="S26" s="5" t="b">
        <v>0</v>
      </c>
      <c r="T26" s="5"/>
      <c r="U26" s="5"/>
      <c r="V26" s="5"/>
    </row>
    <row r="27">
      <c r="A27" s="11" t="s">
        <v>35</v>
      </c>
      <c r="B27" s="5"/>
      <c r="C27" s="5"/>
      <c r="D27" s="13">
        <f>AVERAGE(D2:D26)</f>
        <v>0.89</v>
      </c>
      <c r="E27" s="5"/>
      <c r="F27" s="13">
        <f t="shared" ref="F27:R27" si="3">COUNTIF(F2:F26, true)/COUNTA(F2:F26)</f>
        <v>0.96</v>
      </c>
      <c r="G27" s="13">
        <f t="shared" si="3"/>
        <v>0.96</v>
      </c>
      <c r="H27" s="13">
        <f t="shared" si="3"/>
        <v>1</v>
      </c>
      <c r="I27" s="13">
        <f t="shared" si="3"/>
        <v>1</v>
      </c>
      <c r="J27" s="13">
        <f t="shared" si="3"/>
        <v>0.88</v>
      </c>
      <c r="K27" s="13">
        <f t="shared" si="3"/>
        <v>0.76</v>
      </c>
      <c r="L27" s="13">
        <f t="shared" si="3"/>
        <v>0.84</v>
      </c>
      <c r="M27" s="13">
        <f t="shared" si="3"/>
        <v>0.88</v>
      </c>
      <c r="N27" s="13">
        <f t="shared" si="3"/>
        <v>0.92</v>
      </c>
      <c r="O27" s="13">
        <f t="shared" si="3"/>
        <v>0.84</v>
      </c>
      <c r="P27" s="13">
        <f t="shared" si="3"/>
        <v>1</v>
      </c>
      <c r="Q27" s="13">
        <f t="shared" si="3"/>
        <v>0.64</v>
      </c>
      <c r="R27" s="13">
        <f t="shared" si="3"/>
        <v>0.4</v>
      </c>
      <c r="S27" s="14">
        <v>0.0</v>
      </c>
      <c r="T27" s="5"/>
      <c r="U27" s="5"/>
      <c r="V27" s="5"/>
    </row>
    <row r="28">
      <c r="A28" s="5"/>
      <c r="B28" s="5"/>
      <c r="C28" s="5"/>
      <c r="D28" s="15">
        <f>countif(D2:D26,"&gt;=.80")</f>
        <v>21</v>
      </c>
      <c r="E28" s="1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>
      <c r="A29" s="5"/>
      <c r="B29" s="5"/>
      <c r="C29" s="5"/>
      <c r="D29" s="16">
        <f>COUNTA(D2:D26)-sum(D28,D30)</f>
        <v>4</v>
      </c>
      <c r="E29" s="16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>
      <c r="A30" s="5"/>
      <c r="B30" s="5"/>
      <c r="C30" s="5"/>
      <c r="D30" s="17">
        <f>countif(D2:D26,"&lt;.60")</f>
        <v>0</v>
      </c>
      <c r="E30" s="1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>
      <c r="A33" s="5"/>
      <c r="B33" s="5"/>
      <c r="C33" s="1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>
      <c r="A34" s="5"/>
      <c r="B34" s="5"/>
      <c r="C34" s="1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>
      <c r="A35" s="5"/>
      <c r="B35" s="5"/>
      <c r="C35" s="1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>
      <c r="A36" s="5"/>
      <c r="B36" s="5"/>
      <c r="C36" s="1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>
      <c r="A37" s="5"/>
      <c r="B37" s="5"/>
      <c r="C37" s="1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>
      <c r="A38" s="5"/>
      <c r="B38" s="5"/>
      <c r="C38" s="1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>
      <c r="A39" s="5"/>
      <c r="B39" s="5"/>
      <c r="C39" s="1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>
      <c r="A40" s="5"/>
      <c r="B40" s="5"/>
      <c r="C40" s="1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>
      <c r="A41" s="5"/>
      <c r="B41" s="5"/>
      <c r="C41" s="1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>
      <c r="A42" s="5"/>
      <c r="B42" s="5"/>
      <c r="C42" s="1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>
      <c r="A43" s="5"/>
      <c r="B43" s="5"/>
      <c r="C43" s="1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>
      <c r="A44" s="5"/>
      <c r="B44" s="5"/>
      <c r="C44" s="1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>
      <c r="A45" s="5"/>
      <c r="B45" s="5"/>
      <c r="C45" s="1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>
      <c r="A46" s="5"/>
      <c r="B46" s="5"/>
      <c r="C46" s="1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</sheetData>
  <conditionalFormatting sqref="D2:E26">
    <cfRule type="cellIs" dxfId="0" priority="1" operator="greaterThanOrEqual">
      <formula>"80%"</formula>
    </cfRule>
  </conditionalFormatting>
  <conditionalFormatting sqref="D2:E26">
    <cfRule type="cellIs" dxfId="1" priority="2" operator="between">
      <formula>"60%"</formula>
      <formula>"79%"</formula>
    </cfRule>
  </conditionalFormatting>
  <conditionalFormatting sqref="D2:E26">
    <cfRule type="cellIs" dxfId="2" priority="3" operator="lessThanOrEqual">
      <formula>"59%"</formula>
    </cfRule>
  </conditionalFormatting>
  <conditionalFormatting sqref="F28:F47">
    <cfRule type="containsText" dxfId="3" priority="4" operator="containsText" text="1">
      <formula>NOT(ISERROR(SEARCH(("1"),(F28))))</formula>
    </cfRule>
  </conditionalFormatting>
  <conditionalFormatting sqref="F28:F47">
    <cfRule type="containsText" dxfId="4" priority="5" operator="containsText" text="0">
      <formula>NOT(ISERROR(SEARCH(("0"),(F28))))</formula>
    </cfRule>
  </conditionalFormatting>
  <conditionalFormatting sqref="D2:E26">
    <cfRule type="notContainsBlanks" dxfId="5" priority="6">
      <formula>LEN(TRIM(D2))&gt;0</formula>
    </cfRule>
  </conditionalFormatting>
  <dataValidations>
    <dataValidation type="list" allowBlank="1" showErrorMessage="1" sqref="B2:C26">
      <formula1>"0,1,2,3,4,5,6"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13.38"/>
    <col customWidth="1" min="2" max="2" width="17.5"/>
    <col customWidth="1" min="5" max="5" width="6.75"/>
    <col customWidth="1" min="6" max="6" width="6.38"/>
    <col customWidth="1" min="7" max="13" width="5.88"/>
    <col customWidth="1" min="14" max="14" width="3.88"/>
    <col customWidth="1" min="15" max="15" width="3.63"/>
    <col customWidth="1" min="16" max="17" width="5.88"/>
    <col customWidth="1" min="18" max="19" width="6.38"/>
  </cols>
  <sheetData>
    <row r="1">
      <c r="A1" s="20" t="s">
        <v>0</v>
      </c>
      <c r="B1" s="21" t="s">
        <v>1</v>
      </c>
      <c r="C1" s="21" t="s">
        <v>2</v>
      </c>
      <c r="D1" s="2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15</v>
      </c>
      <c r="R1" s="4" t="s">
        <v>4</v>
      </c>
      <c r="S1" s="4" t="s">
        <v>4</v>
      </c>
      <c r="T1" s="5"/>
      <c r="U1" s="5"/>
      <c r="V1" s="5"/>
    </row>
    <row r="2">
      <c r="A2" s="23" t="s">
        <v>61</v>
      </c>
      <c r="B2" s="1">
        <v>6.0</v>
      </c>
      <c r="C2" s="5"/>
      <c r="D2" s="7">
        <f t="shared" ref="D2:D24" si="1">COUNTif(F2:Q2, true)/Counta(F2:Q2)</f>
        <v>1</v>
      </c>
      <c r="E2" s="8">
        <f t="shared" ref="E2:E24" si="2">countif(R2:S2, true)</f>
        <v>0</v>
      </c>
      <c r="F2" s="1" t="b">
        <v>1</v>
      </c>
      <c r="G2" s="1" t="b">
        <v>1</v>
      </c>
      <c r="H2" s="1" t="b">
        <v>1</v>
      </c>
      <c r="I2" s="1" t="b">
        <v>1</v>
      </c>
      <c r="J2" s="1" t="b">
        <v>1</v>
      </c>
      <c r="K2" s="1" t="b">
        <v>1</v>
      </c>
      <c r="L2" s="1" t="b">
        <v>1</v>
      </c>
      <c r="M2" s="1" t="b">
        <v>1</v>
      </c>
      <c r="N2" s="1" t="b">
        <v>1</v>
      </c>
      <c r="O2" s="1" t="b">
        <v>1</v>
      </c>
      <c r="P2" s="1" t="b">
        <v>1</v>
      </c>
      <c r="Q2" s="1" t="b">
        <v>1</v>
      </c>
      <c r="R2" s="1" t="b">
        <v>0</v>
      </c>
      <c r="S2" s="1" t="b">
        <v>0</v>
      </c>
      <c r="T2" s="5"/>
      <c r="U2" s="5"/>
      <c r="V2" s="5"/>
    </row>
    <row r="3">
      <c r="A3" s="23" t="s">
        <v>62</v>
      </c>
      <c r="B3" s="1">
        <v>4.0</v>
      </c>
      <c r="C3" s="4">
        <v>4.0</v>
      </c>
      <c r="D3" s="7">
        <f t="shared" si="1"/>
        <v>1</v>
      </c>
      <c r="E3" s="8">
        <f t="shared" si="2"/>
        <v>1</v>
      </c>
      <c r="F3" s="1" t="b">
        <v>1</v>
      </c>
      <c r="G3" s="1" t="b">
        <v>1</v>
      </c>
      <c r="H3" s="1" t="b">
        <v>1</v>
      </c>
      <c r="I3" s="1" t="b">
        <v>1</v>
      </c>
      <c r="J3" s="1" t="b">
        <v>1</v>
      </c>
      <c r="K3" s="1" t="b">
        <v>1</v>
      </c>
      <c r="L3" s="1" t="b">
        <v>1</v>
      </c>
      <c r="M3" s="1" t="b">
        <v>1</v>
      </c>
      <c r="N3" s="1" t="b">
        <v>1</v>
      </c>
      <c r="O3" s="1" t="b">
        <v>1</v>
      </c>
      <c r="P3" s="1" t="b">
        <v>1</v>
      </c>
      <c r="Q3" s="1" t="b">
        <v>1</v>
      </c>
      <c r="R3" s="1" t="b">
        <v>1</v>
      </c>
      <c r="S3" s="1" t="b">
        <v>0</v>
      </c>
      <c r="T3" s="5"/>
      <c r="U3" s="5"/>
      <c r="V3" s="5"/>
    </row>
    <row r="4">
      <c r="A4" s="23" t="s">
        <v>63</v>
      </c>
      <c r="B4" s="1">
        <v>6.0</v>
      </c>
      <c r="C4" s="4">
        <v>4.0</v>
      </c>
      <c r="D4" s="7">
        <f t="shared" si="1"/>
        <v>0.75</v>
      </c>
      <c r="E4" s="8">
        <f t="shared" si="2"/>
        <v>2</v>
      </c>
      <c r="F4" s="1" t="b">
        <v>1</v>
      </c>
      <c r="G4" s="1" t="b">
        <v>1</v>
      </c>
      <c r="H4" s="1" t="b">
        <v>0</v>
      </c>
      <c r="I4" s="1" t="b">
        <v>1</v>
      </c>
      <c r="J4" s="1" t="b">
        <v>1</v>
      </c>
      <c r="K4" s="1" t="b">
        <v>1</v>
      </c>
      <c r="L4" s="1" t="b">
        <v>1</v>
      </c>
      <c r="M4" s="1" t="b">
        <v>0</v>
      </c>
      <c r="N4" s="1" t="b">
        <v>0</v>
      </c>
      <c r="O4" s="1" t="b">
        <v>1</v>
      </c>
      <c r="P4" s="1" t="b">
        <v>1</v>
      </c>
      <c r="Q4" s="1" t="b">
        <v>1</v>
      </c>
      <c r="R4" s="1" t="b">
        <v>1</v>
      </c>
      <c r="S4" s="1" t="b">
        <v>1</v>
      </c>
      <c r="T4" s="5"/>
      <c r="U4" s="5"/>
      <c r="V4" s="5"/>
    </row>
    <row r="5">
      <c r="A5" s="23" t="s">
        <v>64</v>
      </c>
      <c r="B5" s="1">
        <v>0.0</v>
      </c>
      <c r="C5" s="4">
        <v>2.0</v>
      </c>
      <c r="D5" s="7">
        <f t="shared" si="1"/>
        <v>0.75</v>
      </c>
      <c r="E5" s="8">
        <f t="shared" si="2"/>
        <v>0</v>
      </c>
      <c r="F5" s="1" t="b">
        <v>1</v>
      </c>
      <c r="G5" s="1" t="b">
        <v>1</v>
      </c>
      <c r="H5" s="1" t="b">
        <v>1</v>
      </c>
      <c r="I5" s="1" t="b">
        <v>0</v>
      </c>
      <c r="J5" s="1" t="b">
        <v>1</v>
      </c>
      <c r="K5" s="1" t="b">
        <v>1</v>
      </c>
      <c r="L5" s="1" t="b">
        <v>0</v>
      </c>
      <c r="M5" s="1" t="b">
        <v>1</v>
      </c>
      <c r="N5" s="1" t="b">
        <v>1</v>
      </c>
      <c r="O5" s="1" t="b">
        <v>1</v>
      </c>
      <c r="P5" s="1" t="b">
        <v>0</v>
      </c>
      <c r="Q5" s="1" t="b">
        <v>1</v>
      </c>
      <c r="R5" s="5" t="b">
        <v>0</v>
      </c>
      <c r="S5" s="5" t="b">
        <v>0</v>
      </c>
      <c r="T5" s="5"/>
      <c r="U5" s="5"/>
      <c r="V5" s="5"/>
    </row>
    <row r="6">
      <c r="A6" s="23" t="s">
        <v>65</v>
      </c>
      <c r="B6" s="1">
        <v>6.0</v>
      </c>
      <c r="C6" s="4">
        <v>4.0</v>
      </c>
      <c r="D6" s="7">
        <f t="shared" si="1"/>
        <v>0.8333333333</v>
      </c>
      <c r="E6" s="8">
        <f t="shared" si="2"/>
        <v>0</v>
      </c>
      <c r="F6" s="1" t="b">
        <v>1</v>
      </c>
      <c r="G6" s="1" t="b">
        <v>1</v>
      </c>
      <c r="H6" s="1" t="b">
        <v>1</v>
      </c>
      <c r="I6" s="1" t="b">
        <v>1</v>
      </c>
      <c r="J6" s="1" t="b">
        <v>0</v>
      </c>
      <c r="K6" s="1" t="b">
        <v>1</v>
      </c>
      <c r="L6" s="1" t="b">
        <v>1</v>
      </c>
      <c r="M6" s="1" t="b">
        <v>1</v>
      </c>
      <c r="N6" s="1" t="b">
        <v>1</v>
      </c>
      <c r="O6" s="1" t="b">
        <v>0</v>
      </c>
      <c r="P6" s="1" t="b">
        <v>1</v>
      </c>
      <c r="Q6" s="1" t="b">
        <v>1</v>
      </c>
      <c r="R6" s="1" t="b">
        <v>0</v>
      </c>
      <c r="S6" s="1" t="b">
        <v>0</v>
      </c>
      <c r="T6" s="5"/>
      <c r="U6" s="5"/>
      <c r="V6" s="5"/>
    </row>
    <row r="7">
      <c r="A7" s="23" t="s">
        <v>66</v>
      </c>
      <c r="B7" s="1">
        <v>6.0</v>
      </c>
      <c r="C7" s="4">
        <v>2.0</v>
      </c>
      <c r="D7" s="7">
        <f t="shared" si="1"/>
        <v>0.8333333333</v>
      </c>
      <c r="E7" s="8">
        <f t="shared" si="2"/>
        <v>2</v>
      </c>
      <c r="F7" s="1" t="b">
        <v>1</v>
      </c>
      <c r="G7" s="1" t="b">
        <v>1</v>
      </c>
      <c r="H7" s="1" t="b">
        <v>1</v>
      </c>
      <c r="I7" s="1" t="b">
        <v>1</v>
      </c>
      <c r="J7" s="1" t="b">
        <v>1</v>
      </c>
      <c r="K7" s="1" t="b">
        <v>1</v>
      </c>
      <c r="L7" s="1" t="b">
        <v>1</v>
      </c>
      <c r="M7" s="1" t="b">
        <v>0</v>
      </c>
      <c r="N7" s="5" t="b">
        <v>0</v>
      </c>
      <c r="O7" s="1" t="b">
        <v>1</v>
      </c>
      <c r="P7" s="1" t="b">
        <v>1</v>
      </c>
      <c r="Q7" s="1" t="b">
        <v>1</v>
      </c>
      <c r="R7" s="1" t="b">
        <v>1</v>
      </c>
      <c r="S7" s="1" t="b">
        <v>1</v>
      </c>
      <c r="T7" s="5"/>
      <c r="U7" s="5"/>
      <c r="V7" s="5"/>
    </row>
    <row r="8">
      <c r="A8" s="23" t="s">
        <v>67</v>
      </c>
      <c r="B8" s="1">
        <v>5.0</v>
      </c>
      <c r="C8" s="4">
        <v>2.0</v>
      </c>
      <c r="D8" s="7">
        <f t="shared" si="1"/>
        <v>0.75</v>
      </c>
      <c r="E8" s="8">
        <f t="shared" si="2"/>
        <v>0</v>
      </c>
      <c r="F8" s="1" t="b">
        <v>1</v>
      </c>
      <c r="G8" s="1" t="b">
        <v>1</v>
      </c>
      <c r="H8" s="1" t="b">
        <v>1</v>
      </c>
      <c r="I8" s="1" t="b">
        <v>1</v>
      </c>
      <c r="J8" s="1" t="b">
        <v>1</v>
      </c>
      <c r="K8" s="1" t="b">
        <v>0</v>
      </c>
      <c r="L8" s="1" t="b">
        <v>0</v>
      </c>
      <c r="M8" s="1" t="b">
        <v>1</v>
      </c>
      <c r="N8" s="1" t="b">
        <v>1</v>
      </c>
      <c r="O8" s="1" t="b">
        <v>1</v>
      </c>
      <c r="P8" s="1" t="b">
        <v>1</v>
      </c>
      <c r="Q8" s="1" t="b">
        <v>0</v>
      </c>
      <c r="R8" s="1" t="b">
        <v>0</v>
      </c>
      <c r="S8" s="5" t="b">
        <v>0</v>
      </c>
      <c r="T8" s="5"/>
      <c r="U8" s="5"/>
      <c r="V8" s="5"/>
    </row>
    <row r="9">
      <c r="A9" s="23" t="s">
        <v>68</v>
      </c>
      <c r="B9" s="1">
        <v>5.0</v>
      </c>
      <c r="C9" s="1">
        <v>3.0</v>
      </c>
      <c r="D9" s="7">
        <f t="shared" si="1"/>
        <v>0.8333333333</v>
      </c>
      <c r="E9" s="8">
        <f t="shared" si="2"/>
        <v>0</v>
      </c>
      <c r="F9" s="1" t="b">
        <v>1</v>
      </c>
      <c r="G9" s="1" t="b">
        <v>1</v>
      </c>
      <c r="H9" s="1" t="b">
        <v>1</v>
      </c>
      <c r="I9" s="1" t="b">
        <v>1</v>
      </c>
      <c r="J9" s="1" t="b">
        <v>1</v>
      </c>
      <c r="K9" s="1" t="b">
        <v>1</v>
      </c>
      <c r="L9" s="1" t="b">
        <v>1</v>
      </c>
      <c r="M9" s="1" t="b">
        <v>1</v>
      </c>
      <c r="N9" s="1" t="b">
        <v>1</v>
      </c>
      <c r="O9" s="1" t="b">
        <v>0</v>
      </c>
      <c r="P9" s="1" t="b">
        <v>1</v>
      </c>
      <c r="Q9" s="1" t="b">
        <v>0</v>
      </c>
      <c r="R9" s="1" t="b">
        <v>0</v>
      </c>
      <c r="S9" s="1" t="b">
        <v>0</v>
      </c>
      <c r="T9" s="5"/>
      <c r="U9" s="5"/>
      <c r="V9" s="5"/>
    </row>
    <row r="10">
      <c r="A10" s="23" t="s">
        <v>69</v>
      </c>
      <c r="B10" s="1">
        <v>6.0</v>
      </c>
      <c r="C10" s="1">
        <v>6.0</v>
      </c>
      <c r="D10" s="7">
        <f t="shared" si="1"/>
        <v>0.9166666667</v>
      </c>
      <c r="E10" s="8">
        <f t="shared" si="2"/>
        <v>2</v>
      </c>
      <c r="F10" s="1" t="b">
        <v>1</v>
      </c>
      <c r="G10" s="1" t="b">
        <v>1</v>
      </c>
      <c r="H10" s="5" t="b">
        <v>0</v>
      </c>
      <c r="I10" s="1" t="b">
        <v>1</v>
      </c>
      <c r="J10" s="1" t="b">
        <v>1</v>
      </c>
      <c r="K10" s="1" t="b">
        <v>1</v>
      </c>
      <c r="L10" s="1" t="b">
        <v>1</v>
      </c>
      <c r="M10" s="1" t="b">
        <v>1</v>
      </c>
      <c r="N10" s="1" t="b">
        <v>1</v>
      </c>
      <c r="O10" s="1" t="b">
        <v>1</v>
      </c>
      <c r="P10" s="1" t="b">
        <v>1</v>
      </c>
      <c r="Q10" s="1" t="b">
        <v>1</v>
      </c>
      <c r="R10" s="1" t="b">
        <v>1</v>
      </c>
      <c r="S10" s="1" t="b">
        <v>1</v>
      </c>
      <c r="T10" s="5"/>
      <c r="U10" s="5"/>
      <c r="V10" s="5"/>
    </row>
    <row r="11">
      <c r="A11" s="23" t="s">
        <v>70</v>
      </c>
      <c r="B11" s="1">
        <v>6.0</v>
      </c>
      <c r="C11" s="5"/>
      <c r="D11" s="7">
        <f t="shared" si="1"/>
        <v>0.9166666667</v>
      </c>
      <c r="E11" s="8">
        <f t="shared" si="2"/>
        <v>0</v>
      </c>
      <c r="F11" s="1" t="b">
        <v>1</v>
      </c>
      <c r="G11" s="1" t="b">
        <v>1</v>
      </c>
      <c r="H11" s="1" t="b">
        <v>1</v>
      </c>
      <c r="I11" s="1" t="b">
        <v>1</v>
      </c>
      <c r="J11" s="1" t="b">
        <v>1</v>
      </c>
      <c r="K11" s="1" t="b">
        <v>1</v>
      </c>
      <c r="L11" s="1" t="b">
        <v>1</v>
      </c>
      <c r="M11" s="1" t="b">
        <v>1</v>
      </c>
      <c r="N11" s="1" t="b">
        <v>0</v>
      </c>
      <c r="O11" s="1" t="b">
        <v>1</v>
      </c>
      <c r="P11" s="1" t="b">
        <v>1</v>
      </c>
      <c r="Q11" s="1" t="b">
        <v>1</v>
      </c>
      <c r="R11" s="1" t="b">
        <v>0</v>
      </c>
      <c r="S11" s="1" t="b">
        <v>0</v>
      </c>
      <c r="T11" s="5"/>
      <c r="U11" s="5"/>
      <c r="V11" s="5"/>
    </row>
    <row r="12">
      <c r="A12" s="23" t="s">
        <v>71</v>
      </c>
      <c r="B12" s="1">
        <v>6.0</v>
      </c>
      <c r="C12" s="5"/>
      <c r="D12" s="7">
        <f t="shared" si="1"/>
        <v>0.8333333333</v>
      </c>
      <c r="E12" s="8">
        <f t="shared" si="2"/>
        <v>0</v>
      </c>
      <c r="F12" s="1" t="b">
        <v>1</v>
      </c>
      <c r="G12" s="1" t="b">
        <v>1</v>
      </c>
      <c r="H12" s="1" t="b">
        <v>1</v>
      </c>
      <c r="I12" s="1" t="b">
        <v>1</v>
      </c>
      <c r="J12" s="1" t="b">
        <v>1</v>
      </c>
      <c r="K12" s="1" t="b">
        <v>1</v>
      </c>
      <c r="L12" s="5" t="b">
        <v>0</v>
      </c>
      <c r="M12" s="1" t="b">
        <v>1</v>
      </c>
      <c r="N12" s="1" t="b">
        <v>1</v>
      </c>
      <c r="O12" s="5" t="b">
        <v>0</v>
      </c>
      <c r="P12" s="1" t="b">
        <v>1</v>
      </c>
      <c r="Q12" s="1" t="b">
        <v>1</v>
      </c>
      <c r="R12" s="5" t="b">
        <v>0</v>
      </c>
      <c r="S12" s="5" t="b">
        <v>0</v>
      </c>
      <c r="T12" s="5"/>
      <c r="U12" s="5"/>
      <c r="V12" s="5"/>
    </row>
    <row r="13">
      <c r="A13" s="23" t="s">
        <v>72</v>
      </c>
      <c r="B13" s="1">
        <v>6.0</v>
      </c>
      <c r="C13" s="1">
        <v>3.0</v>
      </c>
      <c r="D13" s="7">
        <f t="shared" si="1"/>
        <v>0.9166666667</v>
      </c>
      <c r="E13" s="8">
        <f t="shared" si="2"/>
        <v>0</v>
      </c>
      <c r="F13" s="1" t="b">
        <v>1</v>
      </c>
      <c r="G13" s="1" t="b">
        <v>1</v>
      </c>
      <c r="H13" s="1" t="b">
        <v>1</v>
      </c>
      <c r="I13" s="1" t="b">
        <v>1</v>
      </c>
      <c r="J13" s="1" t="b">
        <v>1</v>
      </c>
      <c r="K13" s="1" t="b">
        <v>1</v>
      </c>
      <c r="L13" s="1" t="b">
        <v>1</v>
      </c>
      <c r="M13" s="5" t="b">
        <v>0</v>
      </c>
      <c r="N13" s="1" t="b">
        <v>1</v>
      </c>
      <c r="O13" s="1" t="b">
        <v>1</v>
      </c>
      <c r="P13" s="1" t="b">
        <v>1</v>
      </c>
      <c r="Q13" s="1" t="b">
        <v>1</v>
      </c>
      <c r="R13" s="5" t="b">
        <v>0</v>
      </c>
      <c r="S13" s="5" t="b">
        <v>0</v>
      </c>
      <c r="T13" s="5"/>
      <c r="U13" s="5"/>
      <c r="V13" s="5"/>
    </row>
    <row r="14">
      <c r="A14" s="23" t="s">
        <v>73</v>
      </c>
      <c r="B14" s="1">
        <v>6.0</v>
      </c>
      <c r="C14" s="1">
        <v>3.0</v>
      </c>
      <c r="D14" s="7">
        <f t="shared" si="1"/>
        <v>0.9166666667</v>
      </c>
      <c r="E14" s="8">
        <f t="shared" si="2"/>
        <v>1</v>
      </c>
      <c r="F14" s="1" t="b">
        <v>1</v>
      </c>
      <c r="G14" s="1" t="b">
        <v>1</v>
      </c>
      <c r="H14" s="1" t="b">
        <v>0</v>
      </c>
      <c r="I14" s="1" t="b">
        <v>1</v>
      </c>
      <c r="J14" s="1" t="b">
        <v>1</v>
      </c>
      <c r="K14" s="1" t="b">
        <v>1</v>
      </c>
      <c r="L14" s="1" t="b">
        <v>1</v>
      </c>
      <c r="M14" s="1" t="b">
        <v>1</v>
      </c>
      <c r="N14" s="1" t="b">
        <v>1</v>
      </c>
      <c r="O14" s="1" t="b">
        <v>1</v>
      </c>
      <c r="P14" s="1" t="b">
        <v>1</v>
      </c>
      <c r="Q14" s="1" t="b">
        <v>1</v>
      </c>
      <c r="R14" s="5" t="b">
        <v>0</v>
      </c>
      <c r="S14" s="1" t="b">
        <v>1</v>
      </c>
      <c r="T14" s="5"/>
      <c r="U14" s="5"/>
      <c r="V14" s="5"/>
    </row>
    <row r="15">
      <c r="A15" s="23" t="s">
        <v>74</v>
      </c>
      <c r="B15" s="1">
        <v>6.0</v>
      </c>
      <c r="C15" s="1">
        <v>6.0</v>
      </c>
      <c r="D15" s="7">
        <f t="shared" si="1"/>
        <v>0.9166666667</v>
      </c>
      <c r="E15" s="8">
        <f t="shared" si="2"/>
        <v>2</v>
      </c>
      <c r="F15" s="1" t="b">
        <v>1</v>
      </c>
      <c r="G15" s="1" t="b">
        <v>1</v>
      </c>
      <c r="H15" s="1" t="b">
        <v>1</v>
      </c>
      <c r="I15" s="1" t="b">
        <v>1</v>
      </c>
      <c r="J15" s="1" t="b">
        <v>1</v>
      </c>
      <c r="K15" s="1" t="b">
        <v>1</v>
      </c>
      <c r="L15" s="1" t="b">
        <v>1</v>
      </c>
      <c r="M15" s="1" t="b">
        <v>1</v>
      </c>
      <c r="N15" s="1" t="b">
        <v>1</v>
      </c>
      <c r="O15" s="1" t="b">
        <v>1</v>
      </c>
      <c r="P15" s="1" t="b">
        <v>1</v>
      </c>
      <c r="Q15" s="1" t="b">
        <v>0</v>
      </c>
      <c r="R15" s="1" t="b">
        <v>1</v>
      </c>
      <c r="S15" s="1" t="b">
        <v>1</v>
      </c>
      <c r="T15" s="5"/>
      <c r="U15" s="5"/>
      <c r="V15" s="5"/>
    </row>
    <row r="16">
      <c r="A16" s="23" t="s">
        <v>75</v>
      </c>
      <c r="B16" s="1">
        <v>6.0</v>
      </c>
      <c r="C16" s="5"/>
      <c r="D16" s="7">
        <f t="shared" si="1"/>
        <v>0.75</v>
      </c>
      <c r="E16" s="8">
        <f t="shared" si="2"/>
        <v>0</v>
      </c>
      <c r="F16" s="1" t="b">
        <v>1</v>
      </c>
      <c r="G16" s="1" t="b">
        <v>1</v>
      </c>
      <c r="H16" s="1" t="b">
        <v>1</v>
      </c>
      <c r="I16" s="5" t="b">
        <v>0</v>
      </c>
      <c r="J16" s="1" t="b">
        <v>1</v>
      </c>
      <c r="K16" s="5" t="b">
        <v>0</v>
      </c>
      <c r="L16" s="1" t="b">
        <v>1</v>
      </c>
      <c r="M16" s="1" t="b">
        <v>1</v>
      </c>
      <c r="N16" s="1" t="b">
        <v>1</v>
      </c>
      <c r="O16" s="1" t="b">
        <v>1</v>
      </c>
      <c r="P16" s="1" t="b">
        <v>1</v>
      </c>
      <c r="Q16" s="5" t="b">
        <v>0</v>
      </c>
      <c r="R16" s="5" t="b">
        <v>0</v>
      </c>
      <c r="S16" s="5" t="b">
        <v>0</v>
      </c>
      <c r="T16" s="5"/>
      <c r="U16" s="5"/>
      <c r="V16" s="5"/>
    </row>
    <row r="17">
      <c r="A17" s="23" t="s">
        <v>76</v>
      </c>
      <c r="B17" s="1">
        <v>6.0</v>
      </c>
      <c r="C17" s="1">
        <v>5.0</v>
      </c>
      <c r="D17" s="7">
        <f t="shared" si="1"/>
        <v>0.8333333333</v>
      </c>
      <c r="E17" s="8">
        <f t="shared" si="2"/>
        <v>2</v>
      </c>
      <c r="F17" s="1" t="b">
        <v>1</v>
      </c>
      <c r="G17" s="1" t="b">
        <v>1</v>
      </c>
      <c r="H17" s="1" t="b">
        <v>1</v>
      </c>
      <c r="I17" s="1" t="b">
        <v>1</v>
      </c>
      <c r="J17" s="1" t="b">
        <v>1</v>
      </c>
      <c r="K17" s="1" t="b">
        <v>1</v>
      </c>
      <c r="L17" s="5" t="b">
        <v>0</v>
      </c>
      <c r="M17" s="1" t="b">
        <v>1</v>
      </c>
      <c r="N17" s="5" t="b">
        <v>0</v>
      </c>
      <c r="O17" s="1" t="b">
        <v>1</v>
      </c>
      <c r="P17" s="1" t="b">
        <v>1</v>
      </c>
      <c r="Q17" s="1" t="b">
        <v>1</v>
      </c>
      <c r="R17" s="1" t="b">
        <v>1</v>
      </c>
      <c r="S17" s="1" t="b">
        <v>1</v>
      </c>
      <c r="T17" s="5"/>
      <c r="U17" s="5"/>
      <c r="V17" s="5"/>
    </row>
    <row r="18">
      <c r="A18" s="23" t="s">
        <v>77</v>
      </c>
      <c r="B18" s="1">
        <v>5.0</v>
      </c>
      <c r="C18" s="5"/>
      <c r="D18" s="7">
        <f t="shared" si="1"/>
        <v>0.75</v>
      </c>
      <c r="E18" s="8">
        <f t="shared" si="2"/>
        <v>0</v>
      </c>
      <c r="F18" s="1" t="b">
        <v>0</v>
      </c>
      <c r="G18" s="1" t="b">
        <v>1</v>
      </c>
      <c r="H18" s="1" t="b">
        <v>1</v>
      </c>
      <c r="I18" s="1" t="b">
        <v>1</v>
      </c>
      <c r="J18" s="1" t="b">
        <v>1</v>
      </c>
      <c r="K18" s="1" t="b">
        <v>1</v>
      </c>
      <c r="L18" s="5" t="b">
        <v>0</v>
      </c>
      <c r="M18" s="1" t="b">
        <v>1</v>
      </c>
      <c r="N18" s="1" t="b">
        <v>1</v>
      </c>
      <c r="O18" s="1" t="b">
        <v>1</v>
      </c>
      <c r="P18" s="1" t="b">
        <v>1</v>
      </c>
      <c r="Q18" s="5" t="b">
        <v>0</v>
      </c>
      <c r="R18" s="5" t="b">
        <v>0</v>
      </c>
      <c r="S18" s="5" t="b">
        <v>0</v>
      </c>
      <c r="T18" s="5"/>
      <c r="U18" s="5"/>
      <c r="V18" s="5"/>
    </row>
    <row r="19">
      <c r="A19" s="23" t="s">
        <v>78</v>
      </c>
      <c r="B19" s="1">
        <v>6.0</v>
      </c>
      <c r="C19" s="1">
        <v>6.0</v>
      </c>
      <c r="D19" s="7">
        <f t="shared" si="1"/>
        <v>0.9166666667</v>
      </c>
      <c r="E19" s="8">
        <f t="shared" si="2"/>
        <v>2</v>
      </c>
      <c r="F19" s="1" t="b">
        <v>1</v>
      </c>
      <c r="G19" s="1" t="b">
        <v>1</v>
      </c>
      <c r="H19" s="1" t="b">
        <v>1</v>
      </c>
      <c r="I19" s="1" t="b">
        <v>1</v>
      </c>
      <c r="J19" s="1" t="b">
        <v>1</v>
      </c>
      <c r="K19" s="1" t="b">
        <v>1</v>
      </c>
      <c r="L19" s="1" t="b">
        <v>1</v>
      </c>
      <c r="M19" s="1" t="b">
        <v>1</v>
      </c>
      <c r="N19" s="1" t="b">
        <v>1</v>
      </c>
      <c r="O19" s="5" t="b">
        <v>0</v>
      </c>
      <c r="P19" s="1" t="b">
        <v>1</v>
      </c>
      <c r="Q19" s="1" t="b">
        <v>1</v>
      </c>
      <c r="R19" s="1" t="b">
        <v>1</v>
      </c>
      <c r="S19" s="1" t="b">
        <v>1</v>
      </c>
      <c r="T19" s="5"/>
      <c r="U19" s="5"/>
      <c r="V19" s="5"/>
    </row>
    <row r="20">
      <c r="A20" s="23" t="s">
        <v>79</v>
      </c>
      <c r="B20" s="1">
        <v>6.0</v>
      </c>
      <c r="C20" s="1">
        <v>2.0</v>
      </c>
      <c r="D20" s="7">
        <f t="shared" si="1"/>
        <v>1</v>
      </c>
      <c r="E20" s="8">
        <f t="shared" si="2"/>
        <v>1</v>
      </c>
      <c r="F20" s="1" t="b">
        <v>1</v>
      </c>
      <c r="G20" s="1" t="b">
        <v>1</v>
      </c>
      <c r="H20" s="1" t="b">
        <v>1</v>
      </c>
      <c r="I20" s="1" t="b">
        <v>1</v>
      </c>
      <c r="J20" s="1" t="b">
        <v>1</v>
      </c>
      <c r="K20" s="1" t="b">
        <v>1</v>
      </c>
      <c r="L20" s="1" t="b">
        <v>1</v>
      </c>
      <c r="M20" s="1" t="b">
        <v>1</v>
      </c>
      <c r="N20" s="1" t="b">
        <v>1</v>
      </c>
      <c r="O20" s="1" t="b">
        <v>1</v>
      </c>
      <c r="P20" s="1" t="b">
        <v>1</v>
      </c>
      <c r="Q20" s="1" t="b">
        <v>1</v>
      </c>
      <c r="R20" s="1" t="b">
        <v>1</v>
      </c>
      <c r="S20" s="5" t="b">
        <v>0</v>
      </c>
      <c r="T20" s="5"/>
      <c r="U20" s="5"/>
      <c r="V20" s="5"/>
    </row>
    <row r="21">
      <c r="A21" s="23" t="s">
        <v>80</v>
      </c>
      <c r="B21" s="1">
        <v>5.0</v>
      </c>
      <c r="C21" s="5"/>
      <c r="D21" s="7">
        <f t="shared" si="1"/>
        <v>0.75</v>
      </c>
      <c r="E21" s="8">
        <f t="shared" si="2"/>
        <v>0</v>
      </c>
      <c r="F21" s="1" t="b">
        <v>1</v>
      </c>
      <c r="G21" s="1" t="b">
        <v>1</v>
      </c>
      <c r="H21" s="1" t="b">
        <v>1</v>
      </c>
      <c r="I21" s="1" t="b">
        <v>1</v>
      </c>
      <c r="J21" s="1" t="b">
        <v>1</v>
      </c>
      <c r="K21" s="5" t="b">
        <v>0</v>
      </c>
      <c r="L21" s="1" t="b">
        <v>1</v>
      </c>
      <c r="M21" s="1" t="b">
        <v>1</v>
      </c>
      <c r="N21" s="1" t="b">
        <v>1</v>
      </c>
      <c r="O21" s="1" t="b">
        <v>1</v>
      </c>
      <c r="P21" s="5" t="b">
        <v>0</v>
      </c>
      <c r="Q21" s="5" t="b">
        <v>0</v>
      </c>
      <c r="R21" s="5" t="b">
        <v>0</v>
      </c>
      <c r="S21" s="5" t="b">
        <v>0</v>
      </c>
      <c r="T21" s="5"/>
      <c r="U21" s="5"/>
      <c r="V21" s="5"/>
    </row>
    <row r="22">
      <c r="A22" s="23" t="s">
        <v>81</v>
      </c>
      <c r="B22" s="1">
        <v>6.0</v>
      </c>
      <c r="C22" s="1">
        <v>6.0</v>
      </c>
      <c r="D22" s="7">
        <f t="shared" si="1"/>
        <v>0.75</v>
      </c>
      <c r="E22" s="8">
        <f t="shared" si="2"/>
        <v>0</v>
      </c>
      <c r="F22" s="1" t="b">
        <v>1</v>
      </c>
      <c r="G22" s="1" t="b">
        <v>1</v>
      </c>
      <c r="H22" s="1" t="b">
        <v>1</v>
      </c>
      <c r="I22" s="1" t="b">
        <v>1</v>
      </c>
      <c r="J22" s="1" t="b">
        <v>1</v>
      </c>
      <c r="K22" s="1" t="b">
        <v>1</v>
      </c>
      <c r="L22" s="1" t="b">
        <v>1</v>
      </c>
      <c r="M22" s="1" t="b">
        <v>1</v>
      </c>
      <c r="N22" s="5" t="b">
        <v>0</v>
      </c>
      <c r="O22" s="1" t="b">
        <v>1</v>
      </c>
      <c r="P22" s="5" t="b">
        <v>0</v>
      </c>
      <c r="Q22" s="5" t="b">
        <v>0</v>
      </c>
      <c r="R22" s="5" t="b">
        <v>0</v>
      </c>
      <c r="S22" s="5" t="b">
        <v>0</v>
      </c>
      <c r="T22" s="5"/>
      <c r="U22" s="5"/>
      <c r="V22" s="5"/>
    </row>
    <row r="23">
      <c r="A23" s="23" t="s">
        <v>82</v>
      </c>
      <c r="B23" s="1">
        <v>5.0</v>
      </c>
      <c r="C23" s="1">
        <v>2.0</v>
      </c>
      <c r="D23" s="7">
        <f t="shared" si="1"/>
        <v>0.9166666667</v>
      </c>
      <c r="E23" s="8">
        <f t="shared" si="2"/>
        <v>1</v>
      </c>
      <c r="F23" s="1" t="b">
        <v>1</v>
      </c>
      <c r="G23" s="1" t="b">
        <v>1</v>
      </c>
      <c r="H23" s="1" t="b">
        <v>1</v>
      </c>
      <c r="I23" s="1" t="b">
        <v>1</v>
      </c>
      <c r="J23" s="1" t="b">
        <v>1</v>
      </c>
      <c r="K23" s="1" t="b">
        <v>1</v>
      </c>
      <c r="L23" s="1" t="b">
        <v>0</v>
      </c>
      <c r="M23" s="1" t="b">
        <v>1</v>
      </c>
      <c r="N23" s="1" t="b">
        <v>1</v>
      </c>
      <c r="O23" s="1" t="b">
        <v>1</v>
      </c>
      <c r="P23" s="1" t="b">
        <v>1</v>
      </c>
      <c r="Q23" s="1" t="b">
        <v>1</v>
      </c>
      <c r="R23" s="1" t="b">
        <v>1</v>
      </c>
      <c r="S23" s="1" t="b">
        <v>0</v>
      </c>
      <c r="T23" s="5"/>
      <c r="U23" s="5"/>
      <c r="V23" s="5"/>
    </row>
    <row r="24">
      <c r="A24" s="23" t="s">
        <v>83</v>
      </c>
      <c r="B24" s="1">
        <v>4.0</v>
      </c>
      <c r="C24" s="1">
        <v>4.0</v>
      </c>
      <c r="D24" s="7">
        <f t="shared" si="1"/>
        <v>0.8333333333</v>
      </c>
      <c r="E24" s="8">
        <f t="shared" si="2"/>
        <v>1</v>
      </c>
      <c r="F24" s="1" t="b">
        <v>1</v>
      </c>
      <c r="G24" s="1" t="b">
        <v>1</v>
      </c>
      <c r="H24" s="1" t="b">
        <v>1</v>
      </c>
      <c r="I24" s="1" t="b">
        <v>1</v>
      </c>
      <c r="J24" s="1" t="b">
        <v>1</v>
      </c>
      <c r="K24" s="1" t="b">
        <v>1</v>
      </c>
      <c r="L24" s="1" t="b">
        <v>1</v>
      </c>
      <c r="M24" s="1" t="b">
        <v>1</v>
      </c>
      <c r="N24" s="1" t="b">
        <v>1</v>
      </c>
      <c r="O24" s="1" t="b">
        <v>0</v>
      </c>
      <c r="P24" s="1" t="b">
        <v>1</v>
      </c>
      <c r="Q24" s="5" t="b">
        <v>0</v>
      </c>
      <c r="R24" s="1" t="b">
        <v>1</v>
      </c>
      <c r="S24" s="1" t="b">
        <v>0</v>
      </c>
      <c r="T24" s="5"/>
      <c r="U24" s="5"/>
      <c r="V24" s="5"/>
    </row>
    <row r="25">
      <c r="A25" s="11" t="s">
        <v>35</v>
      </c>
      <c r="B25" s="5"/>
      <c r="C25" s="5"/>
      <c r="D25" s="13">
        <f>AVERAGE(D2:D24)</f>
        <v>0.8550724638</v>
      </c>
      <c r="E25" s="5"/>
      <c r="F25" s="13">
        <f t="shared" ref="F25:S25" si="3">COUNTIF(F2:F24, true)/COUNTA(F2:F24)</f>
        <v>0.9565217391</v>
      </c>
      <c r="G25" s="13">
        <f t="shared" si="3"/>
        <v>1</v>
      </c>
      <c r="H25" s="13">
        <f t="shared" si="3"/>
        <v>0.8695652174</v>
      </c>
      <c r="I25" s="13">
        <f t="shared" si="3"/>
        <v>0.9130434783</v>
      </c>
      <c r="J25" s="13">
        <f t="shared" si="3"/>
        <v>0.9565217391</v>
      </c>
      <c r="K25" s="13">
        <f t="shared" si="3"/>
        <v>0.8695652174</v>
      </c>
      <c r="L25" s="13">
        <f t="shared" si="3"/>
        <v>0.7391304348</v>
      </c>
      <c r="M25" s="13">
        <f t="shared" si="3"/>
        <v>0.8695652174</v>
      </c>
      <c r="N25" s="13">
        <f t="shared" si="3"/>
        <v>0.7826086957</v>
      </c>
      <c r="O25" s="13">
        <f t="shared" si="3"/>
        <v>0.7826086957</v>
      </c>
      <c r="P25" s="13">
        <f t="shared" si="3"/>
        <v>0.8695652174</v>
      </c>
      <c r="Q25" s="13">
        <f t="shared" si="3"/>
        <v>0.652173913</v>
      </c>
      <c r="R25" s="13">
        <f t="shared" si="3"/>
        <v>0.4347826087</v>
      </c>
      <c r="S25" s="13">
        <f t="shared" si="3"/>
        <v>0.3043478261</v>
      </c>
      <c r="T25" s="5"/>
      <c r="U25" s="5"/>
      <c r="V25" s="5"/>
    </row>
    <row r="26">
      <c r="A26" s="5"/>
      <c r="B26" s="5"/>
      <c r="C26" s="5"/>
      <c r="D26" s="15">
        <f>countif(D2:D24,"&gt;=.80")</f>
        <v>16</v>
      </c>
      <c r="E26" s="1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>
      <c r="A27" s="5"/>
      <c r="B27" s="5"/>
      <c r="C27" s="5"/>
      <c r="D27" s="16">
        <f>COUNTA(D2:D24)-sum(D26,D28)</f>
        <v>7</v>
      </c>
      <c r="E27" s="1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>
      <c r="A28" s="5"/>
      <c r="B28" s="5"/>
      <c r="C28" s="5"/>
      <c r="D28" s="17">
        <f>countif(D2:D24,"&lt;.60")</f>
        <v>0</v>
      </c>
      <c r="E28" s="1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</sheetData>
  <conditionalFormatting sqref="D2:E24">
    <cfRule type="cellIs" dxfId="0" priority="1" operator="greaterThanOrEqual">
      <formula>"80%"</formula>
    </cfRule>
  </conditionalFormatting>
  <conditionalFormatting sqref="D2:E24">
    <cfRule type="cellIs" dxfId="1" priority="2" operator="between">
      <formula>"60%"</formula>
      <formula>"79%"</formula>
    </cfRule>
  </conditionalFormatting>
  <conditionalFormatting sqref="D2:E24">
    <cfRule type="cellIs" dxfId="2" priority="3" operator="lessThanOrEqual">
      <formula>"59%"</formula>
    </cfRule>
  </conditionalFormatting>
  <conditionalFormatting sqref="E25:E39 F26:F28">
    <cfRule type="containsText" dxfId="3" priority="4" operator="containsText" text="1">
      <formula>NOT(ISERROR(SEARCH(("1"),(E25))))</formula>
    </cfRule>
  </conditionalFormatting>
  <conditionalFormatting sqref="E25:E39 F26:F28">
    <cfRule type="containsText" dxfId="4" priority="5" operator="containsText" text="0">
      <formula>NOT(ISERROR(SEARCH(("0"),(E25))))</formula>
    </cfRule>
  </conditionalFormatting>
  <conditionalFormatting sqref="D2:E24">
    <cfRule type="notContainsBlanks" dxfId="5" priority="6">
      <formula>LEN(TRIM(D2))&gt;0</formula>
    </cfRule>
  </conditionalFormatting>
  <conditionalFormatting sqref="C2">
    <cfRule type="notContainsBlanks" dxfId="5" priority="7">
      <formula>LEN(TRIM(C2))&gt;0</formula>
    </cfRule>
  </conditionalFormatting>
  <dataValidations>
    <dataValidation type="list" allowBlank="1" showErrorMessage="1" sqref="B2:C24">
      <formula1>"0,1,2,3,4,5,6"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2" width="13.38"/>
    <col customWidth="1" min="3" max="3" width="12.13"/>
    <col customWidth="1" min="4" max="4" width="9.13"/>
    <col customWidth="1" min="5" max="5" width="6.38"/>
    <col customWidth="1" min="6" max="17" width="5.88"/>
    <col customWidth="1" min="18" max="19" width="6.38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15</v>
      </c>
      <c r="R1" s="4" t="s">
        <v>4</v>
      </c>
      <c r="S1" s="4" t="s">
        <v>4</v>
      </c>
      <c r="T1" s="5"/>
      <c r="U1" s="5"/>
    </row>
    <row r="2">
      <c r="A2" s="23" t="s">
        <v>84</v>
      </c>
      <c r="B2" s="1">
        <v>2.0</v>
      </c>
      <c r="C2" s="5"/>
      <c r="D2" s="7">
        <f t="shared" ref="D2:D22" si="1">COUNTif(F2:Q2, true)/Counta(F2:Q2)</f>
        <v>0.6666666667</v>
      </c>
      <c r="E2" s="8">
        <f t="shared" ref="E2:E22" si="2">countif(R2:S2, true)</f>
        <v>0</v>
      </c>
      <c r="F2" s="1" t="b">
        <v>1</v>
      </c>
      <c r="G2" s="1" t="b">
        <v>0</v>
      </c>
      <c r="H2" s="1" t="b">
        <v>0</v>
      </c>
      <c r="I2" s="1" t="b">
        <v>1</v>
      </c>
      <c r="J2" s="1" t="b">
        <v>1</v>
      </c>
      <c r="K2" s="1" t="b">
        <v>1</v>
      </c>
      <c r="L2" s="1" t="b">
        <v>0</v>
      </c>
      <c r="M2" s="1" t="b">
        <v>1</v>
      </c>
      <c r="N2" s="1" t="b">
        <v>1</v>
      </c>
      <c r="O2" s="1" t="b">
        <v>1</v>
      </c>
      <c r="P2" s="1" t="b">
        <v>1</v>
      </c>
      <c r="Q2" s="1" t="b">
        <v>0</v>
      </c>
      <c r="R2" s="1" t="b">
        <v>0</v>
      </c>
      <c r="S2" s="1" t="b">
        <v>0</v>
      </c>
      <c r="T2" s="5"/>
      <c r="U2" s="5"/>
    </row>
    <row r="3">
      <c r="A3" s="23" t="s">
        <v>85</v>
      </c>
      <c r="B3" s="1">
        <v>5.0</v>
      </c>
      <c r="C3" s="1">
        <v>3.0</v>
      </c>
      <c r="D3" s="7">
        <f t="shared" si="1"/>
        <v>0.8333333333</v>
      </c>
      <c r="E3" s="8">
        <f t="shared" si="2"/>
        <v>0</v>
      </c>
      <c r="F3" s="1" t="b">
        <v>1</v>
      </c>
      <c r="G3" s="1" t="b">
        <v>1</v>
      </c>
      <c r="H3" s="1" t="b">
        <v>1</v>
      </c>
      <c r="I3" s="1" t="b">
        <v>1</v>
      </c>
      <c r="J3" s="1" t="b">
        <v>0</v>
      </c>
      <c r="K3" s="1" t="b">
        <v>1</v>
      </c>
      <c r="L3" s="1" t="b">
        <v>1</v>
      </c>
      <c r="M3" s="1" t="b">
        <v>1</v>
      </c>
      <c r="N3" s="1" t="b">
        <v>1</v>
      </c>
      <c r="O3" s="1" t="b">
        <v>1</v>
      </c>
      <c r="P3" s="1" t="b">
        <v>1</v>
      </c>
      <c r="Q3" s="1" t="b">
        <v>0</v>
      </c>
      <c r="R3" s="1" t="b">
        <v>0</v>
      </c>
      <c r="S3" s="1" t="b">
        <v>0</v>
      </c>
      <c r="T3" s="5"/>
      <c r="U3" s="5"/>
    </row>
    <row r="4">
      <c r="A4" s="23" t="s">
        <v>86</v>
      </c>
      <c r="B4" s="1">
        <v>1.0</v>
      </c>
      <c r="C4" s="5"/>
      <c r="D4" s="7">
        <f t="shared" si="1"/>
        <v>0.8333333333</v>
      </c>
      <c r="E4" s="8">
        <f t="shared" si="2"/>
        <v>0</v>
      </c>
      <c r="F4" s="1" t="b">
        <v>1</v>
      </c>
      <c r="G4" s="1" t="b">
        <v>1</v>
      </c>
      <c r="H4" s="1" t="b">
        <v>1</v>
      </c>
      <c r="I4" s="1" t="b">
        <v>1</v>
      </c>
      <c r="J4" s="1" t="b">
        <v>0</v>
      </c>
      <c r="K4" s="1" t="b">
        <v>1</v>
      </c>
      <c r="L4" s="1" t="b">
        <v>1</v>
      </c>
      <c r="M4" s="1" t="b">
        <v>1</v>
      </c>
      <c r="N4" s="1" t="b">
        <v>1</v>
      </c>
      <c r="O4" s="1" t="b">
        <v>1</v>
      </c>
      <c r="P4" s="1" t="b">
        <v>1</v>
      </c>
      <c r="Q4" s="1" t="b">
        <v>0</v>
      </c>
      <c r="R4" s="1" t="b">
        <v>0</v>
      </c>
      <c r="S4" s="1" t="b">
        <v>0</v>
      </c>
      <c r="T4" s="5"/>
      <c r="U4" s="5"/>
    </row>
    <row r="5">
      <c r="A5" s="23" t="s">
        <v>87</v>
      </c>
      <c r="B5" s="1">
        <v>1.0</v>
      </c>
      <c r="C5" s="5"/>
      <c r="D5" s="7">
        <f t="shared" si="1"/>
        <v>0.75</v>
      </c>
      <c r="E5" s="8">
        <f t="shared" si="2"/>
        <v>0</v>
      </c>
      <c r="F5" s="1" t="b">
        <v>1</v>
      </c>
      <c r="G5" s="1" t="b">
        <v>1</v>
      </c>
      <c r="H5" s="1" t="b">
        <v>1</v>
      </c>
      <c r="I5" s="1" t="b">
        <v>1</v>
      </c>
      <c r="J5" s="1" t="b">
        <v>1</v>
      </c>
      <c r="K5" s="1" t="b">
        <v>1</v>
      </c>
      <c r="L5" s="1" t="b">
        <v>0</v>
      </c>
      <c r="M5" s="1" t="b">
        <v>1</v>
      </c>
      <c r="N5" s="1" t="b">
        <v>1</v>
      </c>
      <c r="O5" s="5" t="b">
        <v>0</v>
      </c>
      <c r="P5" s="1" t="b">
        <v>1</v>
      </c>
      <c r="Q5" s="5" t="b">
        <v>0</v>
      </c>
      <c r="R5" s="5" t="b">
        <v>0</v>
      </c>
      <c r="S5" s="5" t="b">
        <v>0</v>
      </c>
      <c r="T5" s="5"/>
      <c r="U5" s="5"/>
    </row>
    <row r="6">
      <c r="A6" s="23" t="s">
        <v>88</v>
      </c>
      <c r="B6" s="1">
        <v>1.0</v>
      </c>
      <c r="C6" s="1">
        <v>3.0</v>
      </c>
      <c r="D6" s="7">
        <f t="shared" si="1"/>
        <v>0</v>
      </c>
      <c r="E6" s="8">
        <f t="shared" si="2"/>
        <v>0</v>
      </c>
      <c r="F6" s="1" t="b">
        <v>0</v>
      </c>
      <c r="G6" s="1" t="b">
        <v>0</v>
      </c>
      <c r="H6" s="1" t="b">
        <v>0</v>
      </c>
      <c r="I6" s="1" t="b">
        <v>0</v>
      </c>
      <c r="J6" s="1" t="b">
        <v>0</v>
      </c>
      <c r="K6" s="1" t="b">
        <v>0</v>
      </c>
      <c r="L6" s="1" t="b">
        <v>0</v>
      </c>
      <c r="M6" s="1" t="b">
        <v>0</v>
      </c>
      <c r="N6" s="1" t="b">
        <v>0</v>
      </c>
      <c r="O6" s="1" t="b">
        <v>0</v>
      </c>
      <c r="P6" s="1" t="b">
        <v>0</v>
      </c>
      <c r="Q6" s="1" t="b">
        <v>0</v>
      </c>
      <c r="R6" s="1" t="b">
        <v>0</v>
      </c>
      <c r="S6" s="1" t="b">
        <v>0</v>
      </c>
      <c r="T6" s="5"/>
      <c r="U6" s="5"/>
    </row>
    <row r="7">
      <c r="A7" s="23" t="s">
        <v>89</v>
      </c>
      <c r="B7" s="1">
        <v>6.0</v>
      </c>
      <c r="C7" s="1">
        <v>6.0</v>
      </c>
      <c r="D7" s="7">
        <f t="shared" si="1"/>
        <v>0.8333333333</v>
      </c>
      <c r="E7" s="8">
        <f t="shared" si="2"/>
        <v>0</v>
      </c>
      <c r="F7" s="1" t="b">
        <v>1</v>
      </c>
      <c r="G7" s="1" t="b">
        <v>1</v>
      </c>
      <c r="H7" s="1" t="b">
        <v>1</v>
      </c>
      <c r="I7" s="1" t="b">
        <v>1</v>
      </c>
      <c r="J7" s="1" t="b">
        <v>1</v>
      </c>
      <c r="K7" s="5" t="b">
        <v>0</v>
      </c>
      <c r="L7" s="5" t="b">
        <v>0</v>
      </c>
      <c r="M7" s="1" t="b">
        <v>1</v>
      </c>
      <c r="N7" s="1" t="b">
        <v>1</v>
      </c>
      <c r="O7" s="1" t="b">
        <v>1</v>
      </c>
      <c r="P7" s="1" t="b">
        <v>1</v>
      </c>
      <c r="Q7" s="1" t="b">
        <v>1</v>
      </c>
      <c r="R7" s="5" t="b">
        <v>0</v>
      </c>
      <c r="S7" s="5" t="b">
        <v>0</v>
      </c>
      <c r="T7" s="5"/>
      <c r="U7" s="5"/>
    </row>
    <row r="8">
      <c r="A8" s="23" t="s">
        <v>90</v>
      </c>
      <c r="B8" s="1">
        <v>6.0</v>
      </c>
      <c r="C8" s="1">
        <v>3.0</v>
      </c>
      <c r="D8" s="7">
        <f t="shared" si="1"/>
        <v>0.9166666667</v>
      </c>
      <c r="E8" s="8">
        <f t="shared" si="2"/>
        <v>1</v>
      </c>
      <c r="F8" s="1" t="b">
        <v>1</v>
      </c>
      <c r="G8" s="1" t="b">
        <v>1</v>
      </c>
      <c r="H8" s="1" t="b">
        <v>1</v>
      </c>
      <c r="I8" s="5" t="b">
        <v>0</v>
      </c>
      <c r="J8" s="1" t="b">
        <v>1</v>
      </c>
      <c r="K8" s="1" t="b">
        <v>1</v>
      </c>
      <c r="L8" s="1" t="b">
        <v>1</v>
      </c>
      <c r="M8" s="1" t="b">
        <v>1</v>
      </c>
      <c r="N8" s="1" t="b">
        <v>1</v>
      </c>
      <c r="O8" s="1" t="b">
        <v>1</v>
      </c>
      <c r="P8" s="1" t="b">
        <v>1</v>
      </c>
      <c r="Q8" s="1" t="b">
        <v>1</v>
      </c>
      <c r="R8" s="1" t="b">
        <v>1</v>
      </c>
      <c r="S8" s="5" t="b">
        <v>0</v>
      </c>
      <c r="T8" s="5"/>
      <c r="U8" s="5"/>
    </row>
    <row r="9">
      <c r="A9" s="23" t="s">
        <v>91</v>
      </c>
      <c r="B9" s="1">
        <v>6.0</v>
      </c>
      <c r="C9" s="1">
        <v>3.0</v>
      </c>
      <c r="D9" s="7">
        <f t="shared" si="1"/>
        <v>0.9166666667</v>
      </c>
      <c r="E9" s="8">
        <f t="shared" si="2"/>
        <v>1</v>
      </c>
      <c r="F9" s="1" t="b">
        <v>1</v>
      </c>
      <c r="G9" s="1" t="b">
        <v>1</v>
      </c>
      <c r="H9" s="1" t="b">
        <v>1</v>
      </c>
      <c r="I9" s="1" t="b">
        <v>1</v>
      </c>
      <c r="J9" s="1" t="b">
        <v>1</v>
      </c>
      <c r="K9" s="1" t="b">
        <v>1</v>
      </c>
      <c r="L9" s="1" t="b">
        <v>0</v>
      </c>
      <c r="M9" s="1" t="b">
        <v>1</v>
      </c>
      <c r="N9" s="1" t="b">
        <v>1</v>
      </c>
      <c r="O9" s="1" t="b">
        <v>1</v>
      </c>
      <c r="P9" s="1" t="b">
        <v>1</v>
      </c>
      <c r="Q9" s="1" t="b">
        <v>1</v>
      </c>
      <c r="R9" s="1" t="b">
        <v>0</v>
      </c>
      <c r="S9" s="1" t="b">
        <v>1</v>
      </c>
      <c r="T9" s="5"/>
      <c r="U9" s="5"/>
    </row>
    <row r="10">
      <c r="A10" s="23" t="s">
        <v>92</v>
      </c>
      <c r="B10" s="1">
        <v>2.0</v>
      </c>
      <c r="C10" s="5"/>
      <c r="D10" s="7">
        <f t="shared" si="1"/>
        <v>0.8333333333</v>
      </c>
      <c r="E10" s="8">
        <f t="shared" si="2"/>
        <v>0</v>
      </c>
      <c r="F10" s="1" t="b">
        <v>1</v>
      </c>
      <c r="G10" s="1" t="b">
        <v>1</v>
      </c>
      <c r="H10" s="1" t="b">
        <v>1</v>
      </c>
      <c r="I10" s="1" t="b">
        <v>1</v>
      </c>
      <c r="J10" s="1" t="b">
        <v>1</v>
      </c>
      <c r="K10" s="1" t="b">
        <v>1</v>
      </c>
      <c r="L10" s="1" t="b">
        <v>1</v>
      </c>
      <c r="M10" s="1" t="b">
        <v>1</v>
      </c>
      <c r="N10" s="1" t="b">
        <v>1</v>
      </c>
      <c r="O10" s="5" t="b">
        <v>0</v>
      </c>
      <c r="P10" s="1" t="b">
        <v>1</v>
      </c>
      <c r="Q10" s="5" t="b">
        <v>0</v>
      </c>
      <c r="R10" s="5" t="b">
        <v>0</v>
      </c>
      <c r="S10" s="5" t="b">
        <v>0</v>
      </c>
      <c r="T10" s="5"/>
      <c r="U10" s="5"/>
    </row>
    <row r="11">
      <c r="A11" s="23" t="s">
        <v>93</v>
      </c>
      <c r="B11" s="1">
        <v>3.0</v>
      </c>
      <c r="C11" s="5"/>
      <c r="D11" s="7">
        <f t="shared" si="1"/>
        <v>0.9166666667</v>
      </c>
      <c r="E11" s="8">
        <f t="shared" si="2"/>
        <v>0</v>
      </c>
      <c r="F11" s="1" t="b">
        <v>1</v>
      </c>
      <c r="G11" s="1" t="b">
        <v>1</v>
      </c>
      <c r="H11" s="1" t="b">
        <v>1</v>
      </c>
      <c r="I11" s="1" t="b">
        <v>1</v>
      </c>
      <c r="J11" s="1" t="b">
        <v>1</v>
      </c>
      <c r="K11" s="1" t="b">
        <v>0</v>
      </c>
      <c r="L11" s="1" t="b">
        <v>1</v>
      </c>
      <c r="M11" s="1" t="b">
        <v>1</v>
      </c>
      <c r="N11" s="1" t="b">
        <v>1</v>
      </c>
      <c r="O11" s="1" t="b">
        <v>1</v>
      </c>
      <c r="P11" s="1" t="b">
        <v>1</v>
      </c>
      <c r="Q11" s="1" t="b">
        <v>1</v>
      </c>
      <c r="R11" s="1" t="b">
        <v>0</v>
      </c>
      <c r="S11" s="1" t="b">
        <v>0</v>
      </c>
      <c r="T11" s="5"/>
      <c r="U11" s="5"/>
    </row>
    <row r="12">
      <c r="A12" s="23" t="s">
        <v>94</v>
      </c>
      <c r="B12" s="1">
        <v>5.0</v>
      </c>
      <c r="C12" s="1">
        <v>3.0</v>
      </c>
      <c r="D12" s="7">
        <f t="shared" si="1"/>
        <v>0.5833333333</v>
      </c>
      <c r="E12" s="8">
        <f t="shared" si="2"/>
        <v>0</v>
      </c>
      <c r="F12" s="1" t="b">
        <v>1</v>
      </c>
      <c r="G12" s="1" t="b">
        <v>1</v>
      </c>
      <c r="H12" s="1" t="b">
        <v>1</v>
      </c>
      <c r="I12" s="5" t="b">
        <v>0</v>
      </c>
      <c r="J12" s="1" t="b">
        <v>1</v>
      </c>
      <c r="K12" s="1" t="b">
        <v>1</v>
      </c>
      <c r="L12" s="5" t="b">
        <v>0</v>
      </c>
      <c r="M12" s="1" t="b">
        <v>1</v>
      </c>
      <c r="N12" s="1" t="b">
        <v>1</v>
      </c>
      <c r="O12" s="5" t="b">
        <v>0</v>
      </c>
      <c r="P12" s="1" t="b">
        <v>0</v>
      </c>
      <c r="Q12" s="5" t="b">
        <v>0</v>
      </c>
      <c r="R12" s="5" t="b">
        <v>0</v>
      </c>
      <c r="S12" s="5" t="b">
        <v>0</v>
      </c>
      <c r="T12" s="5"/>
      <c r="U12" s="5"/>
    </row>
    <row r="13">
      <c r="A13" s="23" t="s">
        <v>95</v>
      </c>
      <c r="B13" s="1">
        <v>6.0</v>
      </c>
      <c r="C13" s="5"/>
      <c r="D13" s="7">
        <f t="shared" si="1"/>
        <v>0.9166666667</v>
      </c>
      <c r="E13" s="8">
        <f t="shared" si="2"/>
        <v>0</v>
      </c>
      <c r="F13" s="1" t="b">
        <v>1</v>
      </c>
      <c r="G13" s="1" t="b">
        <v>1</v>
      </c>
      <c r="H13" s="1" t="b">
        <v>1</v>
      </c>
      <c r="I13" s="1" t="b">
        <v>1</v>
      </c>
      <c r="J13" s="1" t="b">
        <v>1</v>
      </c>
      <c r="K13" s="1" t="b">
        <v>1</v>
      </c>
      <c r="L13" s="1" t="b">
        <v>1</v>
      </c>
      <c r="M13" s="1" t="b">
        <v>1</v>
      </c>
      <c r="N13" s="1" t="b">
        <v>1</v>
      </c>
      <c r="O13" s="5" t="b">
        <v>0</v>
      </c>
      <c r="P13" s="1" t="b">
        <v>1</v>
      </c>
      <c r="Q13" s="1" t="b">
        <v>1</v>
      </c>
      <c r="R13" s="5" t="b">
        <v>0</v>
      </c>
      <c r="S13" s="5" t="b">
        <v>0</v>
      </c>
      <c r="T13" s="5"/>
      <c r="U13" s="5"/>
    </row>
    <row r="14">
      <c r="A14" s="23" t="s">
        <v>96</v>
      </c>
      <c r="B14" s="1">
        <v>6.0</v>
      </c>
      <c r="C14" s="5"/>
      <c r="D14" s="7">
        <f t="shared" si="1"/>
        <v>0.75</v>
      </c>
      <c r="E14" s="8">
        <f t="shared" si="2"/>
        <v>0</v>
      </c>
      <c r="F14" s="1" t="b">
        <v>1</v>
      </c>
      <c r="G14" s="1" t="b">
        <v>1</v>
      </c>
      <c r="H14" s="1" t="b">
        <v>1</v>
      </c>
      <c r="I14" s="1" t="b">
        <v>1</v>
      </c>
      <c r="J14" s="1" t="b">
        <v>1</v>
      </c>
      <c r="K14" s="1" t="b">
        <v>1</v>
      </c>
      <c r="L14" s="1" t="b">
        <v>1</v>
      </c>
      <c r="M14" s="1" t="b">
        <v>1</v>
      </c>
      <c r="N14" s="1" t="b">
        <v>1</v>
      </c>
      <c r="O14" s="1" t="b">
        <v>0</v>
      </c>
      <c r="P14" s="5" t="b">
        <v>0</v>
      </c>
      <c r="Q14" s="5" t="b">
        <v>0</v>
      </c>
      <c r="R14" s="5" t="b">
        <v>0</v>
      </c>
      <c r="S14" s="5" t="b">
        <v>0</v>
      </c>
      <c r="T14" s="5"/>
      <c r="U14" s="5"/>
    </row>
    <row r="15">
      <c r="A15" s="23" t="s">
        <v>97</v>
      </c>
      <c r="B15" s="1">
        <v>2.0</v>
      </c>
      <c r="C15" s="5"/>
      <c r="D15" s="7">
        <f t="shared" si="1"/>
        <v>0.8333333333</v>
      </c>
      <c r="E15" s="8">
        <f t="shared" si="2"/>
        <v>0</v>
      </c>
      <c r="F15" s="1" t="b">
        <v>1</v>
      </c>
      <c r="G15" s="1" t="b">
        <v>1</v>
      </c>
      <c r="H15" s="1" t="b">
        <v>1</v>
      </c>
      <c r="I15" s="1" t="b">
        <v>1</v>
      </c>
      <c r="J15" s="1" t="b">
        <v>1</v>
      </c>
      <c r="K15" s="1" t="b">
        <v>1</v>
      </c>
      <c r="L15" s="1" t="b">
        <v>1</v>
      </c>
      <c r="M15" s="1" t="b">
        <v>0</v>
      </c>
      <c r="N15" s="1" t="b">
        <v>1</v>
      </c>
      <c r="O15" s="1" t="b">
        <v>1</v>
      </c>
      <c r="P15" s="1" t="b">
        <v>1</v>
      </c>
      <c r="Q15" s="1" t="b">
        <v>0</v>
      </c>
      <c r="R15" s="1" t="b">
        <v>0</v>
      </c>
      <c r="S15" s="1" t="b">
        <v>0</v>
      </c>
      <c r="T15" s="5"/>
      <c r="U15" s="5"/>
    </row>
    <row r="16">
      <c r="A16" s="23" t="s">
        <v>98</v>
      </c>
      <c r="B16" s="1">
        <v>5.0</v>
      </c>
      <c r="C16" s="5"/>
      <c r="D16" s="7">
        <f t="shared" si="1"/>
        <v>0.9166666667</v>
      </c>
      <c r="E16" s="8">
        <f t="shared" si="2"/>
        <v>0</v>
      </c>
      <c r="F16" s="1" t="b">
        <v>1</v>
      </c>
      <c r="G16" s="1" t="b">
        <v>1</v>
      </c>
      <c r="H16" s="1" t="b">
        <v>1</v>
      </c>
      <c r="I16" s="1" t="b">
        <v>1</v>
      </c>
      <c r="J16" s="1" t="b">
        <v>1</v>
      </c>
      <c r="K16" s="1" t="b">
        <v>1</v>
      </c>
      <c r="L16" s="1" t="b">
        <v>0</v>
      </c>
      <c r="M16" s="1" t="b">
        <v>1</v>
      </c>
      <c r="N16" s="1" t="b">
        <v>1</v>
      </c>
      <c r="O16" s="1" t="b">
        <v>1</v>
      </c>
      <c r="P16" s="1" t="b">
        <v>1</v>
      </c>
      <c r="Q16" s="1" t="b">
        <v>1</v>
      </c>
      <c r="R16" s="5" t="b">
        <v>0</v>
      </c>
      <c r="S16" s="1" t="b">
        <v>0</v>
      </c>
      <c r="T16" s="5"/>
      <c r="U16" s="5"/>
    </row>
    <row r="17">
      <c r="A17" s="23" t="s">
        <v>99</v>
      </c>
      <c r="B17" s="1">
        <v>4.0</v>
      </c>
      <c r="C17" s="5"/>
      <c r="D17" s="7">
        <f t="shared" si="1"/>
        <v>0</v>
      </c>
      <c r="E17" s="8">
        <f t="shared" si="2"/>
        <v>0</v>
      </c>
      <c r="F17" s="1" t="b">
        <v>0</v>
      </c>
      <c r="G17" s="5" t="b">
        <v>0</v>
      </c>
      <c r="H17" s="5" t="b">
        <v>0</v>
      </c>
      <c r="I17" s="5" t="b">
        <v>0</v>
      </c>
      <c r="J17" s="5" t="b">
        <v>0</v>
      </c>
      <c r="K17" s="5" t="b">
        <v>0</v>
      </c>
      <c r="L17" s="5" t="b">
        <v>0</v>
      </c>
      <c r="M17" s="5" t="b">
        <v>0</v>
      </c>
      <c r="N17" s="5" t="b">
        <v>0</v>
      </c>
      <c r="O17" s="5" t="b">
        <v>0</v>
      </c>
      <c r="P17" s="5" t="b">
        <v>0</v>
      </c>
      <c r="Q17" s="5" t="b">
        <v>0</v>
      </c>
      <c r="R17" s="5" t="b">
        <v>0</v>
      </c>
      <c r="S17" s="5" t="b">
        <v>0</v>
      </c>
      <c r="T17" s="5"/>
      <c r="U17" s="5"/>
    </row>
    <row r="18">
      <c r="A18" s="23" t="s">
        <v>100</v>
      </c>
      <c r="B18" s="1">
        <v>1.0</v>
      </c>
      <c r="C18" s="5"/>
      <c r="D18" s="7">
        <f t="shared" si="1"/>
        <v>0.5833333333</v>
      </c>
      <c r="E18" s="8">
        <f t="shared" si="2"/>
        <v>0</v>
      </c>
      <c r="F18" s="1" t="b">
        <v>1</v>
      </c>
      <c r="G18" s="1" t="b">
        <v>1</v>
      </c>
      <c r="H18" s="1" t="b">
        <v>1</v>
      </c>
      <c r="I18" s="1" t="b">
        <v>1</v>
      </c>
      <c r="J18" s="5" t="b">
        <v>0</v>
      </c>
      <c r="K18" s="5" t="b">
        <v>0</v>
      </c>
      <c r="L18" s="5" t="b">
        <v>0</v>
      </c>
      <c r="M18" s="1" t="b">
        <v>1</v>
      </c>
      <c r="N18" s="5" t="b">
        <v>0</v>
      </c>
      <c r="O18" s="5" t="b">
        <v>0</v>
      </c>
      <c r="P18" s="1" t="b">
        <v>1</v>
      </c>
      <c r="Q18" s="1" t="b">
        <v>1</v>
      </c>
      <c r="R18" s="5" t="b">
        <v>0</v>
      </c>
      <c r="S18" s="5" t="b">
        <v>0</v>
      </c>
      <c r="T18" s="5"/>
      <c r="U18" s="5"/>
    </row>
    <row r="19">
      <c r="A19" s="23" t="s">
        <v>101</v>
      </c>
      <c r="B19" s="1">
        <v>4.0</v>
      </c>
      <c r="C19" s="5"/>
      <c r="D19" s="7">
        <f t="shared" si="1"/>
        <v>1</v>
      </c>
      <c r="E19" s="8">
        <f t="shared" si="2"/>
        <v>1</v>
      </c>
      <c r="F19" s="1" t="b">
        <v>1</v>
      </c>
      <c r="G19" s="1" t="b">
        <v>1</v>
      </c>
      <c r="H19" s="1" t="b">
        <v>1</v>
      </c>
      <c r="I19" s="1" t="b">
        <v>1</v>
      </c>
      <c r="J19" s="1" t="b">
        <v>1</v>
      </c>
      <c r="K19" s="1" t="b">
        <v>1</v>
      </c>
      <c r="L19" s="1" t="b">
        <v>1</v>
      </c>
      <c r="M19" s="1" t="b">
        <v>1</v>
      </c>
      <c r="N19" s="1" t="b">
        <v>1</v>
      </c>
      <c r="O19" s="1" t="b">
        <v>1</v>
      </c>
      <c r="P19" s="1" t="b">
        <v>1</v>
      </c>
      <c r="Q19" s="1" t="b">
        <v>1</v>
      </c>
      <c r="R19" s="1" t="b">
        <v>1</v>
      </c>
      <c r="S19" s="5" t="b">
        <v>0</v>
      </c>
      <c r="T19" s="5"/>
      <c r="U19" s="5"/>
    </row>
    <row r="20">
      <c r="A20" s="23" t="s">
        <v>102</v>
      </c>
      <c r="B20" s="1">
        <v>0.0</v>
      </c>
      <c r="C20" s="1">
        <v>3.0</v>
      </c>
      <c r="D20" s="7">
        <f t="shared" si="1"/>
        <v>0.75</v>
      </c>
      <c r="E20" s="8">
        <f t="shared" si="2"/>
        <v>0</v>
      </c>
      <c r="F20" s="1" t="b">
        <v>0</v>
      </c>
      <c r="G20" s="1" t="b">
        <v>1</v>
      </c>
      <c r="H20" s="1" t="b">
        <v>1</v>
      </c>
      <c r="I20" s="5" t="b">
        <v>0</v>
      </c>
      <c r="J20" s="1" t="b">
        <v>1</v>
      </c>
      <c r="K20" s="1" t="b">
        <v>1</v>
      </c>
      <c r="L20" s="5" t="b">
        <v>0</v>
      </c>
      <c r="M20" s="1" t="b">
        <v>1</v>
      </c>
      <c r="N20" s="1" t="b">
        <v>1</v>
      </c>
      <c r="O20" s="1" t="b">
        <v>1</v>
      </c>
      <c r="P20" s="1" t="b">
        <v>1</v>
      </c>
      <c r="Q20" s="1" t="b">
        <v>1</v>
      </c>
      <c r="R20" s="5" t="b">
        <v>0</v>
      </c>
      <c r="S20" s="5" t="b">
        <v>0</v>
      </c>
      <c r="T20" s="5"/>
      <c r="U20" s="5"/>
    </row>
    <row r="21">
      <c r="A21" s="23" t="s">
        <v>103</v>
      </c>
      <c r="B21" s="1">
        <v>3.0</v>
      </c>
      <c r="C21" s="5"/>
      <c r="D21" s="7">
        <f t="shared" si="1"/>
        <v>0.8333333333</v>
      </c>
      <c r="E21" s="8">
        <f t="shared" si="2"/>
        <v>0</v>
      </c>
      <c r="F21" s="1" t="b">
        <v>1</v>
      </c>
      <c r="G21" s="5" t="b">
        <v>0</v>
      </c>
      <c r="H21" s="1" t="b">
        <v>1</v>
      </c>
      <c r="I21" s="1" t="b">
        <v>1</v>
      </c>
      <c r="J21" s="1" t="b">
        <v>1</v>
      </c>
      <c r="K21" s="1" t="b">
        <v>1</v>
      </c>
      <c r="L21" s="1" t="b">
        <v>1</v>
      </c>
      <c r="M21" s="1" t="b">
        <v>1</v>
      </c>
      <c r="N21" s="1" t="b">
        <v>1</v>
      </c>
      <c r="O21" s="1" t="b">
        <v>1</v>
      </c>
      <c r="P21" s="1" t="b">
        <v>1</v>
      </c>
      <c r="Q21" s="5" t="b">
        <v>0</v>
      </c>
      <c r="R21" s="5" t="b">
        <v>0</v>
      </c>
      <c r="S21" s="5" t="b">
        <v>0</v>
      </c>
      <c r="T21" s="5"/>
      <c r="U21" s="5"/>
    </row>
    <row r="22">
      <c r="A22" s="23" t="s">
        <v>104</v>
      </c>
      <c r="B22" s="1">
        <v>6.0</v>
      </c>
      <c r="C22" s="1">
        <v>4.0</v>
      </c>
      <c r="D22" s="7">
        <f t="shared" si="1"/>
        <v>1</v>
      </c>
      <c r="E22" s="8">
        <f t="shared" si="2"/>
        <v>0</v>
      </c>
      <c r="F22" s="1" t="b">
        <v>1</v>
      </c>
      <c r="G22" s="1" t="b">
        <v>1</v>
      </c>
      <c r="H22" s="1" t="b">
        <v>1</v>
      </c>
      <c r="I22" s="1" t="b">
        <v>1</v>
      </c>
      <c r="J22" s="1" t="b">
        <v>1</v>
      </c>
      <c r="K22" s="1" t="b">
        <v>1</v>
      </c>
      <c r="L22" s="1" t="b">
        <v>1</v>
      </c>
      <c r="M22" s="1" t="b">
        <v>1</v>
      </c>
      <c r="N22" s="1" t="b">
        <v>1</v>
      </c>
      <c r="O22" s="1" t="b">
        <v>1</v>
      </c>
      <c r="P22" s="1" t="b">
        <v>1</v>
      </c>
      <c r="Q22" s="1" t="b">
        <v>1</v>
      </c>
      <c r="R22" s="5" t="b">
        <v>0</v>
      </c>
      <c r="S22" s="5" t="b">
        <v>0</v>
      </c>
      <c r="T22" s="5"/>
      <c r="U22" s="5"/>
    </row>
    <row r="23">
      <c r="A23" s="11" t="s">
        <v>35</v>
      </c>
      <c r="B23" s="5"/>
      <c r="C23" s="5"/>
      <c r="D23" s="13">
        <f>AVERAGE(D1:D22)</f>
        <v>0.746031746</v>
      </c>
      <c r="E23" s="5"/>
      <c r="F23" s="13">
        <f t="shared" ref="F23:R23" si="3">COUNTIF(F1:F22, true)/COUNTA(F1:F22)</f>
        <v>0.8181818182</v>
      </c>
      <c r="G23" s="13">
        <f t="shared" si="3"/>
        <v>0.7727272727</v>
      </c>
      <c r="H23" s="13">
        <f t="shared" si="3"/>
        <v>0.8181818182</v>
      </c>
      <c r="I23" s="13">
        <f t="shared" si="3"/>
        <v>0.7272727273</v>
      </c>
      <c r="J23" s="13">
        <f t="shared" si="3"/>
        <v>0.7272727273</v>
      </c>
      <c r="K23" s="13">
        <f t="shared" si="3"/>
        <v>0.7272727273</v>
      </c>
      <c r="L23" s="13">
        <f t="shared" si="3"/>
        <v>0.5</v>
      </c>
      <c r="M23" s="13">
        <f t="shared" si="3"/>
        <v>0.8181818182</v>
      </c>
      <c r="N23" s="13">
        <f t="shared" si="3"/>
        <v>0.8181818182</v>
      </c>
      <c r="O23" s="13">
        <f t="shared" si="3"/>
        <v>0.5909090909</v>
      </c>
      <c r="P23" s="13">
        <f t="shared" si="3"/>
        <v>0.7727272727</v>
      </c>
      <c r="Q23" s="13">
        <f t="shared" si="3"/>
        <v>0.4545454545</v>
      </c>
      <c r="R23" s="13">
        <f t="shared" si="3"/>
        <v>0.09090909091</v>
      </c>
      <c r="S23" s="14">
        <v>0.0</v>
      </c>
      <c r="T23" s="5"/>
      <c r="U23" s="5"/>
    </row>
    <row r="24">
      <c r="A24" s="5"/>
      <c r="B24" s="5"/>
      <c r="C24" s="5"/>
      <c r="D24" s="15">
        <f>countif(D2:D22,"&gt;=.80")</f>
        <v>13</v>
      </c>
      <c r="E24" s="1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>
      <c r="A25" s="5"/>
      <c r="B25" s="5"/>
      <c r="C25" s="5"/>
      <c r="D25" s="16">
        <f>COUNTA(D2:D22)-sum(D24,D26)</f>
        <v>4</v>
      </c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>
      <c r="A26" s="5"/>
      <c r="B26" s="5"/>
      <c r="C26" s="5"/>
      <c r="D26" s="17">
        <f>countif(D2:D22,"&lt;.60")</f>
        <v>4</v>
      </c>
      <c r="E26" s="1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</row>
  </sheetData>
  <conditionalFormatting sqref="D2:E23">
    <cfRule type="cellIs" dxfId="0" priority="1" operator="greaterThanOrEqual">
      <formula>"80%"</formula>
    </cfRule>
  </conditionalFormatting>
  <conditionalFormatting sqref="D2:E23">
    <cfRule type="cellIs" dxfId="1" priority="2" operator="between">
      <formula>"60%"</formula>
      <formula>"79%"</formula>
    </cfRule>
  </conditionalFormatting>
  <conditionalFormatting sqref="D2:E23">
    <cfRule type="cellIs" dxfId="2" priority="3" operator="lessThanOrEqual">
      <formula>"59%"</formula>
    </cfRule>
  </conditionalFormatting>
  <conditionalFormatting sqref="E23:E36">
    <cfRule type="containsText" dxfId="3" priority="4" operator="containsText" text="1">
      <formula>NOT(ISERROR(SEARCH(("1"),(E23))))</formula>
    </cfRule>
  </conditionalFormatting>
  <conditionalFormatting sqref="E23:E36">
    <cfRule type="containsText" dxfId="4" priority="5" operator="containsText" text="0">
      <formula>NOT(ISERROR(SEARCH(("0"),(E23))))</formula>
    </cfRule>
  </conditionalFormatting>
  <conditionalFormatting sqref="C4">
    <cfRule type="colorScale" priority="6">
      <colorScale>
        <cfvo type="percent" val="0"/>
        <cfvo type="percent" val="60"/>
        <cfvo type="percent" val="100"/>
        <color rgb="FFEA9999"/>
        <color rgb="FFFFE599"/>
        <color rgb="FF6AA84F"/>
      </colorScale>
    </cfRule>
  </conditionalFormatting>
  <conditionalFormatting sqref="D2:E23">
    <cfRule type="notContainsBlanks" dxfId="5" priority="7">
      <formula>LEN(TRIM(D2))&gt;0</formula>
    </cfRule>
  </conditionalFormatting>
  <conditionalFormatting sqref="C2">
    <cfRule type="notContainsBlanks" dxfId="5" priority="8">
      <formula>LEN(TRIM(C2))&gt;0</formula>
    </cfRule>
  </conditionalFormatting>
  <dataValidations>
    <dataValidation type="list" allowBlank="1" showErrorMessage="1" sqref="B2:C22">
      <formula1>"0,1,2,3,4,5,6"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13.38"/>
    <col customWidth="1" min="2" max="2" width="12.13"/>
    <col customWidth="1" min="5" max="5" width="13.25"/>
  </cols>
  <sheetData>
    <row r="1">
      <c r="A1" s="1" t="s">
        <v>0</v>
      </c>
      <c r="B1" s="2" t="s">
        <v>105</v>
      </c>
      <c r="C1" s="2" t="s">
        <v>2</v>
      </c>
      <c r="D1" s="3" t="s">
        <v>3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106</v>
      </c>
      <c r="P1" s="1"/>
      <c r="Q1" s="5"/>
      <c r="R1" s="5"/>
      <c r="S1" s="5"/>
      <c r="T1" s="5"/>
      <c r="U1" s="5"/>
    </row>
    <row r="2">
      <c r="A2" s="24"/>
      <c r="B2" s="1"/>
      <c r="C2" s="5"/>
      <c r="D2" s="25">
        <f t="shared" ref="D2:D29" si="1">COUNTif(E2:O2, true)/Counta(E2:O2)</f>
        <v>0</v>
      </c>
      <c r="E2" s="1" t="b">
        <v>0</v>
      </c>
      <c r="F2" s="1" t="b">
        <v>0</v>
      </c>
      <c r="G2" s="1" t="b">
        <v>0</v>
      </c>
      <c r="H2" s="1" t="b">
        <v>0</v>
      </c>
      <c r="I2" s="1" t="b">
        <v>0</v>
      </c>
      <c r="J2" s="1" t="b">
        <v>0</v>
      </c>
      <c r="K2" s="1" t="b">
        <v>0</v>
      </c>
      <c r="L2" s="1" t="b">
        <v>0</v>
      </c>
      <c r="M2" s="1" t="b">
        <v>0</v>
      </c>
      <c r="N2" s="1" t="b">
        <v>0</v>
      </c>
      <c r="O2" s="1" t="b">
        <v>0</v>
      </c>
      <c r="P2" s="4"/>
      <c r="Q2" s="5"/>
      <c r="R2" s="5"/>
      <c r="S2" s="5"/>
      <c r="T2" s="5"/>
      <c r="U2" s="5"/>
    </row>
    <row r="3">
      <c r="A3" s="24"/>
      <c r="B3" s="1"/>
      <c r="C3" s="5"/>
      <c r="D3" s="25">
        <f t="shared" si="1"/>
        <v>0</v>
      </c>
      <c r="E3" s="1" t="b">
        <v>0</v>
      </c>
      <c r="F3" s="1" t="b">
        <v>0</v>
      </c>
      <c r="G3" s="1" t="b">
        <v>0</v>
      </c>
      <c r="H3" s="1" t="b">
        <v>0</v>
      </c>
      <c r="I3" s="1" t="b">
        <v>0</v>
      </c>
      <c r="J3" s="1" t="b">
        <v>0</v>
      </c>
      <c r="K3" s="1" t="b">
        <v>0</v>
      </c>
      <c r="L3" s="1" t="b">
        <v>0</v>
      </c>
      <c r="M3" s="1" t="b">
        <v>0</v>
      </c>
      <c r="N3" s="1" t="b">
        <v>0</v>
      </c>
      <c r="O3" s="1" t="b">
        <v>0</v>
      </c>
      <c r="P3" s="5"/>
      <c r="Q3" s="5"/>
      <c r="R3" s="5"/>
      <c r="S3" s="5"/>
      <c r="T3" s="5"/>
      <c r="U3" s="5"/>
    </row>
    <row r="4">
      <c r="A4" s="24"/>
      <c r="B4" s="1"/>
      <c r="C4" s="5"/>
      <c r="D4" s="25">
        <f t="shared" si="1"/>
        <v>0</v>
      </c>
      <c r="E4" s="1" t="b">
        <v>0</v>
      </c>
      <c r="F4" s="1" t="b">
        <v>0</v>
      </c>
      <c r="G4" s="1" t="b">
        <v>0</v>
      </c>
      <c r="H4" s="1" t="b">
        <v>0</v>
      </c>
      <c r="I4" s="1" t="b">
        <v>0</v>
      </c>
      <c r="J4" s="1" t="b">
        <v>0</v>
      </c>
      <c r="K4" s="1" t="b">
        <v>0</v>
      </c>
      <c r="L4" s="1" t="b">
        <v>0</v>
      </c>
      <c r="M4" s="1" t="b">
        <v>0</v>
      </c>
      <c r="N4" s="1" t="b">
        <v>0</v>
      </c>
      <c r="O4" s="1" t="b">
        <v>0</v>
      </c>
      <c r="P4" s="5"/>
      <c r="Q4" s="5"/>
      <c r="R4" s="5"/>
      <c r="S4" s="5"/>
      <c r="T4" s="5"/>
      <c r="U4" s="5"/>
    </row>
    <row r="5">
      <c r="A5" s="24"/>
      <c r="B5" s="1"/>
      <c r="C5" s="5"/>
      <c r="D5" s="25">
        <f t="shared" si="1"/>
        <v>0</v>
      </c>
      <c r="E5" s="1" t="b">
        <v>0</v>
      </c>
      <c r="F5" s="1" t="b">
        <v>0</v>
      </c>
      <c r="G5" s="1" t="b">
        <v>0</v>
      </c>
      <c r="H5" s="1" t="b">
        <v>0</v>
      </c>
      <c r="I5" s="1" t="b">
        <v>0</v>
      </c>
      <c r="J5" s="1" t="b">
        <v>0</v>
      </c>
      <c r="K5" s="1" t="b">
        <v>0</v>
      </c>
      <c r="L5" s="5" t="b">
        <v>0</v>
      </c>
      <c r="M5" s="5" t="b">
        <v>0</v>
      </c>
      <c r="N5" s="5" t="b">
        <v>0</v>
      </c>
      <c r="O5" s="5" t="b">
        <v>0</v>
      </c>
      <c r="P5" s="5"/>
      <c r="Q5" s="5"/>
      <c r="R5" s="5"/>
      <c r="S5" s="5"/>
      <c r="T5" s="5"/>
      <c r="U5" s="5"/>
    </row>
    <row r="6">
      <c r="A6" s="24"/>
      <c r="B6" s="5"/>
      <c r="C6" s="5"/>
      <c r="D6" s="25">
        <f t="shared" si="1"/>
        <v>0</v>
      </c>
      <c r="E6" s="1" t="b">
        <v>0</v>
      </c>
      <c r="F6" s="1" t="b">
        <v>0</v>
      </c>
      <c r="G6" s="1" t="b">
        <v>0</v>
      </c>
      <c r="H6" s="1" t="b">
        <v>0</v>
      </c>
      <c r="I6" s="1" t="b">
        <v>0</v>
      </c>
      <c r="J6" s="1" t="b">
        <v>0</v>
      </c>
      <c r="K6" s="1" t="b">
        <v>0</v>
      </c>
      <c r="L6" s="1" t="b">
        <v>0</v>
      </c>
      <c r="M6" s="1" t="b">
        <v>0</v>
      </c>
      <c r="N6" s="1" t="b">
        <v>0</v>
      </c>
      <c r="O6" s="1" t="b">
        <v>0</v>
      </c>
      <c r="P6" s="5"/>
      <c r="Q6" s="5"/>
      <c r="R6" s="5"/>
      <c r="S6" s="5"/>
      <c r="T6" s="5"/>
      <c r="U6" s="5"/>
    </row>
    <row r="7">
      <c r="A7" s="24"/>
      <c r="B7" s="5"/>
      <c r="C7" s="5"/>
      <c r="D7" s="25">
        <f t="shared" si="1"/>
        <v>0</v>
      </c>
      <c r="E7" s="1" t="b">
        <v>0</v>
      </c>
      <c r="F7" s="1" t="b">
        <v>0</v>
      </c>
      <c r="G7" s="1" t="b">
        <v>0</v>
      </c>
      <c r="H7" s="1" t="b">
        <v>0</v>
      </c>
      <c r="I7" s="1" t="b">
        <v>0</v>
      </c>
      <c r="J7" s="5" t="b">
        <v>0</v>
      </c>
      <c r="K7" s="5" t="b">
        <v>0</v>
      </c>
      <c r="L7" s="5" t="b">
        <v>0</v>
      </c>
      <c r="M7" s="5" t="b">
        <v>0</v>
      </c>
      <c r="N7" s="5" t="b">
        <v>0</v>
      </c>
      <c r="O7" s="5" t="b">
        <v>0</v>
      </c>
      <c r="P7" s="5"/>
      <c r="Q7" s="5"/>
      <c r="R7" s="5"/>
      <c r="S7" s="5"/>
      <c r="T7" s="5"/>
      <c r="U7" s="5"/>
    </row>
    <row r="8">
      <c r="A8" s="24"/>
      <c r="B8" s="1"/>
      <c r="C8" s="5"/>
      <c r="D8" s="25">
        <f t="shared" si="1"/>
        <v>0</v>
      </c>
      <c r="E8" s="5" t="b">
        <v>0</v>
      </c>
      <c r="F8" s="5" t="b">
        <v>0</v>
      </c>
      <c r="G8" s="5" t="b">
        <v>0</v>
      </c>
      <c r="H8" s="5" t="b">
        <v>0</v>
      </c>
      <c r="I8" s="5" t="b">
        <v>0</v>
      </c>
      <c r="J8" s="5" t="b">
        <v>0</v>
      </c>
      <c r="K8" s="5" t="b">
        <v>0</v>
      </c>
      <c r="L8" s="5" t="b">
        <v>0</v>
      </c>
      <c r="M8" s="5" t="b">
        <v>0</v>
      </c>
      <c r="N8" s="5" t="b">
        <v>0</v>
      </c>
      <c r="O8" s="5" t="b">
        <v>0</v>
      </c>
      <c r="P8" s="5"/>
      <c r="Q8" s="5"/>
      <c r="R8" s="5"/>
      <c r="S8" s="5"/>
      <c r="T8" s="5"/>
      <c r="U8" s="5"/>
    </row>
    <row r="9">
      <c r="A9" s="24"/>
      <c r="B9" s="5"/>
      <c r="C9" s="5"/>
      <c r="D9" s="25">
        <f t="shared" si="1"/>
        <v>0</v>
      </c>
      <c r="E9" s="1" t="b">
        <v>0</v>
      </c>
      <c r="F9" s="1" t="b">
        <v>0</v>
      </c>
      <c r="G9" s="1" t="b">
        <v>0</v>
      </c>
      <c r="H9" s="1" t="b">
        <v>0</v>
      </c>
      <c r="I9" s="1" t="b">
        <v>0</v>
      </c>
      <c r="J9" s="1" t="b">
        <v>0</v>
      </c>
      <c r="K9" s="1" t="b">
        <v>0</v>
      </c>
      <c r="L9" s="1" t="b">
        <v>0</v>
      </c>
      <c r="M9" s="1" t="b">
        <v>0</v>
      </c>
      <c r="N9" s="1" t="b">
        <v>0</v>
      </c>
      <c r="O9" s="1" t="b">
        <v>0</v>
      </c>
      <c r="P9" s="5"/>
      <c r="Q9" s="5"/>
      <c r="R9" s="5"/>
      <c r="S9" s="5"/>
      <c r="T9" s="5"/>
      <c r="U9" s="5"/>
    </row>
    <row r="10">
      <c r="A10" s="24"/>
      <c r="B10" s="5"/>
      <c r="C10" s="5"/>
      <c r="D10" s="25">
        <f t="shared" si="1"/>
        <v>0</v>
      </c>
      <c r="E10" s="5" t="b">
        <v>0</v>
      </c>
      <c r="F10" s="5" t="b">
        <v>0</v>
      </c>
      <c r="G10" s="5" t="b">
        <v>0</v>
      </c>
      <c r="H10" s="5" t="b">
        <v>0</v>
      </c>
      <c r="I10" s="5" t="b">
        <v>0</v>
      </c>
      <c r="J10" s="5" t="b">
        <v>0</v>
      </c>
      <c r="K10" s="5" t="b">
        <v>0</v>
      </c>
      <c r="L10" s="5" t="b">
        <v>0</v>
      </c>
      <c r="M10" s="5" t="b">
        <v>0</v>
      </c>
      <c r="N10" s="5" t="b">
        <v>0</v>
      </c>
      <c r="O10" s="5" t="b">
        <v>0</v>
      </c>
      <c r="P10" s="5"/>
      <c r="Q10" s="5"/>
      <c r="R10" s="5"/>
      <c r="S10" s="5"/>
      <c r="T10" s="5"/>
      <c r="U10" s="5"/>
    </row>
    <row r="11">
      <c r="A11" s="24"/>
      <c r="B11" s="5"/>
      <c r="C11" s="5"/>
      <c r="D11" s="25">
        <f t="shared" si="1"/>
        <v>0</v>
      </c>
      <c r="E11" s="1" t="b">
        <v>0</v>
      </c>
      <c r="F11" s="1" t="b">
        <v>0</v>
      </c>
      <c r="G11" s="1" t="b">
        <v>0</v>
      </c>
      <c r="H11" s="1" t="b">
        <v>0</v>
      </c>
      <c r="I11" s="1" t="b">
        <v>0</v>
      </c>
      <c r="J11" s="1" t="b">
        <v>0</v>
      </c>
      <c r="K11" s="1" t="b">
        <v>0</v>
      </c>
      <c r="L11" s="1" t="b">
        <v>0</v>
      </c>
      <c r="M11" s="1" t="b">
        <v>0</v>
      </c>
      <c r="N11" s="1" t="b">
        <v>0</v>
      </c>
      <c r="O11" s="1" t="b">
        <v>0</v>
      </c>
      <c r="P11" s="5"/>
      <c r="Q11" s="5"/>
      <c r="R11" s="5"/>
      <c r="S11" s="5"/>
      <c r="T11" s="5"/>
      <c r="U11" s="5"/>
    </row>
    <row r="12">
      <c r="A12" s="24"/>
      <c r="B12" s="5"/>
      <c r="C12" s="5"/>
      <c r="D12" s="25">
        <f t="shared" si="1"/>
        <v>0</v>
      </c>
      <c r="E12" s="5" t="b">
        <v>0</v>
      </c>
      <c r="F12" s="5" t="b">
        <v>0</v>
      </c>
      <c r="G12" s="5" t="b">
        <v>0</v>
      </c>
      <c r="H12" s="5" t="b">
        <v>0</v>
      </c>
      <c r="I12" s="5" t="b">
        <v>0</v>
      </c>
      <c r="J12" s="5" t="b">
        <v>0</v>
      </c>
      <c r="K12" s="5" t="b">
        <v>0</v>
      </c>
      <c r="L12" s="5" t="b">
        <v>0</v>
      </c>
      <c r="M12" s="5" t="b">
        <v>0</v>
      </c>
      <c r="N12" s="5" t="b">
        <v>0</v>
      </c>
      <c r="O12" s="5" t="b">
        <v>0</v>
      </c>
      <c r="P12" s="5"/>
      <c r="Q12" s="5"/>
      <c r="R12" s="5"/>
      <c r="S12" s="5"/>
      <c r="T12" s="5"/>
      <c r="U12" s="5"/>
    </row>
    <row r="13">
      <c r="A13" s="24"/>
      <c r="B13" s="5"/>
      <c r="C13" s="5"/>
      <c r="D13" s="25">
        <f t="shared" si="1"/>
        <v>0</v>
      </c>
      <c r="E13" s="5" t="b">
        <v>0</v>
      </c>
      <c r="F13" s="5" t="b">
        <v>0</v>
      </c>
      <c r="G13" s="5" t="b">
        <v>0</v>
      </c>
      <c r="H13" s="5" t="b">
        <v>0</v>
      </c>
      <c r="I13" s="5" t="b">
        <v>0</v>
      </c>
      <c r="J13" s="5" t="b">
        <v>0</v>
      </c>
      <c r="K13" s="5" t="b">
        <v>0</v>
      </c>
      <c r="L13" s="5" t="b">
        <v>0</v>
      </c>
      <c r="M13" s="5" t="b">
        <v>0</v>
      </c>
      <c r="N13" s="5" t="b">
        <v>0</v>
      </c>
      <c r="O13" s="5" t="b">
        <v>0</v>
      </c>
      <c r="P13" s="5"/>
      <c r="Q13" s="5"/>
      <c r="R13" s="5"/>
      <c r="S13" s="5"/>
      <c r="T13" s="5"/>
      <c r="U13" s="5"/>
    </row>
    <row r="14">
      <c r="A14" s="24"/>
      <c r="B14" s="5"/>
      <c r="C14" s="5"/>
      <c r="D14" s="25">
        <f t="shared" si="1"/>
        <v>0</v>
      </c>
      <c r="E14" s="5" t="b">
        <v>0</v>
      </c>
      <c r="F14" s="5" t="b">
        <v>0</v>
      </c>
      <c r="G14" s="5" t="b">
        <v>0</v>
      </c>
      <c r="H14" s="5" t="b">
        <v>0</v>
      </c>
      <c r="I14" s="5" t="b">
        <v>0</v>
      </c>
      <c r="J14" s="5" t="b">
        <v>0</v>
      </c>
      <c r="K14" s="5" t="b">
        <v>0</v>
      </c>
      <c r="L14" s="5" t="b">
        <v>0</v>
      </c>
      <c r="M14" s="5" t="b">
        <v>0</v>
      </c>
      <c r="N14" s="5" t="b">
        <v>0</v>
      </c>
      <c r="O14" s="5" t="b">
        <v>0</v>
      </c>
      <c r="P14" s="5"/>
      <c r="Q14" s="5"/>
      <c r="R14" s="5"/>
      <c r="S14" s="5"/>
      <c r="T14" s="5"/>
      <c r="U14" s="5"/>
    </row>
    <row r="15">
      <c r="A15" s="24"/>
      <c r="B15" s="5"/>
      <c r="C15" s="5"/>
      <c r="D15" s="25">
        <f t="shared" si="1"/>
        <v>0</v>
      </c>
      <c r="E15" s="1" t="b">
        <v>0</v>
      </c>
      <c r="F15" s="1" t="b">
        <v>0</v>
      </c>
      <c r="G15" s="1" t="b">
        <v>0</v>
      </c>
      <c r="H15" s="1" t="b">
        <v>0</v>
      </c>
      <c r="I15" s="1" t="b">
        <v>0</v>
      </c>
      <c r="J15" s="1" t="b">
        <v>0</v>
      </c>
      <c r="K15" s="1" t="b">
        <v>0</v>
      </c>
      <c r="L15" s="1" t="b">
        <v>0</v>
      </c>
      <c r="M15" s="1" t="b">
        <v>0</v>
      </c>
      <c r="N15" s="1" t="b">
        <v>0</v>
      </c>
      <c r="O15" s="1" t="b">
        <v>0</v>
      </c>
      <c r="P15" s="5"/>
      <c r="Q15" s="5"/>
      <c r="R15" s="5"/>
      <c r="S15" s="5"/>
      <c r="T15" s="5"/>
      <c r="U15" s="5"/>
    </row>
    <row r="16">
      <c r="A16" s="24"/>
      <c r="B16" s="5"/>
      <c r="C16" s="5"/>
      <c r="D16" s="25">
        <f t="shared" si="1"/>
        <v>0</v>
      </c>
      <c r="E16" s="1" t="b">
        <v>0</v>
      </c>
      <c r="F16" s="5" t="b">
        <v>0</v>
      </c>
      <c r="G16" s="5" t="b">
        <v>0</v>
      </c>
      <c r="H16" s="5" t="b">
        <v>0</v>
      </c>
      <c r="I16" s="5" t="b">
        <v>0</v>
      </c>
      <c r="J16" s="5" t="b">
        <v>0</v>
      </c>
      <c r="K16" s="5" t="b">
        <v>0</v>
      </c>
      <c r="L16" s="5" t="b">
        <v>0</v>
      </c>
      <c r="M16" s="5" t="b">
        <v>0</v>
      </c>
      <c r="N16" s="5" t="b">
        <v>0</v>
      </c>
      <c r="O16" s="5" t="b">
        <v>0</v>
      </c>
      <c r="P16" s="5"/>
      <c r="Q16" s="5"/>
      <c r="R16" s="5"/>
      <c r="S16" s="5"/>
      <c r="T16" s="5"/>
      <c r="U16" s="5"/>
    </row>
    <row r="17">
      <c r="A17" s="24"/>
      <c r="B17" s="5"/>
      <c r="C17" s="5"/>
      <c r="D17" s="25">
        <f t="shared" si="1"/>
        <v>0</v>
      </c>
      <c r="E17" s="1" t="b">
        <v>0</v>
      </c>
      <c r="F17" s="5" t="b">
        <v>0</v>
      </c>
      <c r="G17" s="5" t="b">
        <v>0</v>
      </c>
      <c r="H17" s="5" t="b">
        <v>0</v>
      </c>
      <c r="I17" s="5" t="b">
        <v>0</v>
      </c>
      <c r="J17" s="5" t="b">
        <v>0</v>
      </c>
      <c r="K17" s="5" t="b">
        <v>0</v>
      </c>
      <c r="L17" s="5" t="b">
        <v>0</v>
      </c>
      <c r="M17" s="5" t="b">
        <v>0</v>
      </c>
      <c r="N17" s="5" t="b">
        <v>0</v>
      </c>
      <c r="O17" s="5" t="b">
        <v>0</v>
      </c>
      <c r="P17" s="5"/>
      <c r="Q17" s="5"/>
      <c r="R17" s="5"/>
      <c r="S17" s="5"/>
      <c r="T17" s="5"/>
      <c r="U17" s="5"/>
    </row>
    <row r="18">
      <c r="A18" s="24"/>
      <c r="B18" s="5"/>
      <c r="C18" s="5"/>
      <c r="D18" s="25">
        <f t="shared" si="1"/>
        <v>0</v>
      </c>
      <c r="E18" s="5" t="b">
        <v>0</v>
      </c>
      <c r="F18" s="5" t="b">
        <v>0</v>
      </c>
      <c r="G18" s="5" t="b">
        <v>0</v>
      </c>
      <c r="H18" s="5" t="b">
        <v>0</v>
      </c>
      <c r="I18" s="5" t="b">
        <v>0</v>
      </c>
      <c r="J18" s="5" t="b">
        <v>0</v>
      </c>
      <c r="K18" s="5" t="b">
        <v>0</v>
      </c>
      <c r="L18" s="5" t="b">
        <v>0</v>
      </c>
      <c r="M18" s="5" t="b">
        <v>0</v>
      </c>
      <c r="N18" s="5" t="b">
        <v>0</v>
      </c>
      <c r="O18" s="5" t="b">
        <v>0</v>
      </c>
      <c r="P18" s="5"/>
      <c r="Q18" s="5"/>
      <c r="R18" s="5"/>
      <c r="S18" s="5"/>
      <c r="T18" s="5"/>
      <c r="U18" s="5"/>
    </row>
    <row r="19">
      <c r="A19" s="24"/>
      <c r="B19" s="5"/>
      <c r="C19" s="5"/>
      <c r="D19" s="25">
        <f t="shared" si="1"/>
        <v>0</v>
      </c>
      <c r="E19" s="1" t="b">
        <v>0</v>
      </c>
      <c r="F19" s="5" t="b">
        <v>0</v>
      </c>
      <c r="G19" s="5" t="b">
        <v>0</v>
      </c>
      <c r="H19" s="5" t="b">
        <v>0</v>
      </c>
      <c r="I19" s="5" t="b">
        <v>0</v>
      </c>
      <c r="J19" s="5" t="b">
        <v>0</v>
      </c>
      <c r="K19" s="5" t="b">
        <v>0</v>
      </c>
      <c r="L19" s="5" t="b">
        <v>0</v>
      </c>
      <c r="M19" s="5" t="b">
        <v>0</v>
      </c>
      <c r="N19" s="5" t="b">
        <v>0</v>
      </c>
      <c r="O19" s="5" t="b">
        <v>0</v>
      </c>
      <c r="P19" s="5"/>
      <c r="Q19" s="5"/>
      <c r="R19" s="5"/>
      <c r="S19" s="5"/>
      <c r="T19" s="5"/>
      <c r="U19" s="5"/>
    </row>
    <row r="20">
      <c r="A20" s="24"/>
      <c r="B20" s="5"/>
      <c r="C20" s="5"/>
      <c r="D20" s="25">
        <f t="shared" si="1"/>
        <v>0</v>
      </c>
      <c r="E20" s="5" t="b">
        <v>0</v>
      </c>
      <c r="F20" s="5" t="b">
        <v>0</v>
      </c>
      <c r="G20" s="5" t="b">
        <v>0</v>
      </c>
      <c r="H20" s="5" t="b">
        <v>0</v>
      </c>
      <c r="I20" s="5" t="b">
        <v>0</v>
      </c>
      <c r="J20" s="5" t="b">
        <v>0</v>
      </c>
      <c r="K20" s="5" t="b">
        <v>0</v>
      </c>
      <c r="L20" s="5" t="b">
        <v>0</v>
      </c>
      <c r="M20" s="5" t="b">
        <v>0</v>
      </c>
      <c r="N20" s="5" t="b">
        <v>0</v>
      </c>
      <c r="O20" s="5" t="b">
        <v>0</v>
      </c>
      <c r="P20" s="5"/>
      <c r="Q20" s="5"/>
      <c r="R20" s="5"/>
      <c r="S20" s="5"/>
      <c r="T20" s="5"/>
      <c r="U20" s="5"/>
    </row>
    <row r="21">
      <c r="A21" s="24"/>
      <c r="B21" s="5"/>
      <c r="C21" s="5"/>
      <c r="D21" s="25">
        <f t="shared" si="1"/>
        <v>0</v>
      </c>
      <c r="E21" s="1" t="b">
        <v>0</v>
      </c>
      <c r="F21" s="5" t="b">
        <v>0</v>
      </c>
      <c r="G21" s="5" t="b">
        <v>0</v>
      </c>
      <c r="H21" s="5" t="b">
        <v>0</v>
      </c>
      <c r="I21" s="5" t="b">
        <v>0</v>
      </c>
      <c r="J21" s="5" t="b">
        <v>0</v>
      </c>
      <c r="K21" s="5" t="b">
        <v>0</v>
      </c>
      <c r="L21" s="5" t="b">
        <v>0</v>
      </c>
      <c r="M21" s="5" t="b">
        <v>0</v>
      </c>
      <c r="N21" s="5" t="b">
        <v>0</v>
      </c>
      <c r="O21" s="5" t="b">
        <v>0</v>
      </c>
      <c r="P21" s="5"/>
      <c r="Q21" s="5"/>
      <c r="R21" s="5"/>
      <c r="S21" s="5"/>
      <c r="T21" s="5"/>
      <c r="U21" s="5"/>
    </row>
    <row r="22">
      <c r="A22" s="24"/>
      <c r="B22" s="5"/>
      <c r="C22" s="5"/>
      <c r="D22" s="25">
        <f t="shared" si="1"/>
        <v>0</v>
      </c>
      <c r="E22" s="5" t="b">
        <v>0</v>
      </c>
      <c r="F22" s="5" t="b">
        <v>0</v>
      </c>
      <c r="G22" s="5" t="b">
        <v>0</v>
      </c>
      <c r="H22" s="5" t="b">
        <v>0</v>
      </c>
      <c r="I22" s="5" t="b">
        <v>0</v>
      </c>
      <c r="J22" s="5" t="b">
        <v>0</v>
      </c>
      <c r="K22" s="5" t="b">
        <v>0</v>
      </c>
      <c r="L22" s="5" t="b">
        <v>0</v>
      </c>
      <c r="M22" s="5" t="b">
        <v>0</v>
      </c>
      <c r="N22" s="5" t="b">
        <v>0</v>
      </c>
      <c r="O22" s="5" t="b">
        <v>0</v>
      </c>
      <c r="P22" s="5"/>
      <c r="Q22" s="5"/>
      <c r="R22" s="5"/>
      <c r="S22" s="5"/>
      <c r="T22" s="5"/>
      <c r="U22" s="5"/>
    </row>
    <row r="23">
      <c r="A23" s="24"/>
      <c r="B23" s="5"/>
      <c r="C23" s="5"/>
      <c r="D23" s="25">
        <f t="shared" si="1"/>
        <v>0</v>
      </c>
      <c r="E23" s="1" t="b">
        <v>0</v>
      </c>
      <c r="F23" s="1" t="b">
        <v>0</v>
      </c>
      <c r="G23" s="1" t="b">
        <v>0</v>
      </c>
      <c r="H23" s="1" t="b">
        <v>0</v>
      </c>
      <c r="I23" s="1" t="b">
        <v>0</v>
      </c>
      <c r="J23" s="1" t="b">
        <v>0</v>
      </c>
      <c r="K23" s="1" t="b">
        <v>0</v>
      </c>
      <c r="L23" s="1" t="b">
        <v>0</v>
      </c>
      <c r="M23" s="1" t="b">
        <v>0</v>
      </c>
      <c r="N23" s="1" t="b">
        <v>0</v>
      </c>
      <c r="O23" s="1" t="b">
        <v>0</v>
      </c>
      <c r="P23" s="5"/>
      <c r="Q23" s="5"/>
      <c r="R23" s="5"/>
      <c r="S23" s="5"/>
      <c r="T23" s="5"/>
      <c r="U23" s="5"/>
    </row>
    <row r="24">
      <c r="A24" s="24"/>
      <c r="B24" s="5"/>
      <c r="C24" s="5"/>
      <c r="D24" s="25">
        <f t="shared" si="1"/>
        <v>0</v>
      </c>
      <c r="E24" s="5" t="b">
        <v>0</v>
      </c>
      <c r="F24" s="5" t="b">
        <v>0</v>
      </c>
      <c r="G24" s="5" t="b">
        <v>0</v>
      </c>
      <c r="H24" s="5" t="b">
        <v>0</v>
      </c>
      <c r="I24" s="5" t="b">
        <v>0</v>
      </c>
      <c r="J24" s="5" t="b">
        <v>0</v>
      </c>
      <c r="K24" s="5" t="b">
        <v>0</v>
      </c>
      <c r="L24" s="5" t="b">
        <v>0</v>
      </c>
      <c r="M24" s="5" t="b">
        <v>0</v>
      </c>
      <c r="N24" s="5" t="b">
        <v>0</v>
      </c>
      <c r="O24" s="5" t="b">
        <v>0</v>
      </c>
      <c r="P24" s="5"/>
      <c r="Q24" s="5"/>
      <c r="R24" s="5"/>
      <c r="S24" s="5"/>
      <c r="T24" s="5"/>
      <c r="U24" s="5"/>
    </row>
    <row r="25">
      <c r="A25" s="24"/>
      <c r="B25" s="5"/>
      <c r="C25" s="5"/>
      <c r="D25" s="25">
        <f t="shared" si="1"/>
        <v>0</v>
      </c>
      <c r="E25" s="1" t="b">
        <v>0</v>
      </c>
      <c r="F25" s="5" t="b">
        <v>0</v>
      </c>
      <c r="G25" s="5" t="b">
        <v>0</v>
      </c>
      <c r="H25" s="5" t="b">
        <v>0</v>
      </c>
      <c r="I25" s="5" t="b">
        <v>0</v>
      </c>
      <c r="J25" s="5" t="b">
        <v>0</v>
      </c>
      <c r="K25" s="5" t="b">
        <v>0</v>
      </c>
      <c r="L25" s="5" t="b">
        <v>0</v>
      </c>
      <c r="M25" s="5" t="b">
        <v>0</v>
      </c>
      <c r="N25" s="5" t="b">
        <v>0</v>
      </c>
      <c r="O25" s="5" t="b">
        <v>0</v>
      </c>
      <c r="P25" s="5"/>
      <c r="Q25" s="5"/>
      <c r="R25" s="5"/>
      <c r="S25" s="5"/>
      <c r="T25" s="5"/>
      <c r="U25" s="5"/>
    </row>
    <row r="26">
      <c r="A26" s="24"/>
      <c r="B26" s="5"/>
      <c r="C26" s="5"/>
      <c r="D26" s="25">
        <f t="shared" si="1"/>
        <v>0</v>
      </c>
      <c r="E26" s="5" t="b">
        <v>0</v>
      </c>
      <c r="F26" s="5" t="b">
        <v>0</v>
      </c>
      <c r="G26" s="5" t="b">
        <v>0</v>
      </c>
      <c r="H26" s="5" t="b">
        <v>0</v>
      </c>
      <c r="I26" s="5" t="b">
        <v>0</v>
      </c>
      <c r="J26" s="5" t="b">
        <v>0</v>
      </c>
      <c r="K26" s="5" t="b">
        <v>0</v>
      </c>
      <c r="L26" s="5" t="b">
        <v>0</v>
      </c>
      <c r="M26" s="5" t="b">
        <v>0</v>
      </c>
      <c r="N26" s="5" t="b">
        <v>0</v>
      </c>
      <c r="O26" s="5" t="b">
        <v>0</v>
      </c>
      <c r="P26" s="5"/>
      <c r="Q26" s="5"/>
      <c r="R26" s="5"/>
      <c r="S26" s="5"/>
      <c r="T26" s="5"/>
      <c r="U26" s="5"/>
    </row>
    <row r="27">
      <c r="A27" s="24"/>
      <c r="B27" s="5"/>
      <c r="C27" s="5"/>
      <c r="D27" s="25">
        <f t="shared" si="1"/>
        <v>0</v>
      </c>
      <c r="E27" s="5" t="b">
        <v>0</v>
      </c>
      <c r="F27" s="5" t="b">
        <v>0</v>
      </c>
      <c r="G27" s="5" t="b">
        <v>0</v>
      </c>
      <c r="H27" s="5" t="b">
        <v>0</v>
      </c>
      <c r="I27" s="5" t="b">
        <v>0</v>
      </c>
      <c r="J27" s="5" t="b">
        <v>0</v>
      </c>
      <c r="K27" s="5" t="b">
        <v>0</v>
      </c>
      <c r="L27" s="5" t="b">
        <v>0</v>
      </c>
      <c r="M27" s="5" t="b">
        <v>0</v>
      </c>
      <c r="N27" s="5" t="b">
        <v>0</v>
      </c>
      <c r="O27" s="5" t="b">
        <v>0</v>
      </c>
      <c r="P27" s="5"/>
      <c r="Q27" s="5"/>
      <c r="R27" s="5"/>
      <c r="S27" s="5"/>
      <c r="T27" s="5"/>
      <c r="U27" s="5"/>
    </row>
    <row r="28">
      <c r="A28" s="24"/>
      <c r="B28" s="5"/>
      <c r="C28" s="5"/>
      <c r="D28" s="25">
        <f t="shared" si="1"/>
        <v>0</v>
      </c>
      <c r="E28" s="5" t="b">
        <v>0</v>
      </c>
      <c r="F28" s="5" t="b">
        <v>0</v>
      </c>
      <c r="G28" s="5" t="b">
        <v>0</v>
      </c>
      <c r="H28" s="5" t="b">
        <v>0</v>
      </c>
      <c r="I28" s="5" t="b">
        <v>0</v>
      </c>
      <c r="J28" s="5" t="b">
        <v>0</v>
      </c>
      <c r="K28" s="5" t="b">
        <v>0</v>
      </c>
      <c r="L28" s="5" t="b">
        <v>0</v>
      </c>
      <c r="M28" s="5" t="b">
        <v>0</v>
      </c>
      <c r="N28" s="5" t="b">
        <v>0</v>
      </c>
      <c r="O28" s="5" t="b">
        <v>0</v>
      </c>
      <c r="P28" s="5"/>
      <c r="Q28" s="5"/>
      <c r="R28" s="5"/>
      <c r="S28" s="5"/>
      <c r="T28" s="5"/>
      <c r="U28" s="5"/>
    </row>
    <row r="29">
      <c r="A29" s="24"/>
      <c r="B29" s="5"/>
      <c r="C29" s="5"/>
      <c r="D29" s="25">
        <f t="shared" si="1"/>
        <v>0</v>
      </c>
      <c r="E29" s="5" t="b">
        <v>0</v>
      </c>
      <c r="F29" s="5" t="b">
        <v>0</v>
      </c>
      <c r="G29" s="5" t="b">
        <v>0</v>
      </c>
      <c r="H29" s="5" t="b">
        <v>0</v>
      </c>
      <c r="I29" s="5" t="b">
        <v>0</v>
      </c>
      <c r="J29" s="5" t="b">
        <v>0</v>
      </c>
      <c r="K29" s="5" t="b">
        <v>0</v>
      </c>
      <c r="L29" s="5" t="b">
        <v>0</v>
      </c>
      <c r="M29" s="5" t="b">
        <v>0</v>
      </c>
      <c r="N29" s="5" t="b">
        <v>0</v>
      </c>
      <c r="O29" s="5" t="b">
        <v>0</v>
      </c>
      <c r="P29" s="5"/>
      <c r="Q29" s="5"/>
      <c r="R29" s="5"/>
      <c r="S29" s="5"/>
      <c r="T29" s="5"/>
      <c r="U29" s="5"/>
    </row>
    <row r="30">
      <c r="A30" s="11" t="s">
        <v>35</v>
      </c>
      <c r="B30" s="5"/>
      <c r="C30" s="5"/>
      <c r="D30" s="13">
        <f>AVERAGE(D2:D29)</f>
        <v>0</v>
      </c>
      <c r="E30" s="13">
        <f t="shared" ref="E30:M30" si="2">COUNTIF(E2:E29, true)/COUNTA(E2:E29)</f>
        <v>0</v>
      </c>
      <c r="F30" s="13">
        <f t="shared" si="2"/>
        <v>0</v>
      </c>
      <c r="G30" s="13">
        <f t="shared" si="2"/>
        <v>0</v>
      </c>
      <c r="H30" s="13">
        <f t="shared" si="2"/>
        <v>0</v>
      </c>
      <c r="I30" s="13">
        <f t="shared" si="2"/>
        <v>0</v>
      </c>
      <c r="J30" s="13">
        <f t="shared" si="2"/>
        <v>0</v>
      </c>
      <c r="K30" s="13">
        <f t="shared" si="2"/>
        <v>0</v>
      </c>
      <c r="L30" s="13">
        <f t="shared" si="2"/>
        <v>0</v>
      </c>
      <c r="M30" s="13">
        <f t="shared" si="2"/>
        <v>0</v>
      </c>
      <c r="N30" s="13"/>
      <c r="O30" s="13"/>
      <c r="P30" s="5"/>
      <c r="Q30" s="5"/>
      <c r="R30" s="5"/>
      <c r="S30" s="5"/>
      <c r="T30" s="5"/>
      <c r="U30" s="5"/>
    </row>
    <row r="31">
      <c r="A31" s="5"/>
      <c r="B31" s="5"/>
      <c r="C31" s="5"/>
      <c r="D31" s="15">
        <f>countif(D2:D29,"&gt;=.80")</f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>
      <c r="A32" s="5"/>
      <c r="B32" s="5"/>
      <c r="C32" s="5"/>
      <c r="D32" s="16">
        <f>COUNTA(D2:D29)-sum(D31,D33)</f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>
      <c r="A33" s="5"/>
      <c r="B33" s="5"/>
      <c r="C33" s="5"/>
      <c r="D33" s="17">
        <f>countif(D2:D29,"&lt;.60")</f>
        <v>28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</row>
  </sheetData>
  <conditionalFormatting sqref="D2:D29">
    <cfRule type="cellIs" dxfId="0" priority="1" operator="greaterThanOrEqual">
      <formula>"80%"</formula>
    </cfRule>
  </conditionalFormatting>
  <conditionalFormatting sqref="D2:D29">
    <cfRule type="cellIs" dxfId="1" priority="2" operator="between">
      <formula>"60%"</formula>
      <formula>"79%"</formula>
    </cfRule>
  </conditionalFormatting>
  <conditionalFormatting sqref="D2:D29">
    <cfRule type="cellIs" dxfId="2" priority="3" operator="lessThanOrEqual">
      <formula>"59%"</formula>
    </cfRule>
  </conditionalFormatting>
  <conditionalFormatting sqref="E31:E50">
    <cfRule type="containsText" dxfId="3" priority="4" operator="containsText" text="1">
      <formula>NOT(ISERROR(SEARCH(("1"),(E31))))</formula>
    </cfRule>
  </conditionalFormatting>
  <conditionalFormatting sqref="E31:E50">
    <cfRule type="containsText" dxfId="4" priority="5" operator="containsText" text="0">
      <formula>NOT(ISERROR(SEARCH(("0"),(E31))))</formula>
    </cfRule>
  </conditionalFormatting>
  <conditionalFormatting sqref="C4">
    <cfRule type="colorScale" priority="6">
      <colorScale>
        <cfvo type="percent" val="0"/>
        <cfvo type="percent" val="60"/>
        <cfvo type="percent" val="100"/>
        <color rgb="FFEA9999"/>
        <color rgb="FFFFE599"/>
        <color rgb="FF6AA84F"/>
      </colorScale>
    </cfRule>
  </conditionalFormatting>
  <conditionalFormatting sqref="D2:D11">
    <cfRule type="notContainsBlanks" dxfId="5" priority="7">
      <formula>LEN(TRIM(D2))&gt;0</formula>
    </cfRule>
  </conditionalFormatting>
  <conditionalFormatting sqref="C2">
    <cfRule type="notContainsBlanks" dxfId="5" priority="8">
      <formula>LEN(TRIM(C2))&gt;0</formula>
    </cfRule>
  </conditionalFormatting>
  <dataValidations>
    <dataValidation type="list" allowBlank="1" showErrorMessage="1" sqref="B2:B29">
      <formula1>"0,1,2,3,4,5,6"</formula1>
    </dataValidation>
  </dataValidations>
  <drawing r:id="rId1"/>
</worksheet>
</file>