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andol\Desktop\"/>
    </mc:Choice>
  </mc:AlternateContent>
  <bookViews>
    <workbookView xWindow="0" yWindow="0" windowWidth="19200" windowHeight="7640" activeTab="5"/>
  </bookViews>
  <sheets>
    <sheet name="Pre-K-2" sheetId="6" r:id="rId1"/>
    <sheet name="3-5 " sheetId="1" r:id="rId2"/>
    <sheet name="6-8" sheetId="10" r:id="rId3"/>
    <sheet name="9-11" sheetId="11" r:id="rId4"/>
    <sheet name="Grad Rate" sheetId="9" r:id="rId5"/>
    <sheet name="Grad Rate subgroup" sheetId="12" r:id="rId6"/>
    <sheet name="Senior-rev" sheetId="8" r:id="rId7"/>
  </sheets>
  <definedNames>
    <definedName name="_xlnm.Print_Area" localSheetId="4">'Grad Rate'!$A$1:$Q$6</definedName>
    <definedName name="_xlnm.Print_Area" localSheetId="0">'Pre-K-2'!$A$1:$P$29</definedName>
    <definedName name="_xlnm.Print_Area" localSheetId="6">'Senior-rev'!$A$1:$M$55</definedName>
  </definedNames>
  <calcPr calcId="162913"/>
</workbook>
</file>

<file path=xl/calcChain.xml><?xml version="1.0" encoding="utf-8"?>
<calcChain xmlns="http://schemas.openxmlformats.org/spreadsheetml/2006/main">
  <c r="M18" i="8" l="1"/>
  <c r="L18" i="8"/>
  <c r="K18" i="8"/>
  <c r="J18" i="8"/>
  <c r="I18" i="8"/>
  <c r="H18" i="8"/>
  <c r="G18" i="8"/>
  <c r="F18" i="8"/>
  <c r="E18" i="8"/>
  <c r="D18" i="8"/>
  <c r="C18" i="8"/>
  <c r="B18" i="8"/>
  <c r="M9" i="8"/>
  <c r="L9" i="8"/>
  <c r="J9" i="8"/>
  <c r="I9" i="8"/>
  <c r="H9" i="8"/>
  <c r="G9" i="8"/>
  <c r="F9" i="8"/>
  <c r="E9" i="8"/>
  <c r="D9" i="8"/>
  <c r="C9" i="8"/>
  <c r="B9" i="8"/>
  <c r="K9" i="8"/>
</calcChain>
</file>

<file path=xl/sharedStrings.xml><?xml version="1.0" encoding="utf-8"?>
<sst xmlns="http://schemas.openxmlformats.org/spreadsheetml/2006/main" count="676" uniqueCount="153">
  <si>
    <t>Percentage of Students Meeting or Exceeding Proficiency</t>
  </si>
  <si>
    <t>GRADE 3</t>
  </si>
  <si>
    <t>SUBJECT</t>
  </si>
  <si>
    <t>School</t>
  </si>
  <si>
    <t>State</t>
  </si>
  <si>
    <t>English</t>
  </si>
  <si>
    <t>Mathematics</t>
  </si>
  <si>
    <t>Science</t>
  </si>
  <si>
    <t>History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</si>
  <si>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</si>
  <si>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</si>
  <si>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</si>
  <si>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</si>
  <si>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</si>
  <si>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</si>
  <si>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</si>
  <si>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</si>
  <si>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ACT (Graduating Senior Report)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</si>
  <si>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</si>
  <si>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</si>
  <si>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</si>
  <si>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</si>
  <si>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</si>
  <si>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</si>
  <si>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</si>
  <si>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</si>
  <si>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</si>
  <si>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</si>
  <si>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</si>
  <si>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</si>
  <si>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t>Pre-K</t>
  </si>
  <si>
    <t>Kindergarten</t>
  </si>
  <si>
    <t>GRADE 1</t>
  </si>
  <si>
    <t>GRADE 2</t>
  </si>
  <si>
    <t>District</t>
  </si>
  <si>
    <t>District Student Achievement Data</t>
  </si>
  <si>
    <t>Mean Scores for Graduating Seniors</t>
  </si>
  <si>
    <t>437*</t>
  </si>
  <si>
    <t>481*</t>
  </si>
  <si>
    <t>494*</t>
  </si>
  <si>
    <t>*Critical Reading on Old SAT</t>
  </si>
  <si>
    <t>Statistics</t>
  </si>
  <si>
    <t>Biology</t>
  </si>
  <si>
    <t>Chemistry</t>
  </si>
  <si>
    <t>Physics 1</t>
  </si>
  <si>
    <t>Art History</t>
  </si>
  <si>
    <t>Calculus AB</t>
  </si>
  <si>
    <t>Calculus BC</t>
  </si>
  <si>
    <t>Comp Gov &amp; Politics</t>
  </si>
  <si>
    <t>Computer Sci A</t>
  </si>
  <si>
    <t>Computer Sci Principles</t>
  </si>
  <si>
    <t>Eng Lang &amp; Comp</t>
  </si>
  <si>
    <t>Eng Lit  &amp; Comp</t>
  </si>
  <si>
    <t>Environmental Sci</t>
  </si>
  <si>
    <t>European History</t>
  </si>
  <si>
    <t>French Lang &amp; Culture</t>
  </si>
  <si>
    <t>Human Geography</t>
  </si>
  <si>
    <t>Macroeconomics</t>
  </si>
  <si>
    <t>Microeconomics</t>
  </si>
  <si>
    <t>Music Theory</t>
  </si>
  <si>
    <t xml:space="preserve">Psychology </t>
  </si>
  <si>
    <t>Research</t>
  </si>
  <si>
    <t>Seminar</t>
  </si>
  <si>
    <t>Spanish Lang &amp; Culture</t>
  </si>
  <si>
    <t>Studio Art: 2-D Design Port</t>
  </si>
  <si>
    <t>Studio Art: 3-D Design Port</t>
  </si>
  <si>
    <t>Studio Art: Drawing Port</t>
  </si>
  <si>
    <t>U.S. Gov &amp; Politics</t>
  </si>
  <si>
    <t>U.S. History</t>
  </si>
  <si>
    <t>World History</t>
  </si>
  <si>
    <t>German Lang &amp; Culture</t>
  </si>
  <si>
    <t>N/A</t>
  </si>
  <si>
    <t>Chinese Lan &amp; Culture</t>
  </si>
  <si>
    <t>Hispanic</t>
  </si>
  <si>
    <t>**</t>
  </si>
  <si>
    <t>State Accountability: FSA ELA &amp; Math and Statewide Science Assessment</t>
  </si>
  <si>
    <t>*</t>
  </si>
  <si>
    <t>32%**</t>
  </si>
  <si>
    <t>* Data Not Reported</t>
  </si>
  <si>
    <t xml:space="preserve"> </t>
  </si>
  <si>
    <t>State Accountability: Graduation Rate</t>
  </si>
  <si>
    <t>White</t>
  </si>
  <si>
    <t>^ No Conversion Charter data - EOY April &amp;May</t>
  </si>
  <si>
    <t xml:space="preserve">** School Years 2016 and 2017 IStation Reading </t>
  </si>
  <si>
    <t>63%^</t>
  </si>
  <si>
    <t>68%^</t>
  </si>
  <si>
    <t>58%^</t>
  </si>
  <si>
    <t>63%**^</t>
  </si>
  <si>
    <t>66%^</t>
  </si>
  <si>
    <t>45%**</t>
  </si>
  <si>
    <t>State Accountability: VPK Assessment, iReady, Istation</t>
  </si>
  <si>
    <t>55%^</t>
  </si>
  <si>
    <t>49%^</t>
  </si>
  <si>
    <t>57%^</t>
  </si>
  <si>
    <t>48%^</t>
  </si>
  <si>
    <t>53%**^</t>
  </si>
  <si>
    <t>50%^</t>
  </si>
  <si>
    <t>51%^</t>
  </si>
  <si>
    <t>52%^</t>
  </si>
  <si>
    <t>Percent Enrollment by Subgroup</t>
  </si>
  <si>
    <t>60%**^</t>
  </si>
  <si>
    <t>53%^</t>
  </si>
  <si>
    <t>43%**</t>
  </si>
  <si>
    <t>Pecent Enrolled by Subgroup</t>
  </si>
  <si>
    <t>Percent Enrolled by Subgroup (12th Grade)</t>
  </si>
  <si>
    <t>Graduation Rate</t>
  </si>
  <si>
    <t>Asian</t>
  </si>
  <si>
    <t>Black</t>
  </si>
  <si>
    <t>Multi</t>
  </si>
  <si>
    <t>Indian</t>
  </si>
  <si>
    <t>Other</t>
  </si>
  <si>
    <t>School Name</t>
  </si>
  <si>
    <t>Total Federal Graduation Rate 2020</t>
  </si>
  <si>
    <t>Total Federal Graduation Rate 2019</t>
  </si>
  <si>
    <t>Total Federal Graduation Rate 2018</t>
  </si>
  <si>
    <t>Total Federal Graduation Rate 2017</t>
  </si>
  <si>
    <t>ESE Graduation Rate 2020</t>
  </si>
  <si>
    <t>ESE Graduation Rate 2019</t>
  </si>
  <si>
    <t>ESE Graduation Rate 2018</t>
  </si>
  <si>
    <t>ESE Graduation Rate 2017</t>
  </si>
  <si>
    <t>Free/Reduced Lunch Graduation Rate 2020</t>
  </si>
  <si>
    <t>Free/Reduced Lunch Graduation Rate 2019</t>
  </si>
  <si>
    <t>Free/Reduced Lunch Graduation Rate 2018</t>
  </si>
  <si>
    <t>Free/Reduced Lunch Graduation Rate 2017</t>
  </si>
  <si>
    <t>ELL Graduation Rate 2020</t>
  </si>
  <si>
    <t>ELL Graduation Rate 2019</t>
  </si>
  <si>
    <t>ELL Graduation Rate 2018</t>
  </si>
  <si>
    <t>ELL Graduation Rate 2017</t>
  </si>
  <si>
    <t>At-Risk Graduation Rate 2020</t>
  </si>
  <si>
    <t>At-Risk Graduation Rate 2019</t>
  </si>
  <si>
    <t>At-Risk Graduation Rate 2018</t>
  </si>
  <si>
    <t>At-Risk Graduation Rate 2017</t>
  </si>
  <si>
    <t>Male Graduation Rate 2020</t>
  </si>
  <si>
    <t>Male Graduation Rate 2019</t>
  </si>
  <si>
    <t>Male Graduation Rate 2018</t>
  </si>
  <si>
    <t>Male Graduation Rate 2017</t>
  </si>
  <si>
    <t>Female Graduation Rate 2020</t>
  </si>
  <si>
    <t>Female Graduation Rate 2019</t>
  </si>
  <si>
    <t>Female Graduation Rate 2018</t>
  </si>
  <si>
    <t>Female Graduation Rate 2017</t>
  </si>
  <si>
    <t>EAST RIDGE HIGH SCHOOL</t>
  </si>
  <si>
    <t>EUSTIS HIGH SCHOOL</t>
  </si>
  <si>
    <t>LAKE MINNEOLA HIGH SCHOOL</t>
  </si>
  <si>
    <t>LAKE VIRTUAL FRANCHISE</t>
  </si>
  <si>
    <t>LEESBURG HIGH SCHOOL</t>
  </si>
  <si>
    <t>MT. DORA HIGH SCHOOL</t>
  </si>
  <si>
    <t>SOUTH LAKE HIGH SCHOOL</t>
  </si>
  <si>
    <t>TAVARES HIGH SCHOOL</t>
  </si>
  <si>
    <t>UMATILLA HIGH SCHOOL</t>
  </si>
  <si>
    <t>ALEE ACADEMY SCHOOL</t>
  </si>
  <si>
    <t>DISTRICT</t>
  </si>
  <si>
    <t>STATE</t>
  </si>
  <si>
    <t>* Data was suppressed or not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</si>
</sst>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_);\(0.00\)"/>
    <numFmt numFmtId="166" formatCode="0.000000%"/>
    <numFmt numFmtId="167" formatCode="0000"/>
  </numFmts>
  <fonts count="17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10"/>
      <color theme="2"/>
      <name val="Calibri"/>
      <family val="2"/>
    </font>
    <font>
      <sz val="11"/>
      <color rgb="FFFFFFFF"/>
      <name val="Calibri"/>
      <family val="2"/>
    </font>
    <font>
      <i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9"/>
        <bgColor rgb="FF5B9BD5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rgb="FFED7D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FDC7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1"/>
  </cellStyleXfs>
  <cellXfs count="297">
    <xf numFmtId="0" fontId="0" fillId="0" borderId="0" xfId="0" applyFont="1" applyAlignment="1"/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8" fillId="0" borderId="1" xfId="1" applyFont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10" fillId="0" borderId="1" xfId="1"/>
    <xf numFmtId="0" fontId="6" fillId="6" borderId="12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vertical="center" wrapText="1"/>
    </xf>
    <xf numFmtId="0" fontId="10" fillId="0" borderId="1" xfId="1" applyFont="1" applyAlignment="1">
      <alignment vertical="center"/>
    </xf>
    <xf numFmtId="0" fontId="10" fillId="0" borderId="1" xfId="1" applyFont="1" applyAlignment="1"/>
    <xf numFmtId="0" fontId="9" fillId="0" borderId="1" xfId="1" applyFont="1" applyAlignment="1">
      <alignment vertical="center"/>
    </xf>
    <xf numFmtId="0" fontId="6" fillId="6" borderId="28" xfId="1" applyFont="1" applyFill="1" applyBorder="1" applyAlignment="1">
      <alignment horizontal="center" vertical="center" wrapText="1"/>
    </xf>
    <xf numFmtId="0" fontId="10" fillId="0" borderId="1" xfId="1" applyFont="1" applyAlignment="1">
      <alignment horizontal="center" vertical="center"/>
    </xf>
    <xf numFmtId="0" fontId="10" fillId="0" borderId="1" xfId="1" applyFont="1" applyAlignment="1">
      <alignment horizontal="center"/>
    </xf>
    <xf numFmtId="10" fontId="8" fillId="0" borderId="43" xfId="1" applyNumberFormat="1" applyFont="1" applyBorder="1" applyAlignment="1">
      <alignment horizontal="center" vertical="center" wrapText="1"/>
    </xf>
    <xf numFmtId="10" fontId="8" fillId="0" borderId="32" xfId="1" applyNumberFormat="1" applyFont="1" applyBorder="1" applyAlignment="1">
      <alignment horizontal="center" vertical="center" wrapText="1"/>
    </xf>
    <xf numFmtId="10" fontId="8" fillId="0" borderId="33" xfId="1" applyNumberFormat="1" applyFont="1" applyBorder="1" applyAlignment="1">
      <alignment horizontal="center" vertical="center" wrapText="1"/>
    </xf>
    <xf numFmtId="10" fontId="8" fillId="0" borderId="34" xfId="1" applyNumberFormat="1" applyFont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vertical="center" wrapText="1"/>
    </xf>
    <xf numFmtId="0" fontId="5" fillId="5" borderId="42" xfId="1" applyFont="1" applyFill="1" applyBorder="1" applyAlignment="1">
      <alignment vertical="center" wrapText="1"/>
    </xf>
    <xf numFmtId="0" fontId="7" fillId="6" borderId="27" xfId="1" applyFont="1" applyFill="1" applyBorder="1" applyAlignment="1">
      <alignment horizontal="center" vertical="center" wrapText="1"/>
    </xf>
    <xf numFmtId="0" fontId="7" fillId="6" borderId="29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8" fillId="0" borderId="38" xfId="1" applyFont="1" applyBorder="1" applyAlignment="1">
      <alignment vertical="center" wrapText="1"/>
    </xf>
    <xf numFmtId="0" fontId="1" fillId="2" borderId="53" xfId="1" applyFont="1" applyFill="1" applyBorder="1" applyAlignment="1">
      <alignment horizontal="center" vertical="center" wrapText="1"/>
    </xf>
    <xf numFmtId="0" fontId="7" fillId="6" borderId="53" xfId="1" applyFont="1" applyFill="1" applyBorder="1" applyAlignment="1">
      <alignment horizontal="center" vertical="center" wrapText="1"/>
    </xf>
    <xf numFmtId="0" fontId="6" fillId="6" borderId="30" xfId="1" applyFont="1" applyFill="1" applyBorder="1" applyAlignment="1">
      <alignment horizontal="center" vertical="center" wrapText="1"/>
    </xf>
    <xf numFmtId="165" fontId="8" fillId="0" borderId="45" xfId="0" applyNumberFormat="1" applyFont="1" applyFill="1" applyBorder="1"/>
    <xf numFmtId="165" fontId="8" fillId="0" borderId="46" xfId="0" applyNumberFormat="1" applyFont="1" applyFill="1" applyBorder="1"/>
    <xf numFmtId="164" fontId="8" fillId="0" borderId="7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28" xfId="1" applyNumberFormat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 wrapText="1"/>
    </xf>
    <xf numFmtId="1" fontId="8" fillId="0" borderId="5" xfId="1" applyNumberFormat="1" applyFont="1" applyBorder="1" applyAlignment="1">
      <alignment horizontal="center" vertical="center" wrapText="1"/>
    </xf>
    <xf numFmtId="1" fontId="8" fillId="0" borderId="28" xfId="1" applyNumberFormat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37" fontId="8" fillId="0" borderId="16" xfId="0" applyNumberFormat="1" applyFont="1" applyFill="1" applyBorder="1" applyAlignment="1">
      <alignment horizontal="center"/>
    </xf>
    <xf numFmtId="9" fontId="8" fillId="0" borderId="16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/>
    </xf>
    <xf numFmtId="9" fontId="8" fillId="0" borderId="55" xfId="1" applyNumberFormat="1" applyFont="1" applyBorder="1" applyAlignment="1">
      <alignment horizontal="center" vertical="center" wrapText="1"/>
    </xf>
    <xf numFmtId="1" fontId="8" fillId="0" borderId="16" xfId="1" applyNumberFormat="1" applyFont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37" fontId="8" fillId="0" borderId="43" xfId="0" applyNumberFormat="1" applyFont="1" applyFill="1" applyBorder="1" applyAlignment="1">
      <alignment horizontal="center"/>
    </xf>
    <xf numFmtId="9" fontId="8" fillId="0" borderId="43" xfId="1" applyNumberFormat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1" fontId="8" fillId="0" borderId="43" xfId="1" applyNumberFormat="1" applyFont="1" applyBorder="1" applyAlignment="1">
      <alignment horizontal="center" vertical="center" wrapText="1"/>
    </xf>
    <xf numFmtId="9" fontId="8" fillId="0" borderId="56" xfId="1" applyNumberFormat="1" applyFont="1" applyBorder="1" applyAlignment="1">
      <alignment horizontal="center" vertical="center" wrapText="1"/>
    </xf>
    <xf numFmtId="0" fontId="8" fillId="0" borderId="1" xfId="1" applyFont="1" applyAlignment="1">
      <alignment horizontal="center" vertical="center" wrapText="1"/>
    </xf>
    <xf numFmtId="0" fontId="10" fillId="0" borderId="1" xfId="1" applyAlignment="1">
      <alignment horizontal="center"/>
    </xf>
    <xf numFmtId="10" fontId="8" fillId="0" borderId="5" xfId="0" applyNumberFormat="1" applyFont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 wrapText="1"/>
    </xf>
    <xf numFmtId="10" fontId="8" fillId="0" borderId="50" xfId="0" applyNumberFormat="1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10" fontId="8" fillId="0" borderId="26" xfId="0" applyNumberFormat="1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10" fontId="8" fillId="0" borderId="36" xfId="0" applyNumberFormat="1" applyFont="1" applyBorder="1" applyAlignment="1">
      <alignment horizontal="center" vertical="center" wrapText="1"/>
    </xf>
    <xf numFmtId="10" fontId="8" fillId="0" borderId="32" xfId="0" applyNumberFormat="1" applyFont="1" applyBorder="1" applyAlignment="1">
      <alignment horizontal="center" vertical="center" wrapText="1"/>
    </xf>
    <xf numFmtId="10" fontId="8" fillId="0" borderId="51" xfId="0" applyNumberFormat="1" applyFont="1" applyBorder="1" applyAlignment="1">
      <alignment horizontal="center" vertical="center" wrapText="1"/>
    </xf>
    <xf numFmtId="10" fontId="8" fillId="0" borderId="37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10" fontId="8" fillId="0" borderId="33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9" fontId="8" fillId="0" borderId="11" xfId="1" applyNumberFormat="1" applyFont="1" applyBorder="1" applyAlignment="1">
      <alignment horizontal="center" vertical="center" wrapText="1"/>
    </xf>
    <xf numFmtId="9" fontId="8" fillId="0" borderId="28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10" fontId="8" fillId="0" borderId="7" xfId="1" applyNumberFormat="1" applyFont="1" applyFill="1" applyBorder="1" applyAlignment="1">
      <alignment horizontal="center" vertical="center" wrapText="1"/>
    </xf>
    <xf numFmtId="9" fontId="8" fillId="0" borderId="12" xfId="1" applyNumberFormat="1" applyFont="1" applyBorder="1" applyAlignment="1">
      <alignment horizontal="center" vertical="center" wrapText="1"/>
    </xf>
    <xf numFmtId="9" fontId="8" fillId="0" borderId="7" xfId="1" applyNumberFormat="1" applyFont="1" applyBorder="1" applyAlignment="1">
      <alignment horizontal="center" vertical="center" wrapText="1"/>
    </xf>
    <xf numFmtId="9" fontId="8" fillId="0" borderId="33" xfId="0" applyNumberFormat="1" applyFont="1" applyBorder="1" applyAlignment="1">
      <alignment horizontal="center" vertical="center" wrapText="1"/>
    </xf>
    <xf numFmtId="9" fontId="8" fillId="0" borderId="33" xfId="1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0" fontId="6" fillId="5" borderId="29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6" fillId="5" borderId="25" xfId="0" applyFont="1" applyFill="1" applyBorder="1" applyAlignment="1">
      <alignment horizontal="center" vertical="center" wrapText="1"/>
    </xf>
    <xf numFmtId="0" fontId="6" fillId="6" borderId="29" xfId="1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10" fontId="8" fillId="0" borderId="31" xfId="0" applyNumberFormat="1" applyFont="1" applyBorder="1" applyAlignment="1">
      <alignment horizontal="center" vertical="center" wrapText="1"/>
    </xf>
    <xf numFmtId="10" fontId="8" fillId="0" borderId="67" xfId="1" applyNumberFormat="1" applyFont="1" applyBorder="1" applyAlignment="1">
      <alignment horizontal="center" vertical="center" wrapText="1"/>
    </xf>
    <xf numFmtId="10" fontId="8" fillId="0" borderId="29" xfId="0" applyNumberFormat="1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12" fillId="12" borderId="70" xfId="0" applyNumberFormat="1" applyFont="1" applyFill="1" applyBorder="1" applyAlignment="1">
      <alignment horizontal="center" vertical="center" wrapText="1"/>
    </xf>
    <xf numFmtId="10" fontId="12" fillId="12" borderId="61" xfId="0" applyNumberFormat="1" applyFont="1" applyFill="1" applyBorder="1" applyAlignment="1">
      <alignment horizontal="center" vertical="center" wrapText="1"/>
    </xf>
    <xf numFmtId="10" fontId="12" fillId="12" borderId="2" xfId="0" applyNumberFormat="1" applyFont="1" applyFill="1" applyBorder="1" applyAlignment="1">
      <alignment horizontal="center" vertical="center" wrapText="1"/>
    </xf>
    <xf numFmtId="10" fontId="12" fillId="12" borderId="3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" xfId="1" applyFont="1" applyAlignment="1">
      <alignment horizontal="right"/>
    </xf>
    <xf numFmtId="10" fontId="12" fillId="12" borderId="65" xfId="0" applyNumberFormat="1" applyFont="1" applyFill="1" applyBorder="1" applyAlignment="1">
      <alignment horizontal="center" vertical="center" wrapText="1"/>
    </xf>
    <xf numFmtId="10" fontId="12" fillId="12" borderId="49" xfId="0" applyNumberFormat="1" applyFont="1" applyFill="1" applyBorder="1" applyAlignment="1">
      <alignment horizontal="center" vertical="center" wrapText="1"/>
    </xf>
    <xf numFmtId="10" fontId="12" fillId="12" borderId="63" xfId="0" applyNumberFormat="1" applyFont="1" applyFill="1" applyBorder="1" applyAlignment="1">
      <alignment horizontal="center" vertical="center" wrapText="1"/>
    </xf>
    <xf numFmtId="10" fontId="12" fillId="12" borderId="37" xfId="0" applyNumberFormat="1" applyFont="1" applyFill="1" applyBorder="1" applyAlignment="1">
      <alignment horizontal="center" vertical="center" wrapText="1"/>
    </xf>
    <xf numFmtId="9" fontId="12" fillId="0" borderId="70" xfId="0" applyNumberFormat="1" applyFont="1" applyBorder="1" applyAlignment="1">
      <alignment horizontal="center" vertical="center" wrapText="1"/>
    </xf>
    <xf numFmtId="9" fontId="12" fillId="0" borderId="61" xfId="0" applyNumberFormat="1" applyFont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9" fontId="12" fillId="0" borderId="36" xfId="0" applyNumberFormat="1" applyFont="1" applyBorder="1" applyAlignment="1">
      <alignment horizontal="center" vertical="center" wrapText="1"/>
    </xf>
    <xf numFmtId="9" fontId="14" fillId="0" borderId="19" xfId="0" applyNumberFormat="1" applyFont="1" applyBorder="1" applyAlignment="1">
      <alignment horizontal="left" vertical="center" wrapText="1"/>
    </xf>
    <xf numFmtId="0" fontId="11" fillId="10" borderId="68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1" fillId="10" borderId="60" xfId="0" applyFont="1" applyFill="1" applyBorder="1" applyAlignment="1">
      <alignment horizontal="center"/>
    </xf>
    <xf numFmtId="0" fontId="11" fillId="10" borderId="69" xfId="0" applyFont="1" applyFill="1" applyBorder="1" applyAlignment="1">
      <alignment horizontal="center"/>
    </xf>
    <xf numFmtId="0" fontId="11" fillId="10" borderId="57" xfId="0" applyFont="1" applyFill="1" applyBorder="1" applyAlignment="1">
      <alignment horizontal="center"/>
    </xf>
    <xf numFmtId="0" fontId="11" fillId="10" borderId="58" xfId="0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right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6" fillId="5" borderId="2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6" fillId="5" borderId="4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/>
    </xf>
    <xf numFmtId="0" fontId="3" fillId="4" borderId="25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26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1" fillId="2" borderId="52" xfId="1" applyFont="1" applyFill="1" applyBorder="1" applyAlignment="1">
      <alignment horizontal="center" vertical="center" wrapText="1"/>
    </xf>
    <xf numFmtId="0" fontId="10" fillId="0" borderId="19" xfId="1" applyBorder="1" applyAlignment="1">
      <alignment horizontal="center"/>
    </xf>
    <xf numFmtId="0" fontId="10" fillId="0" borderId="20" xfId="1" applyBorder="1" applyAlignment="1">
      <alignment horizontal="center"/>
    </xf>
    <xf numFmtId="0" fontId="4" fillId="3" borderId="13" xfId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/>
    </xf>
    <xf numFmtId="0" fontId="10" fillId="0" borderId="13" xfId="1" applyBorder="1" applyAlignment="1">
      <alignment horizontal="center"/>
    </xf>
    <xf numFmtId="0" fontId="10" fillId="0" borderId="48" xfId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0" fillId="0" borderId="1" xfId="1" applyBorder="1" applyAlignment="1">
      <alignment horizontal="center"/>
    </xf>
    <xf numFmtId="0" fontId="10" fillId="0" borderId="39" xfId="1" applyBorder="1" applyAlignment="1">
      <alignment horizontal="center"/>
    </xf>
    <xf numFmtId="0" fontId="8" fillId="0" borderId="15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textRotation="90" wrapText="1"/>
    </xf>
    <xf numFmtId="0" fontId="15" fillId="0" borderId="72" xfId="0" applyFont="1" applyBorder="1" applyAlignment="1">
      <alignment horizontal="center" vertical="center" textRotation="90" wrapText="1"/>
    </xf>
    <xf numFmtId="0" fontId="15" fillId="12" borderId="72" xfId="0" applyFont="1" applyFill="1" applyBorder="1" applyAlignment="1">
      <alignment horizontal="center" vertical="center" textRotation="90" wrapText="1"/>
    </xf>
    <xf numFmtId="0" fontId="15" fillId="13" borderId="72" xfId="0" applyFont="1" applyFill="1" applyBorder="1" applyAlignment="1">
      <alignment horizontal="center" vertical="center" textRotation="90" wrapText="1"/>
    </xf>
    <xf numFmtId="0" fontId="15" fillId="14" borderId="72" xfId="0" applyFont="1" applyFill="1" applyBorder="1" applyAlignment="1">
      <alignment horizontal="center" vertical="center" textRotation="90" wrapText="1"/>
    </xf>
    <xf numFmtId="0" fontId="15" fillId="15" borderId="72" xfId="0" applyFont="1" applyFill="1" applyBorder="1" applyAlignment="1">
      <alignment horizontal="center" vertical="center" textRotation="90" wrapText="1"/>
    </xf>
    <xf numFmtId="0" fontId="15" fillId="16" borderId="72" xfId="0" applyFont="1" applyFill="1" applyBorder="1" applyAlignment="1">
      <alignment horizontal="center" vertical="center" textRotation="90" wrapText="1"/>
    </xf>
    <xf numFmtId="0" fontId="15" fillId="17" borderId="72" xfId="0" applyFont="1" applyFill="1" applyBorder="1" applyAlignment="1">
      <alignment horizontal="center" vertical="center" textRotation="90" wrapText="1"/>
    </xf>
    <xf numFmtId="0" fontId="15" fillId="18" borderId="72" xfId="0" applyFont="1" applyFill="1" applyBorder="1" applyAlignment="1">
      <alignment horizontal="center" vertical="center" textRotation="90" wrapText="1"/>
    </xf>
    <xf numFmtId="0" fontId="15" fillId="18" borderId="73" xfId="0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167" fontId="0" fillId="0" borderId="4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64" fontId="15" fillId="12" borderId="16" xfId="0" applyNumberFormat="1" applyFont="1" applyFill="1" applyBorder="1" applyAlignment="1">
      <alignment horizontal="center" vertical="center"/>
    </xf>
    <xf numFmtId="164" fontId="0" fillId="12" borderId="16" xfId="0" applyNumberFormat="1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164" fontId="15" fillId="13" borderId="16" xfId="0" applyNumberFormat="1" applyFont="1" applyFill="1" applyBorder="1" applyAlignment="1">
      <alignment horizontal="center" vertical="center"/>
    </xf>
    <xf numFmtId="164" fontId="0" fillId="13" borderId="16" xfId="0" applyNumberFormat="1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164" fontId="15" fillId="14" borderId="16" xfId="0" applyNumberFormat="1" applyFont="1" applyFill="1" applyBorder="1" applyAlignment="1">
      <alignment horizontal="center" vertical="center"/>
    </xf>
    <xf numFmtId="164" fontId="0" fillId="14" borderId="16" xfId="0" applyNumberFormat="1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1" fontId="15" fillId="15" borderId="16" xfId="0" applyNumberFormat="1" applyFont="1" applyFill="1" applyBorder="1" applyAlignment="1">
      <alignment horizontal="center" vertical="center"/>
    </xf>
    <xf numFmtId="164" fontId="0" fillId="15" borderId="16" xfId="0" applyNumberFormat="1" applyFon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164" fontId="15" fillId="16" borderId="16" xfId="0" applyNumberFormat="1" applyFont="1" applyFill="1" applyBorder="1" applyAlignment="1">
      <alignment horizontal="center" vertical="center"/>
    </xf>
    <xf numFmtId="164" fontId="0" fillId="16" borderId="16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15" fillId="17" borderId="16" xfId="0" applyNumberFormat="1" applyFont="1" applyFill="1" applyBorder="1" applyAlignment="1">
      <alignment horizontal="center" vertical="center"/>
    </xf>
    <xf numFmtId="164" fontId="0" fillId="17" borderId="16" xfId="0" applyNumberFormat="1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1" fontId="15" fillId="18" borderId="16" xfId="0" applyNumberFormat="1" applyFont="1" applyFill="1" applyBorder="1" applyAlignment="1">
      <alignment horizontal="center" vertical="center"/>
    </xf>
    <xf numFmtId="164" fontId="0" fillId="18" borderId="16" xfId="0" applyNumberFormat="1" applyFont="1" applyFill="1" applyBorder="1" applyAlignment="1">
      <alignment horizontal="center" vertical="center"/>
    </xf>
    <xf numFmtId="164" fontId="0" fillId="18" borderId="74" xfId="0" applyNumberFormat="1" applyFont="1" applyFill="1" applyBorder="1" applyAlignment="1">
      <alignment horizontal="center" vertical="center"/>
    </xf>
    <xf numFmtId="0" fontId="0" fillId="18" borderId="55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15" fillId="14" borderId="16" xfId="0" applyNumberFormat="1" applyFont="1" applyFill="1" applyBorder="1" applyAlignment="1">
      <alignment horizontal="center" vertical="center"/>
    </xf>
    <xf numFmtId="164" fontId="15" fillId="18" borderId="16" xfId="0" applyNumberFormat="1" applyFont="1" applyFill="1" applyBorder="1" applyAlignment="1">
      <alignment horizontal="center" vertical="center"/>
    </xf>
    <xf numFmtId="1" fontId="0" fillId="16" borderId="16" xfId="0" applyNumberFormat="1" applyFont="1" applyFill="1" applyBorder="1" applyAlignment="1">
      <alignment horizontal="center" vertical="center"/>
    </xf>
    <xf numFmtId="1" fontId="0" fillId="14" borderId="16" xfId="0" applyNumberFormat="1" applyFont="1" applyFill="1" applyBorder="1" applyAlignment="1">
      <alignment horizontal="center" vertical="center"/>
    </xf>
    <xf numFmtId="164" fontId="15" fillId="1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13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1" fontId="15" fillId="16" borderId="16" xfId="0" applyNumberFormat="1" applyFont="1" applyFill="1" applyBorder="1" applyAlignment="1">
      <alignment horizontal="center" vertical="center"/>
    </xf>
    <xf numFmtId="1" fontId="0" fillId="17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67" fontId="0" fillId="0" borderId="46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1" fontId="15" fillId="12" borderId="43" xfId="0" applyNumberFormat="1" applyFont="1" applyFill="1" applyBorder="1" applyAlignment="1">
      <alignment horizontal="center" vertical="center"/>
    </xf>
    <xf numFmtId="164" fontId="0" fillId="12" borderId="43" xfId="0" applyNumberFormat="1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164" fontId="15" fillId="13" borderId="43" xfId="0" applyNumberFormat="1" applyFont="1" applyFill="1" applyBorder="1" applyAlignment="1">
      <alignment horizontal="center" vertical="center"/>
    </xf>
    <xf numFmtId="164" fontId="0" fillId="13" borderId="43" xfId="0" applyNumberFormat="1" applyFont="1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164" fontId="15" fillId="14" borderId="43" xfId="0" applyNumberFormat="1" applyFont="1" applyFill="1" applyBorder="1" applyAlignment="1">
      <alignment horizontal="center" vertical="center"/>
    </xf>
    <xf numFmtId="164" fontId="0" fillId="14" borderId="43" xfId="0" applyNumberFormat="1" applyFont="1" applyFill="1" applyBorder="1" applyAlignment="1">
      <alignment horizontal="center" vertical="center"/>
    </xf>
    <xf numFmtId="1" fontId="0" fillId="14" borderId="43" xfId="0" applyNumberFormat="1" applyFont="1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164" fontId="15" fillId="15" borderId="43" xfId="0" applyNumberFormat="1" applyFont="1" applyFill="1" applyBorder="1" applyAlignment="1">
      <alignment horizontal="center" vertical="center"/>
    </xf>
    <xf numFmtId="1" fontId="0" fillId="15" borderId="43" xfId="0" applyNumberFormat="1" applyFont="1" applyFill="1" applyBorder="1" applyAlignment="1">
      <alignment horizontal="center" vertical="center"/>
    </xf>
    <xf numFmtId="0" fontId="0" fillId="15" borderId="43" xfId="0" applyFill="1" applyBorder="1" applyAlignment="1">
      <alignment horizontal="center" vertical="center"/>
    </xf>
    <xf numFmtId="164" fontId="15" fillId="16" borderId="43" xfId="0" applyNumberFormat="1" applyFont="1" applyFill="1" applyBorder="1" applyAlignment="1">
      <alignment horizontal="center" vertical="center"/>
    </xf>
    <xf numFmtId="164" fontId="0" fillId="16" borderId="43" xfId="0" applyNumberFormat="1" applyFont="1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164" fontId="15" fillId="17" borderId="43" xfId="0" applyNumberFormat="1" applyFont="1" applyFill="1" applyBorder="1" applyAlignment="1">
      <alignment horizontal="center" vertical="center"/>
    </xf>
    <xf numFmtId="164" fontId="0" fillId="17" borderId="43" xfId="0" applyNumberFormat="1" applyFont="1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164" fontId="15" fillId="18" borderId="43" xfId="0" applyNumberFormat="1" applyFont="1" applyFill="1" applyBorder="1" applyAlignment="1">
      <alignment horizontal="center" vertical="center"/>
    </xf>
    <xf numFmtId="1" fontId="0" fillId="18" borderId="43" xfId="0" applyNumberFormat="1" applyFont="1" applyFill="1" applyBorder="1" applyAlignment="1">
      <alignment horizontal="center" vertical="center"/>
    </xf>
    <xf numFmtId="1" fontId="0" fillId="18" borderId="75" xfId="0" applyNumberFormat="1" applyFont="1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7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106" zoomScaleNormal="106" workbookViewId="0">
      <selection activeCell="A27" sqref="A27:D27"/>
    </sheetView>
  </sheetViews>
  <sheetFormatPr defaultColWidth="11.453125" defaultRowHeight="14.5" x14ac:dyDescent="0.35"/>
  <cols>
    <col min="1" max="16" width="11.6328125" customWidth="1"/>
  </cols>
  <sheetData>
    <row r="1" spans="1:16" ht="16" thickBot="1" x14ac:dyDescent="0.4">
      <c r="A1" s="147" t="s">
        <v>35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9"/>
    </row>
    <row r="2" spans="1:16" ht="16" thickBot="1" x14ac:dyDescent="0.4">
      <c r="A2" s="150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5.5" x14ac:dyDescent="0.35">
      <c r="A3" s="104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x14ac:dyDescent="0.35">
      <c r="A4" s="154" t="s">
        <v>99</v>
      </c>
      <c r="B4" s="155"/>
      <c r="C4" s="155"/>
      <c r="D4" s="155"/>
      <c r="E4" s="155"/>
      <c r="F4" s="155"/>
      <c r="G4" s="156"/>
      <c r="H4" s="154" t="s">
        <v>0</v>
      </c>
      <c r="I4" s="155"/>
      <c r="J4" s="155"/>
      <c r="K4" s="155"/>
      <c r="L4" s="155"/>
      <c r="M4" s="155"/>
      <c r="N4" s="155"/>
      <c r="O4" s="155"/>
      <c r="P4" s="156"/>
    </row>
    <row r="5" spans="1:16" x14ac:dyDescent="0.35">
      <c r="A5" s="119">
        <v>2021</v>
      </c>
      <c r="B5" s="120"/>
      <c r="C5" s="120"/>
      <c r="D5" s="120"/>
      <c r="E5" s="120"/>
      <c r="F5" s="120"/>
      <c r="G5" s="120"/>
      <c r="H5" s="94"/>
      <c r="I5" s="120">
        <v>2019</v>
      </c>
      <c r="J5" s="130"/>
      <c r="K5" s="120">
        <v>2018</v>
      </c>
      <c r="L5" s="130"/>
      <c r="M5" s="120">
        <v>2017</v>
      </c>
      <c r="N5" s="130"/>
      <c r="O5" s="120">
        <v>2016</v>
      </c>
      <c r="P5" s="129"/>
    </row>
    <row r="6" spans="1:16" x14ac:dyDescent="0.35">
      <c r="A6" s="99" t="s">
        <v>107</v>
      </c>
      <c r="B6" s="2" t="s">
        <v>73</v>
      </c>
      <c r="C6" s="2" t="s">
        <v>81</v>
      </c>
      <c r="D6" s="2" t="s">
        <v>108</v>
      </c>
      <c r="E6" s="2" t="s">
        <v>109</v>
      </c>
      <c r="F6" s="98" t="s">
        <v>106</v>
      </c>
      <c r="G6" s="3" t="s">
        <v>110</v>
      </c>
      <c r="H6" s="12" t="s">
        <v>2</v>
      </c>
      <c r="I6" s="1" t="s">
        <v>34</v>
      </c>
      <c r="J6" s="1" t="s">
        <v>4</v>
      </c>
      <c r="K6" s="1" t="s">
        <v>34</v>
      </c>
      <c r="L6" s="1" t="s">
        <v>4</v>
      </c>
      <c r="M6" s="1" t="s">
        <v>34</v>
      </c>
      <c r="N6" s="3" t="s">
        <v>4</v>
      </c>
      <c r="O6" s="1" t="s">
        <v>34</v>
      </c>
      <c r="P6" s="11" t="s">
        <v>4</v>
      </c>
    </row>
    <row r="7" spans="1:16" x14ac:dyDescent="0.35">
      <c r="A7" s="103">
        <v>0.14499999999999999</v>
      </c>
      <c r="B7" s="66">
        <v>0.25740000000000002</v>
      </c>
      <c r="C7" s="66">
        <v>0.49790000000000001</v>
      </c>
      <c r="D7" s="66">
        <v>7.9799999999999996E-2</v>
      </c>
      <c r="E7" s="77">
        <v>3.2000000000000002E-3</v>
      </c>
      <c r="F7" s="78">
        <v>1.6799999999999999E-2</v>
      </c>
      <c r="G7" s="77" t="s">
        <v>76</v>
      </c>
      <c r="H7" s="12" t="s">
        <v>5</v>
      </c>
      <c r="I7" s="83">
        <v>0.72</v>
      </c>
      <c r="J7" s="80" t="s">
        <v>76</v>
      </c>
      <c r="K7" s="83">
        <v>0.69699999999999995</v>
      </c>
      <c r="L7" s="80" t="s">
        <v>76</v>
      </c>
      <c r="M7" s="83">
        <v>0.68</v>
      </c>
      <c r="N7" s="80" t="s">
        <v>76</v>
      </c>
      <c r="O7" s="83">
        <v>0.57999999999999996</v>
      </c>
      <c r="P7" s="81" t="s">
        <v>76</v>
      </c>
    </row>
    <row r="8" spans="1:16" ht="15" thickBot="1" x14ac:dyDescent="0.4">
      <c r="A8" s="142"/>
      <c r="B8" s="143"/>
      <c r="C8" s="143"/>
      <c r="D8" s="143"/>
      <c r="E8" s="143"/>
      <c r="F8" s="144"/>
      <c r="G8" s="145"/>
      <c r="H8" s="16" t="s">
        <v>6</v>
      </c>
      <c r="I8" s="87">
        <v>0.32</v>
      </c>
      <c r="J8" s="80" t="s">
        <v>76</v>
      </c>
      <c r="K8" s="87">
        <v>0.31</v>
      </c>
      <c r="L8" s="80" t="s">
        <v>76</v>
      </c>
      <c r="M8" s="87">
        <v>0.33</v>
      </c>
      <c r="N8" s="80" t="s">
        <v>76</v>
      </c>
      <c r="O8" s="87">
        <v>0.28000000000000003</v>
      </c>
      <c r="P8" s="81" t="s">
        <v>76</v>
      </c>
    </row>
    <row r="9" spans="1:16" ht="15.5" x14ac:dyDescent="0.35">
      <c r="A9" s="107" t="s">
        <v>31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1:16" x14ac:dyDescent="0.35">
      <c r="A10" s="116" t="s">
        <v>99</v>
      </c>
      <c r="B10" s="117"/>
      <c r="C10" s="117"/>
      <c r="D10" s="117"/>
      <c r="E10" s="117"/>
      <c r="F10" s="117"/>
      <c r="G10" s="118"/>
      <c r="H10" s="116" t="s">
        <v>0</v>
      </c>
      <c r="I10" s="117"/>
      <c r="J10" s="117"/>
      <c r="K10" s="117"/>
      <c r="L10" s="117"/>
      <c r="M10" s="117"/>
      <c r="N10" s="117"/>
      <c r="O10" s="117"/>
      <c r="P10" s="118"/>
    </row>
    <row r="11" spans="1:16" x14ac:dyDescent="0.35">
      <c r="A11" s="119">
        <v>2021</v>
      </c>
      <c r="B11" s="120"/>
      <c r="C11" s="120"/>
      <c r="D11" s="120"/>
      <c r="E11" s="120"/>
      <c r="F11" s="120"/>
      <c r="G11" s="120"/>
      <c r="H11" s="94"/>
      <c r="I11" s="120">
        <v>2019</v>
      </c>
      <c r="J11" s="130"/>
      <c r="K11" s="120">
        <v>2018</v>
      </c>
      <c r="L11" s="130"/>
      <c r="M11" s="120">
        <v>2017</v>
      </c>
      <c r="N11" s="131"/>
      <c r="O11" s="128">
        <v>2016</v>
      </c>
      <c r="P11" s="129"/>
    </row>
    <row r="12" spans="1:16" x14ac:dyDescent="0.35">
      <c r="A12" s="99" t="s">
        <v>107</v>
      </c>
      <c r="B12" s="2" t="s">
        <v>73</v>
      </c>
      <c r="C12" s="2" t="s">
        <v>81</v>
      </c>
      <c r="D12" s="2" t="s">
        <v>108</v>
      </c>
      <c r="E12" s="2" t="s">
        <v>109</v>
      </c>
      <c r="F12" s="98" t="s">
        <v>106</v>
      </c>
      <c r="G12" s="3" t="s">
        <v>110</v>
      </c>
      <c r="H12" s="10" t="s">
        <v>2</v>
      </c>
      <c r="I12" s="1" t="s">
        <v>34</v>
      </c>
      <c r="J12" s="1" t="s">
        <v>4</v>
      </c>
      <c r="K12" s="1" t="s">
        <v>34</v>
      </c>
      <c r="L12" s="1" t="s">
        <v>4</v>
      </c>
      <c r="M12" s="1" t="s">
        <v>34</v>
      </c>
      <c r="N12" s="1" t="s">
        <v>4</v>
      </c>
      <c r="O12" s="1" t="s">
        <v>34</v>
      </c>
      <c r="P12" s="13" t="s">
        <v>4</v>
      </c>
    </row>
    <row r="13" spans="1:16" x14ac:dyDescent="0.35">
      <c r="A13" s="103">
        <v>0.13669999999999999</v>
      </c>
      <c r="B13" s="66">
        <v>0.21809999999999999</v>
      </c>
      <c r="C13" s="66">
        <v>0.53559999999999997</v>
      </c>
      <c r="D13" s="66">
        <v>8.0100000000000005E-2</v>
      </c>
      <c r="E13" s="77">
        <v>3.0999999999999999E-3</v>
      </c>
      <c r="F13" s="78">
        <v>2.6100000000000002E-2</v>
      </c>
      <c r="G13" s="66">
        <v>2.9999999999999997E-4</v>
      </c>
      <c r="H13" s="12" t="s">
        <v>5</v>
      </c>
      <c r="I13" s="83" t="s">
        <v>84</v>
      </c>
      <c r="J13" s="83" t="s">
        <v>76</v>
      </c>
      <c r="K13" s="83" t="s">
        <v>86</v>
      </c>
      <c r="L13" s="83" t="s">
        <v>74</v>
      </c>
      <c r="M13" s="84" t="s">
        <v>87</v>
      </c>
      <c r="N13" s="83" t="s">
        <v>76</v>
      </c>
      <c r="O13" s="85" t="s">
        <v>89</v>
      </c>
      <c r="P13" s="86" t="s">
        <v>76</v>
      </c>
    </row>
    <row r="14" spans="1:16" ht="15" thickBot="1" x14ac:dyDescent="0.4">
      <c r="A14" s="132"/>
      <c r="B14" s="133"/>
      <c r="C14" s="133"/>
      <c r="D14" s="133"/>
      <c r="E14" s="133"/>
      <c r="F14" s="134"/>
      <c r="G14" s="135"/>
      <c r="H14" s="12" t="s">
        <v>6</v>
      </c>
      <c r="I14" s="87" t="s">
        <v>85</v>
      </c>
      <c r="J14" s="83" t="s">
        <v>76</v>
      </c>
      <c r="K14" s="87" t="s">
        <v>84</v>
      </c>
      <c r="L14" s="83" t="s">
        <v>76</v>
      </c>
      <c r="M14" s="88" t="s">
        <v>88</v>
      </c>
      <c r="N14" s="83" t="s">
        <v>76</v>
      </c>
      <c r="O14" s="89">
        <v>0.48</v>
      </c>
      <c r="P14" s="86" t="s">
        <v>76</v>
      </c>
    </row>
    <row r="15" spans="1:16" ht="15.5" x14ac:dyDescent="0.35">
      <c r="A15" s="110" t="s">
        <v>32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2"/>
    </row>
    <row r="16" spans="1:16" x14ac:dyDescent="0.35">
      <c r="A16" s="122" t="s">
        <v>99</v>
      </c>
      <c r="B16" s="123"/>
      <c r="C16" s="123"/>
      <c r="D16" s="123"/>
      <c r="E16" s="123"/>
      <c r="F16" s="123"/>
      <c r="G16" s="123"/>
      <c r="H16" s="122" t="s">
        <v>0</v>
      </c>
      <c r="I16" s="123"/>
      <c r="J16" s="123"/>
      <c r="K16" s="123"/>
      <c r="L16" s="123"/>
      <c r="M16" s="123"/>
      <c r="N16" s="123"/>
      <c r="O16" s="123"/>
      <c r="P16" s="124"/>
    </row>
    <row r="17" spans="1:16" x14ac:dyDescent="0.35">
      <c r="A17" s="119">
        <v>2021</v>
      </c>
      <c r="B17" s="120"/>
      <c r="C17" s="120"/>
      <c r="D17" s="120"/>
      <c r="E17" s="120"/>
      <c r="F17" s="120"/>
      <c r="G17" s="121"/>
      <c r="H17" s="94"/>
      <c r="I17" s="120">
        <v>2019</v>
      </c>
      <c r="J17" s="130"/>
      <c r="K17" s="120">
        <v>2018</v>
      </c>
      <c r="L17" s="130"/>
      <c r="M17" s="120">
        <v>2017</v>
      </c>
      <c r="N17" s="131"/>
      <c r="O17" s="128">
        <v>2016</v>
      </c>
      <c r="P17" s="129"/>
    </row>
    <row r="18" spans="1:16" x14ac:dyDescent="0.35">
      <c r="A18" s="99" t="s">
        <v>107</v>
      </c>
      <c r="B18" s="2" t="s">
        <v>73</v>
      </c>
      <c r="C18" s="2" t="s">
        <v>81</v>
      </c>
      <c r="D18" s="2" t="s">
        <v>108</v>
      </c>
      <c r="E18" s="2" t="s">
        <v>109</v>
      </c>
      <c r="F18" s="98" t="s">
        <v>106</v>
      </c>
      <c r="G18" s="3" t="s">
        <v>110</v>
      </c>
      <c r="H18" s="10" t="s">
        <v>2</v>
      </c>
      <c r="I18" s="1" t="s">
        <v>34</v>
      </c>
      <c r="J18" s="1" t="s">
        <v>4</v>
      </c>
      <c r="K18" s="1" t="s">
        <v>34</v>
      </c>
      <c r="L18" s="1" t="s">
        <v>4</v>
      </c>
      <c r="M18" s="1" t="s">
        <v>34</v>
      </c>
      <c r="N18" s="1" t="s">
        <v>4</v>
      </c>
      <c r="O18" s="1" t="s">
        <v>34</v>
      </c>
      <c r="P18" s="11" t="s">
        <v>4</v>
      </c>
    </row>
    <row r="19" spans="1:16" x14ac:dyDescent="0.35">
      <c r="A19" s="103">
        <v>0.14299999999999999</v>
      </c>
      <c r="B19" s="66">
        <v>0.2676</v>
      </c>
      <c r="C19" s="66">
        <v>0.5071</v>
      </c>
      <c r="D19" s="66">
        <v>5.6099999999999997E-2</v>
      </c>
      <c r="E19" s="77">
        <v>2.3E-3</v>
      </c>
      <c r="F19" s="78">
        <v>2.3599999999999999E-2</v>
      </c>
      <c r="G19" s="66">
        <v>2.9999999999999997E-4</v>
      </c>
      <c r="H19" s="12" t="s">
        <v>5</v>
      </c>
      <c r="I19" s="83" t="s">
        <v>91</v>
      </c>
      <c r="J19" s="83" t="s">
        <v>76</v>
      </c>
      <c r="K19" s="83" t="s">
        <v>93</v>
      </c>
      <c r="L19" s="83" t="s">
        <v>76</v>
      </c>
      <c r="M19" s="83" t="s">
        <v>95</v>
      </c>
      <c r="N19" s="83" t="s">
        <v>76</v>
      </c>
      <c r="O19" s="90" t="s">
        <v>77</v>
      </c>
      <c r="P19" s="86" t="s">
        <v>76</v>
      </c>
    </row>
    <row r="20" spans="1:16" ht="15" thickBot="1" x14ac:dyDescent="0.4">
      <c r="A20" s="132"/>
      <c r="B20" s="133"/>
      <c r="C20" s="133"/>
      <c r="D20" s="133"/>
      <c r="E20" s="133"/>
      <c r="F20" s="134"/>
      <c r="G20" s="135"/>
      <c r="H20" s="12" t="s">
        <v>6</v>
      </c>
      <c r="I20" s="82" t="s">
        <v>92</v>
      </c>
      <c r="J20" s="83" t="s">
        <v>76</v>
      </c>
      <c r="K20" s="87" t="s">
        <v>94</v>
      </c>
      <c r="L20" s="83" t="s">
        <v>76</v>
      </c>
      <c r="M20" s="82" t="s">
        <v>91</v>
      </c>
      <c r="N20" s="83" t="s">
        <v>76</v>
      </c>
      <c r="O20" s="89">
        <v>0.45</v>
      </c>
      <c r="P20" s="86" t="s">
        <v>76</v>
      </c>
    </row>
    <row r="21" spans="1:16" ht="15.5" x14ac:dyDescent="0.35">
      <c r="A21" s="113" t="s">
        <v>33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</row>
    <row r="22" spans="1:16" x14ac:dyDescent="0.35">
      <c r="A22" s="125" t="s">
        <v>99</v>
      </c>
      <c r="B22" s="126"/>
      <c r="C22" s="126"/>
      <c r="D22" s="126"/>
      <c r="E22" s="126"/>
      <c r="F22" s="126"/>
      <c r="G22" s="126"/>
      <c r="H22" s="125" t="s">
        <v>0</v>
      </c>
      <c r="I22" s="126"/>
      <c r="J22" s="126"/>
      <c r="K22" s="126"/>
      <c r="L22" s="126"/>
      <c r="M22" s="126"/>
      <c r="N22" s="126"/>
      <c r="O22" s="126"/>
      <c r="P22" s="127"/>
    </row>
    <row r="23" spans="1:16" x14ac:dyDescent="0.35">
      <c r="A23" s="119">
        <v>2021</v>
      </c>
      <c r="B23" s="120"/>
      <c r="C23" s="120"/>
      <c r="D23" s="120"/>
      <c r="E23" s="120"/>
      <c r="F23" s="120"/>
      <c r="G23" s="121"/>
      <c r="H23" s="94"/>
      <c r="I23" s="120">
        <v>2019</v>
      </c>
      <c r="J23" s="130"/>
      <c r="K23" s="120">
        <v>2018</v>
      </c>
      <c r="L23" s="130"/>
      <c r="M23" s="120">
        <v>2017</v>
      </c>
      <c r="N23" s="131"/>
      <c r="O23" s="128">
        <v>2016</v>
      </c>
      <c r="P23" s="129"/>
    </row>
    <row r="24" spans="1:16" x14ac:dyDescent="0.35">
      <c r="A24" s="99" t="s">
        <v>107</v>
      </c>
      <c r="B24" s="2" t="s">
        <v>73</v>
      </c>
      <c r="C24" s="2" t="s">
        <v>81</v>
      </c>
      <c r="D24" s="2" t="s">
        <v>108</v>
      </c>
      <c r="E24" s="2" t="s">
        <v>109</v>
      </c>
      <c r="F24" s="98" t="s">
        <v>106</v>
      </c>
      <c r="G24" s="3" t="s">
        <v>110</v>
      </c>
      <c r="H24" s="10" t="s">
        <v>2</v>
      </c>
      <c r="I24" s="1" t="s">
        <v>34</v>
      </c>
      <c r="J24" s="1" t="s">
        <v>4</v>
      </c>
      <c r="K24" s="1" t="s">
        <v>34</v>
      </c>
      <c r="L24" s="1" t="s">
        <v>4</v>
      </c>
      <c r="M24" s="1" t="s">
        <v>34</v>
      </c>
      <c r="N24" s="1" t="s">
        <v>4</v>
      </c>
      <c r="O24" s="1" t="s">
        <v>34</v>
      </c>
      <c r="P24" s="11" t="s">
        <v>4</v>
      </c>
    </row>
    <row r="25" spans="1:16" x14ac:dyDescent="0.35">
      <c r="A25" s="103">
        <v>0.15840000000000001</v>
      </c>
      <c r="B25" s="66">
        <v>0.25600000000000001</v>
      </c>
      <c r="C25" s="66">
        <v>0.50370000000000004</v>
      </c>
      <c r="D25" s="66">
        <v>5.5300000000000002E-2</v>
      </c>
      <c r="E25" s="77">
        <v>3.3E-3</v>
      </c>
      <c r="F25" s="78">
        <v>2.3400000000000001E-2</v>
      </c>
      <c r="G25" s="77" t="s">
        <v>76</v>
      </c>
      <c r="H25" s="12" t="s">
        <v>5</v>
      </c>
      <c r="I25" s="83" t="s">
        <v>96</v>
      </c>
      <c r="J25" s="83" t="s">
        <v>76</v>
      </c>
      <c r="K25" s="83" t="s">
        <v>98</v>
      </c>
      <c r="L25" s="83" t="s">
        <v>76</v>
      </c>
      <c r="M25" s="83" t="s">
        <v>100</v>
      </c>
      <c r="N25" s="83" t="s">
        <v>76</v>
      </c>
      <c r="O25" s="90" t="s">
        <v>102</v>
      </c>
      <c r="P25" s="86" t="s">
        <v>76</v>
      </c>
    </row>
    <row r="26" spans="1:16" ht="15" thickBot="1" x14ac:dyDescent="0.4">
      <c r="A26" s="138"/>
      <c r="B26" s="139"/>
      <c r="C26" s="139"/>
      <c r="D26" s="139"/>
      <c r="E26" s="139"/>
      <c r="F26" s="140"/>
      <c r="G26" s="141"/>
      <c r="H26" s="14" t="s">
        <v>6</v>
      </c>
      <c r="I26" s="91" t="s">
        <v>97</v>
      </c>
      <c r="J26" s="91" t="s">
        <v>76</v>
      </c>
      <c r="K26" s="91" t="s">
        <v>98</v>
      </c>
      <c r="L26" s="91" t="s">
        <v>76</v>
      </c>
      <c r="M26" s="79" t="s">
        <v>101</v>
      </c>
      <c r="N26" s="91" t="s">
        <v>76</v>
      </c>
      <c r="O26" s="92">
        <v>0.45</v>
      </c>
      <c r="P26" s="93" t="s">
        <v>76</v>
      </c>
    </row>
    <row r="27" spans="1:16" ht="16.5" customHeight="1" x14ac:dyDescent="0.35">
      <c r="A27" s="146"/>
      <c r="B27" s="146"/>
      <c r="C27" s="146"/>
      <c r="D27" s="146"/>
      <c r="E27" s="17"/>
      <c r="F27" s="17"/>
      <c r="G27" s="17"/>
      <c r="H27" s="17"/>
      <c r="I27" s="17"/>
      <c r="J27" s="17"/>
      <c r="K27" s="17"/>
      <c r="L27" s="17"/>
      <c r="M27" s="153" t="s">
        <v>78</v>
      </c>
      <c r="N27" s="153"/>
      <c r="O27" s="153"/>
      <c r="P27" s="153"/>
    </row>
    <row r="28" spans="1:16" x14ac:dyDescent="0.35">
      <c r="M28" s="136" t="s">
        <v>83</v>
      </c>
      <c r="N28" s="136"/>
      <c r="O28" s="136"/>
      <c r="P28" s="136"/>
    </row>
    <row r="29" spans="1:16" x14ac:dyDescent="0.35">
      <c r="E29" t="s">
        <v>79</v>
      </c>
      <c r="H29" s="95"/>
      <c r="M29" s="137" t="s">
        <v>82</v>
      </c>
      <c r="N29" s="137"/>
      <c r="O29" s="137"/>
      <c r="P29" s="137"/>
    </row>
  </sheetData>
  <mergeCells count="42">
    <mergeCell ref="A26:G26"/>
    <mergeCell ref="A8:G8"/>
    <mergeCell ref="A27:D27"/>
    <mergeCell ref="A1:P1"/>
    <mergeCell ref="A2:P2"/>
    <mergeCell ref="O5:P5"/>
    <mergeCell ref="K17:L17"/>
    <mergeCell ref="M17:N17"/>
    <mergeCell ref="I5:J5"/>
    <mergeCell ref="K5:L5"/>
    <mergeCell ref="M5:N5"/>
    <mergeCell ref="A14:G14"/>
    <mergeCell ref="M27:P27"/>
    <mergeCell ref="H4:P4"/>
    <mergeCell ref="A5:G5"/>
    <mergeCell ref="A4:G4"/>
    <mergeCell ref="M28:P28"/>
    <mergeCell ref="M29:P29"/>
    <mergeCell ref="I17:J17"/>
    <mergeCell ref="O23:P23"/>
    <mergeCell ref="O17:P17"/>
    <mergeCell ref="I23:J23"/>
    <mergeCell ref="K23:L23"/>
    <mergeCell ref="M23:N23"/>
    <mergeCell ref="A23:G23"/>
    <mergeCell ref="A22:G22"/>
    <mergeCell ref="H22:P22"/>
    <mergeCell ref="O11:P11"/>
    <mergeCell ref="I11:J11"/>
    <mergeCell ref="K11:L11"/>
    <mergeCell ref="M11:N11"/>
    <mergeCell ref="A20:G20"/>
    <mergeCell ref="A3:P3"/>
    <mergeCell ref="A9:P9"/>
    <mergeCell ref="A15:P15"/>
    <mergeCell ref="A21:P21"/>
    <mergeCell ref="A10:G10"/>
    <mergeCell ref="H10:P10"/>
    <mergeCell ref="A11:G11"/>
    <mergeCell ref="A17:G17"/>
    <mergeCell ref="A16:G16"/>
    <mergeCell ref="H16:P16"/>
  </mergeCells>
  <pageMargins left="0.25" right="0.25" top="0.75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A2" zoomScaleNormal="100" workbookViewId="0">
      <selection activeCell="A27" sqref="A27:D27"/>
    </sheetView>
  </sheetViews>
  <sheetFormatPr defaultColWidth="14.453125" defaultRowHeight="15" customHeight="1" x14ac:dyDescent="0.35"/>
  <cols>
    <col min="1" max="18" width="11.6328125" customWidth="1"/>
  </cols>
  <sheetData>
    <row r="1" spans="1:18" ht="18.75" hidden="1" customHeight="1" x14ac:dyDescent="0.35">
      <c r="A1" s="157" t="s">
        <v>35</v>
      </c>
      <c r="B1" s="158"/>
      <c r="C1" s="158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  <c r="R1" s="161"/>
    </row>
    <row r="2" spans="1:18" ht="16" thickBot="1" x14ac:dyDescent="0.4">
      <c r="A2" s="162" t="s">
        <v>75</v>
      </c>
      <c r="B2" s="163"/>
      <c r="C2" s="163"/>
      <c r="D2" s="163"/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  <c r="R2" s="166"/>
    </row>
    <row r="3" spans="1:18" ht="15.5" x14ac:dyDescent="0.35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ht="14.5" x14ac:dyDescent="0.35">
      <c r="A4" s="154" t="s">
        <v>103</v>
      </c>
      <c r="B4" s="155"/>
      <c r="C4" s="155"/>
      <c r="D4" s="155"/>
      <c r="E4" s="155"/>
      <c r="F4" s="155"/>
      <c r="G4" s="156"/>
      <c r="H4" s="154" t="s">
        <v>0</v>
      </c>
      <c r="I4" s="155"/>
      <c r="J4" s="155"/>
      <c r="K4" s="155"/>
      <c r="L4" s="155"/>
      <c r="M4" s="155"/>
      <c r="N4" s="155"/>
      <c r="O4" s="155"/>
      <c r="P4" s="155"/>
      <c r="Q4" s="155"/>
      <c r="R4" s="156"/>
    </row>
    <row r="5" spans="1:18" ht="14.5" x14ac:dyDescent="0.35">
      <c r="A5" s="183">
        <v>2021</v>
      </c>
      <c r="B5" s="184"/>
      <c r="C5" s="184"/>
      <c r="D5" s="184"/>
      <c r="E5" s="184"/>
      <c r="F5" s="184"/>
      <c r="G5" s="185"/>
      <c r="H5" s="96"/>
      <c r="I5" s="120">
        <v>2019</v>
      </c>
      <c r="J5" s="167"/>
      <c r="K5" s="128">
        <v>2018</v>
      </c>
      <c r="L5" s="167"/>
      <c r="M5" s="120">
        <v>2017</v>
      </c>
      <c r="N5" s="130"/>
      <c r="O5" s="128">
        <v>2016</v>
      </c>
      <c r="P5" s="130"/>
      <c r="Q5" s="120">
        <v>2015</v>
      </c>
      <c r="R5" s="129"/>
    </row>
    <row r="6" spans="1:18" ht="14.5" x14ac:dyDescent="0.35">
      <c r="A6" s="99" t="s">
        <v>107</v>
      </c>
      <c r="B6" s="2" t="s">
        <v>73</v>
      </c>
      <c r="C6" s="2" t="s">
        <v>81</v>
      </c>
      <c r="D6" s="2" t="s">
        <v>108</v>
      </c>
      <c r="E6" s="2" t="s">
        <v>109</v>
      </c>
      <c r="F6" s="98" t="s">
        <v>106</v>
      </c>
      <c r="G6" s="3" t="s">
        <v>110</v>
      </c>
      <c r="H6" s="10" t="s">
        <v>2</v>
      </c>
      <c r="I6" s="1" t="s">
        <v>34</v>
      </c>
      <c r="J6" s="15" t="s">
        <v>4</v>
      </c>
      <c r="K6" s="1" t="s">
        <v>34</v>
      </c>
      <c r="L6" s="1" t="s">
        <v>4</v>
      </c>
      <c r="M6" s="1" t="s">
        <v>34</v>
      </c>
      <c r="N6" s="1" t="s">
        <v>4</v>
      </c>
      <c r="O6" s="1" t="s">
        <v>34</v>
      </c>
      <c r="P6" s="1" t="s">
        <v>4</v>
      </c>
      <c r="Q6" s="1" t="s">
        <v>34</v>
      </c>
      <c r="R6" s="11" t="s">
        <v>4</v>
      </c>
    </row>
    <row r="7" spans="1:18" ht="14.5" x14ac:dyDescent="0.35">
      <c r="A7" s="103">
        <v>0.16350000000000001</v>
      </c>
      <c r="B7" s="66">
        <v>0.27760000000000001</v>
      </c>
      <c r="C7" s="66">
        <v>0.47920000000000001</v>
      </c>
      <c r="D7" s="66">
        <v>5.28E-2</v>
      </c>
      <c r="E7" s="66">
        <v>5.1000000000000004E-3</v>
      </c>
      <c r="F7" s="66">
        <v>2.1399999999999999E-2</v>
      </c>
      <c r="G7" s="66">
        <v>2.9999999999999997E-4</v>
      </c>
      <c r="H7" s="12" t="s">
        <v>5</v>
      </c>
      <c r="I7" s="67">
        <v>0.59799999999999998</v>
      </c>
      <c r="J7" s="68">
        <v>0.57599999999999996</v>
      </c>
      <c r="K7" s="66">
        <v>0.60699999999999998</v>
      </c>
      <c r="L7" s="67">
        <v>0.56899999999999995</v>
      </c>
      <c r="M7" s="67">
        <v>0.629</v>
      </c>
      <c r="N7" s="67">
        <v>0.57799999999999996</v>
      </c>
      <c r="O7" s="67">
        <v>0.56599999999999995</v>
      </c>
      <c r="P7" s="67">
        <v>0.54400000000000004</v>
      </c>
      <c r="Q7" s="67">
        <v>0.52</v>
      </c>
      <c r="R7" s="69">
        <v>0.52900000000000003</v>
      </c>
    </row>
    <row r="8" spans="1:18" ht="14.5" x14ac:dyDescent="0.35">
      <c r="A8" s="171"/>
      <c r="B8" s="172"/>
      <c r="C8" s="172"/>
      <c r="D8" s="172"/>
      <c r="E8" s="172"/>
      <c r="F8" s="172"/>
      <c r="G8" s="173"/>
      <c r="H8" s="12" t="s">
        <v>6</v>
      </c>
      <c r="I8" s="67">
        <v>0.622</v>
      </c>
      <c r="J8" s="68">
        <v>0.625</v>
      </c>
      <c r="K8" s="66">
        <v>0.64700000000000002</v>
      </c>
      <c r="L8" s="67">
        <v>0.61699999999999999</v>
      </c>
      <c r="M8" s="67">
        <v>0.65900000000000003</v>
      </c>
      <c r="N8" s="67">
        <v>0.61499999999999999</v>
      </c>
      <c r="O8" s="67">
        <v>0.623</v>
      </c>
      <c r="P8" s="67">
        <v>0.60899999999999999</v>
      </c>
      <c r="Q8" s="67">
        <v>0.57599999999999996</v>
      </c>
      <c r="R8" s="69">
        <v>0.58299999999999996</v>
      </c>
    </row>
    <row r="9" spans="1:18" ht="14.5" x14ac:dyDescent="0.35">
      <c r="A9" s="174"/>
      <c r="B9" s="175"/>
      <c r="C9" s="175"/>
      <c r="D9" s="175"/>
      <c r="E9" s="175"/>
      <c r="F9" s="175"/>
      <c r="G9" s="176"/>
      <c r="H9" s="12" t="s">
        <v>7</v>
      </c>
      <c r="I9" s="66" t="s">
        <v>71</v>
      </c>
      <c r="J9" s="70" t="s">
        <v>71</v>
      </c>
      <c r="K9" s="66" t="s">
        <v>71</v>
      </c>
      <c r="L9" s="66" t="s">
        <v>71</v>
      </c>
      <c r="M9" s="66" t="s">
        <v>71</v>
      </c>
      <c r="N9" s="66" t="s">
        <v>71</v>
      </c>
      <c r="O9" s="66" t="s">
        <v>71</v>
      </c>
      <c r="P9" s="66" t="s">
        <v>71</v>
      </c>
      <c r="Q9" s="66" t="s">
        <v>71</v>
      </c>
      <c r="R9" s="71" t="s">
        <v>71</v>
      </c>
    </row>
    <row r="10" spans="1:18" thickBot="1" x14ac:dyDescent="0.4">
      <c r="A10" s="177"/>
      <c r="B10" s="178"/>
      <c r="C10" s="178"/>
      <c r="D10" s="178"/>
      <c r="E10" s="178"/>
      <c r="F10" s="178"/>
      <c r="G10" s="179"/>
      <c r="H10" s="16" t="s">
        <v>8</v>
      </c>
      <c r="I10" s="72" t="s">
        <v>71</v>
      </c>
      <c r="J10" s="72" t="s">
        <v>71</v>
      </c>
      <c r="K10" s="72" t="s">
        <v>71</v>
      </c>
      <c r="L10" s="72" t="s">
        <v>71</v>
      </c>
      <c r="M10" s="72" t="s">
        <v>71</v>
      </c>
      <c r="N10" s="72" t="s">
        <v>71</v>
      </c>
      <c r="O10" s="72" t="s">
        <v>71</v>
      </c>
      <c r="P10" s="72" t="s">
        <v>71</v>
      </c>
      <c r="Q10" s="72" t="s">
        <v>71</v>
      </c>
      <c r="R10" s="73" t="s">
        <v>71</v>
      </c>
    </row>
    <row r="11" spans="1:18" ht="15.5" x14ac:dyDescent="0.35">
      <c r="A11" s="107" t="s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14.5" x14ac:dyDescent="0.35">
      <c r="A12" s="168" t="s">
        <v>103</v>
      </c>
      <c r="B12" s="169"/>
      <c r="C12" s="169"/>
      <c r="D12" s="169"/>
      <c r="E12" s="169"/>
      <c r="F12" s="169"/>
      <c r="G12" s="170"/>
      <c r="H12" s="168" t="s">
        <v>0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14.5" x14ac:dyDescent="0.35">
      <c r="A13" s="183">
        <v>2021</v>
      </c>
      <c r="B13" s="184"/>
      <c r="C13" s="184"/>
      <c r="D13" s="184"/>
      <c r="E13" s="184"/>
      <c r="F13" s="184"/>
      <c r="G13" s="185"/>
      <c r="H13" s="96"/>
      <c r="I13" s="120">
        <v>2019</v>
      </c>
      <c r="J13" s="167"/>
      <c r="K13" s="128">
        <v>2018</v>
      </c>
      <c r="L13" s="167"/>
      <c r="M13" s="120">
        <v>2017</v>
      </c>
      <c r="N13" s="130"/>
      <c r="O13" s="128">
        <v>2016</v>
      </c>
      <c r="P13" s="130"/>
      <c r="Q13" s="120">
        <v>2015</v>
      </c>
      <c r="R13" s="129"/>
    </row>
    <row r="14" spans="1:18" ht="14.5" x14ac:dyDescent="0.35">
      <c r="A14" s="99" t="s">
        <v>107</v>
      </c>
      <c r="B14" s="2" t="s">
        <v>73</v>
      </c>
      <c r="C14" s="2" t="s">
        <v>81</v>
      </c>
      <c r="D14" s="2" t="s">
        <v>108</v>
      </c>
      <c r="E14" s="2" t="s">
        <v>109</v>
      </c>
      <c r="F14" s="98" t="s">
        <v>106</v>
      </c>
      <c r="G14" s="3" t="s">
        <v>110</v>
      </c>
      <c r="H14" s="10" t="s">
        <v>2</v>
      </c>
      <c r="I14" s="1" t="s">
        <v>34</v>
      </c>
      <c r="J14" s="15" t="s">
        <v>4</v>
      </c>
      <c r="K14" s="1" t="s">
        <v>34</v>
      </c>
      <c r="L14" s="1" t="s">
        <v>4</v>
      </c>
      <c r="M14" s="1" t="s">
        <v>34</v>
      </c>
      <c r="N14" s="1" t="s">
        <v>4</v>
      </c>
      <c r="O14" s="1" t="s">
        <v>34</v>
      </c>
      <c r="P14" s="1" t="s">
        <v>4</v>
      </c>
      <c r="Q14" s="1" t="s">
        <v>34</v>
      </c>
      <c r="R14" s="11" t="s">
        <v>4</v>
      </c>
    </row>
    <row r="15" spans="1:18" ht="14.5" x14ac:dyDescent="0.35">
      <c r="A15" s="103">
        <v>0.17050000000000001</v>
      </c>
      <c r="B15" s="66">
        <v>0.26050000000000001</v>
      </c>
      <c r="C15" s="66">
        <v>0.48049999999999998</v>
      </c>
      <c r="D15" s="66">
        <v>5.8200000000000002E-2</v>
      </c>
      <c r="E15" s="66">
        <v>4.5999999999999999E-3</v>
      </c>
      <c r="F15" s="66">
        <v>2.5499999999999998E-2</v>
      </c>
      <c r="G15" s="66">
        <v>2.9999999999999997E-4</v>
      </c>
      <c r="H15" s="12" t="s">
        <v>5</v>
      </c>
      <c r="I15" s="67">
        <v>0.59799999999999998</v>
      </c>
      <c r="J15" s="68">
        <v>0.58399999999999996</v>
      </c>
      <c r="K15" s="66">
        <v>0.58699999999999997</v>
      </c>
      <c r="L15" s="67">
        <v>0.55500000000000005</v>
      </c>
      <c r="M15" s="67">
        <v>0.55700000000000005</v>
      </c>
      <c r="N15" s="67">
        <v>0.55800000000000005</v>
      </c>
      <c r="O15" s="67">
        <v>0.504</v>
      </c>
      <c r="P15" s="67">
        <v>0.51900000000000002</v>
      </c>
      <c r="Q15" s="67">
        <v>0.52800000000000002</v>
      </c>
      <c r="R15" s="69">
        <v>0.53800000000000003</v>
      </c>
    </row>
    <row r="16" spans="1:18" ht="14.5" x14ac:dyDescent="0.35">
      <c r="A16" s="171"/>
      <c r="B16" s="172"/>
      <c r="C16" s="172"/>
      <c r="D16" s="172"/>
      <c r="E16" s="172"/>
      <c r="F16" s="172"/>
      <c r="G16" s="173"/>
      <c r="H16" s="12" t="s">
        <v>6</v>
      </c>
      <c r="I16" s="67">
        <v>0.61399999999999999</v>
      </c>
      <c r="J16" s="68">
        <v>0.64</v>
      </c>
      <c r="K16" s="66">
        <v>0.60399999999999998</v>
      </c>
      <c r="L16" s="67">
        <v>0.621</v>
      </c>
      <c r="M16" s="67">
        <v>0.61</v>
      </c>
      <c r="N16" s="67">
        <v>0.63600000000000001</v>
      </c>
      <c r="O16" s="67">
        <v>0.56999999999999995</v>
      </c>
      <c r="P16" s="67">
        <v>0.58799999999999997</v>
      </c>
      <c r="Q16" s="67">
        <v>0.57299999999999995</v>
      </c>
      <c r="R16" s="69">
        <v>0.59099999999999997</v>
      </c>
    </row>
    <row r="17" spans="1:18" ht="14.5" x14ac:dyDescent="0.35">
      <c r="A17" s="174"/>
      <c r="B17" s="175"/>
      <c r="C17" s="175"/>
      <c r="D17" s="175"/>
      <c r="E17" s="175"/>
      <c r="F17" s="175"/>
      <c r="G17" s="176"/>
      <c r="H17" s="12" t="s">
        <v>7</v>
      </c>
      <c r="I17" s="66" t="s">
        <v>71</v>
      </c>
      <c r="J17" s="70" t="s">
        <v>71</v>
      </c>
      <c r="K17" s="66" t="s">
        <v>71</v>
      </c>
      <c r="L17" s="66" t="s">
        <v>71</v>
      </c>
      <c r="M17" s="66" t="s">
        <v>71</v>
      </c>
      <c r="N17" s="66" t="s">
        <v>71</v>
      </c>
      <c r="O17" s="66" t="s">
        <v>71</v>
      </c>
      <c r="P17" s="66" t="s">
        <v>71</v>
      </c>
      <c r="Q17" s="66" t="s">
        <v>71</v>
      </c>
      <c r="R17" s="71" t="s">
        <v>71</v>
      </c>
    </row>
    <row r="18" spans="1:18" thickBot="1" x14ac:dyDescent="0.4">
      <c r="A18" s="177"/>
      <c r="B18" s="178"/>
      <c r="C18" s="178"/>
      <c r="D18" s="178"/>
      <c r="E18" s="178"/>
      <c r="F18" s="178"/>
      <c r="G18" s="179"/>
      <c r="H18" s="16" t="s">
        <v>8</v>
      </c>
      <c r="I18" s="72" t="s">
        <v>71</v>
      </c>
      <c r="J18" s="72" t="s">
        <v>71</v>
      </c>
      <c r="K18" s="72" t="s">
        <v>71</v>
      </c>
      <c r="L18" s="72" t="s">
        <v>71</v>
      </c>
      <c r="M18" s="72" t="s">
        <v>71</v>
      </c>
      <c r="N18" s="72" t="s">
        <v>71</v>
      </c>
      <c r="O18" s="72" t="s">
        <v>71</v>
      </c>
      <c r="P18" s="72" t="s">
        <v>71</v>
      </c>
      <c r="Q18" s="72" t="s">
        <v>71</v>
      </c>
      <c r="R18" s="73" t="s">
        <v>71</v>
      </c>
    </row>
    <row r="19" spans="1:18" ht="15.5" x14ac:dyDescent="0.35">
      <c r="A19" s="110" t="s">
        <v>10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1:18" ht="14.5" x14ac:dyDescent="0.35">
      <c r="A20" s="122" t="s">
        <v>103</v>
      </c>
      <c r="B20" s="123"/>
      <c r="C20" s="123"/>
      <c r="D20" s="123"/>
      <c r="E20" s="123"/>
      <c r="F20" s="123"/>
      <c r="G20" s="124"/>
      <c r="H20" s="122" t="s">
        <v>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4"/>
    </row>
    <row r="21" spans="1:18" ht="14.5" x14ac:dyDescent="0.35">
      <c r="A21" s="183">
        <v>2021</v>
      </c>
      <c r="B21" s="184"/>
      <c r="C21" s="184"/>
      <c r="D21" s="184"/>
      <c r="E21" s="184"/>
      <c r="F21" s="184"/>
      <c r="G21" s="185"/>
      <c r="H21" s="96"/>
      <c r="I21" s="120">
        <v>2019</v>
      </c>
      <c r="J21" s="167"/>
      <c r="K21" s="128">
        <v>2018</v>
      </c>
      <c r="L21" s="167"/>
      <c r="M21" s="120">
        <v>2017</v>
      </c>
      <c r="N21" s="130"/>
      <c r="O21" s="128">
        <v>2016</v>
      </c>
      <c r="P21" s="130"/>
      <c r="Q21" s="120">
        <v>2015</v>
      </c>
      <c r="R21" s="129"/>
    </row>
    <row r="22" spans="1:18" ht="14.5" x14ac:dyDescent="0.35">
      <c r="A22" s="99" t="s">
        <v>107</v>
      </c>
      <c r="B22" s="2" t="s">
        <v>73</v>
      </c>
      <c r="C22" s="2" t="s">
        <v>81</v>
      </c>
      <c r="D22" s="2" t="s">
        <v>108</v>
      </c>
      <c r="E22" s="2" t="s">
        <v>109</v>
      </c>
      <c r="F22" s="98" t="s">
        <v>106</v>
      </c>
      <c r="G22" s="3" t="s">
        <v>110</v>
      </c>
      <c r="H22" s="10" t="s">
        <v>2</v>
      </c>
      <c r="I22" s="1" t="s">
        <v>34</v>
      </c>
      <c r="J22" s="15" t="s">
        <v>4</v>
      </c>
      <c r="K22" s="1" t="s">
        <v>34</v>
      </c>
      <c r="L22" s="1" t="s">
        <v>4</v>
      </c>
      <c r="M22" s="1" t="s">
        <v>34</v>
      </c>
      <c r="N22" s="1" t="s">
        <v>4</v>
      </c>
      <c r="O22" s="1" t="s">
        <v>34</v>
      </c>
      <c r="P22" s="1" t="s">
        <v>4</v>
      </c>
      <c r="Q22" s="1" t="s">
        <v>34</v>
      </c>
      <c r="R22" s="11" t="s">
        <v>4</v>
      </c>
    </row>
    <row r="23" spans="1:18" ht="14.5" x14ac:dyDescent="0.35">
      <c r="A23" s="103">
        <v>0.14929999999999999</v>
      </c>
      <c r="B23" s="66">
        <v>0.26910000000000001</v>
      </c>
      <c r="C23" s="66">
        <v>0.49619999999999997</v>
      </c>
      <c r="D23" s="66">
        <v>5.1400000000000001E-2</v>
      </c>
      <c r="E23" s="66">
        <v>7.7000000000000002E-3</v>
      </c>
      <c r="F23" s="66">
        <v>2.63E-2</v>
      </c>
      <c r="G23" s="66" t="s">
        <v>76</v>
      </c>
      <c r="H23" s="12" t="s">
        <v>5</v>
      </c>
      <c r="I23" s="67">
        <v>0.58799999999999997</v>
      </c>
      <c r="J23" s="68">
        <v>0.56299999999999994</v>
      </c>
      <c r="K23" s="66">
        <v>0.54500000000000004</v>
      </c>
      <c r="L23" s="67">
        <v>0.54700000000000004</v>
      </c>
      <c r="M23" s="67">
        <v>0.52900000000000003</v>
      </c>
      <c r="N23" s="67">
        <v>0.52600000000000002</v>
      </c>
      <c r="O23" s="67">
        <v>0.53100000000000003</v>
      </c>
      <c r="P23" s="67">
        <v>0.51900000000000002</v>
      </c>
      <c r="Q23" s="67">
        <v>0.502</v>
      </c>
      <c r="R23" s="69">
        <v>0.51800000000000002</v>
      </c>
    </row>
    <row r="24" spans="1:18" ht="14.5" x14ac:dyDescent="0.35">
      <c r="A24" s="171"/>
      <c r="B24" s="172"/>
      <c r="C24" s="172"/>
      <c r="D24" s="172"/>
      <c r="E24" s="172"/>
      <c r="F24" s="172"/>
      <c r="G24" s="173"/>
      <c r="H24" s="12" t="s">
        <v>6</v>
      </c>
      <c r="I24" s="67">
        <v>0.56999999999999995</v>
      </c>
      <c r="J24" s="68">
        <v>0.59699999999999998</v>
      </c>
      <c r="K24" s="66">
        <v>0.57999999999999996</v>
      </c>
      <c r="L24" s="67">
        <v>0.60599999999999998</v>
      </c>
      <c r="M24" s="67">
        <v>0.54400000000000004</v>
      </c>
      <c r="N24" s="67">
        <v>0.57099999999999995</v>
      </c>
      <c r="O24" s="67">
        <v>0.54100000000000004</v>
      </c>
      <c r="P24" s="67">
        <v>0.55400000000000005</v>
      </c>
      <c r="Q24" s="67">
        <v>0.49199999999999999</v>
      </c>
      <c r="R24" s="69">
        <v>0.54500000000000004</v>
      </c>
    </row>
    <row r="25" spans="1:18" ht="14.5" x14ac:dyDescent="0.35">
      <c r="A25" s="174"/>
      <c r="B25" s="175"/>
      <c r="C25" s="175"/>
      <c r="D25" s="175"/>
      <c r="E25" s="175"/>
      <c r="F25" s="175"/>
      <c r="G25" s="176"/>
      <c r="H25" s="12" t="s">
        <v>7</v>
      </c>
      <c r="I25" s="67">
        <v>0.55500000000000005</v>
      </c>
      <c r="J25" s="68">
        <v>0.52700000000000002</v>
      </c>
      <c r="K25" s="66">
        <v>0.54400000000000004</v>
      </c>
      <c r="L25" s="67">
        <v>0.54900000000000004</v>
      </c>
      <c r="M25" s="67">
        <v>0.48899999999999999</v>
      </c>
      <c r="N25" s="67">
        <v>0.51100000000000001</v>
      </c>
      <c r="O25" s="67">
        <v>0.499</v>
      </c>
      <c r="P25" s="67">
        <v>0.51200000000000001</v>
      </c>
      <c r="Q25" s="67">
        <v>0.51400000000000001</v>
      </c>
      <c r="R25" s="69">
        <v>0.52700000000000002</v>
      </c>
    </row>
    <row r="26" spans="1:18" thickBot="1" x14ac:dyDescent="0.4">
      <c r="A26" s="180"/>
      <c r="B26" s="181"/>
      <c r="C26" s="181"/>
      <c r="D26" s="181"/>
      <c r="E26" s="181"/>
      <c r="F26" s="181"/>
      <c r="G26" s="182"/>
      <c r="H26" s="14" t="s">
        <v>8</v>
      </c>
      <c r="I26" s="74" t="s">
        <v>71</v>
      </c>
      <c r="J26" s="75" t="s">
        <v>71</v>
      </c>
      <c r="K26" s="74" t="s">
        <v>71</v>
      </c>
      <c r="L26" s="74" t="s">
        <v>71</v>
      </c>
      <c r="M26" s="74" t="s">
        <v>71</v>
      </c>
      <c r="N26" s="74" t="s">
        <v>71</v>
      </c>
      <c r="O26" s="74" t="s">
        <v>71</v>
      </c>
      <c r="P26" s="74" t="s">
        <v>71</v>
      </c>
      <c r="Q26" s="74" t="s">
        <v>71</v>
      </c>
      <c r="R26" s="76" t="s">
        <v>71</v>
      </c>
    </row>
    <row r="27" spans="1:18" ht="15" customHeight="1" x14ac:dyDescent="0.35">
      <c r="A27" s="186"/>
      <c r="B27" s="186"/>
      <c r="C27" s="186"/>
      <c r="D27" s="18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</sheetData>
  <mergeCells count="33">
    <mergeCell ref="A24:G26"/>
    <mergeCell ref="A5:G5"/>
    <mergeCell ref="A13:G13"/>
    <mergeCell ref="A21:G21"/>
    <mergeCell ref="A27:D27"/>
    <mergeCell ref="H4:R4"/>
    <mergeCell ref="A20:G20"/>
    <mergeCell ref="A12:G12"/>
    <mergeCell ref="A4:G4"/>
    <mergeCell ref="A8:G10"/>
    <mergeCell ref="A16:G18"/>
    <mergeCell ref="A19:R19"/>
    <mergeCell ref="I13:J13"/>
    <mergeCell ref="K13:L13"/>
    <mergeCell ref="A11:R11"/>
    <mergeCell ref="H20:R20"/>
    <mergeCell ref="H12:R12"/>
    <mergeCell ref="A1:R1"/>
    <mergeCell ref="A2:R2"/>
    <mergeCell ref="A3:R3"/>
    <mergeCell ref="Q21:R21"/>
    <mergeCell ref="O21:P21"/>
    <mergeCell ref="K5:L5"/>
    <mergeCell ref="I5:J5"/>
    <mergeCell ref="I21:J21"/>
    <mergeCell ref="K21:L21"/>
    <mergeCell ref="M21:N21"/>
    <mergeCell ref="Q5:R5"/>
    <mergeCell ref="Q13:R13"/>
    <mergeCell ref="M5:N5"/>
    <mergeCell ref="O5:P5"/>
    <mergeCell ref="M13:N13"/>
    <mergeCell ref="O13:P13"/>
  </mergeCells>
  <pageMargins left="0.25" right="0.25" top="0.75" bottom="0.75" header="0.3" footer="0.3"/>
  <pageSetup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A2" zoomScaleNormal="100" workbookViewId="0">
      <selection activeCell="A27" sqref="A27:D27"/>
    </sheetView>
  </sheetViews>
  <sheetFormatPr defaultColWidth="14.453125" defaultRowHeight="15" customHeight="1" x14ac:dyDescent="0.35"/>
  <cols>
    <col min="1" max="18" width="11.6328125" customWidth="1"/>
  </cols>
  <sheetData>
    <row r="1" spans="1:18" ht="18.75" hidden="1" customHeight="1" x14ac:dyDescent="0.35">
      <c r="A1" s="157" t="s">
        <v>35</v>
      </c>
      <c r="B1" s="158"/>
      <c r="C1" s="158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  <c r="R1" s="161"/>
    </row>
    <row r="2" spans="1:18" ht="16" thickBot="1" x14ac:dyDescent="0.4">
      <c r="A2" s="162" t="s">
        <v>75</v>
      </c>
      <c r="B2" s="163"/>
      <c r="C2" s="163"/>
      <c r="D2" s="163"/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  <c r="R2" s="166"/>
    </row>
    <row r="3" spans="1:18" ht="15.5" x14ac:dyDescent="0.35">
      <c r="A3" s="104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ht="14.5" x14ac:dyDescent="0.35">
      <c r="A4" s="154" t="s">
        <v>103</v>
      </c>
      <c r="B4" s="155"/>
      <c r="C4" s="155"/>
      <c r="D4" s="155"/>
      <c r="E4" s="155"/>
      <c r="F4" s="155"/>
      <c r="G4" s="156"/>
      <c r="H4" s="154" t="s">
        <v>0</v>
      </c>
      <c r="I4" s="155"/>
      <c r="J4" s="155"/>
      <c r="K4" s="155"/>
      <c r="L4" s="155"/>
      <c r="M4" s="155"/>
      <c r="N4" s="155"/>
      <c r="O4" s="155"/>
      <c r="P4" s="155"/>
      <c r="Q4" s="155"/>
      <c r="R4" s="156"/>
    </row>
    <row r="5" spans="1:18" ht="14.5" x14ac:dyDescent="0.35">
      <c r="A5" s="183">
        <v>2021</v>
      </c>
      <c r="B5" s="184"/>
      <c r="C5" s="184"/>
      <c r="D5" s="184"/>
      <c r="E5" s="184"/>
      <c r="F5" s="184"/>
      <c r="G5" s="185"/>
      <c r="H5" s="96"/>
      <c r="I5" s="120">
        <v>2019</v>
      </c>
      <c r="J5" s="167"/>
      <c r="K5" s="128">
        <v>2018</v>
      </c>
      <c r="L5" s="167"/>
      <c r="M5" s="120">
        <v>2017</v>
      </c>
      <c r="N5" s="130"/>
      <c r="O5" s="128">
        <v>2016</v>
      </c>
      <c r="P5" s="130"/>
      <c r="Q5" s="120">
        <v>2015</v>
      </c>
      <c r="R5" s="129"/>
    </row>
    <row r="6" spans="1:18" ht="14.5" x14ac:dyDescent="0.35">
      <c r="A6" s="99" t="s">
        <v>107</v>
      </c>
      <c r="B6" s="2" t="s">
        <v>73</v>
      </c>
      <c r="C6" s="2" t="s">
        <v>81</v>
      </c>
      <c r="D6" s="2" t="s">
        <v>108</v>
      </c>
      <c r="E6" s="2" t="s">
        <v>109</v>
      </c>
      <c r="F6" s="98" t="s">
        <v>106</v>
      </c>
      <c r="G6" s="3" t="s">
        <v>110</v>
      </c>
      <c r="H6" s="10" t="s">
        <v>2</v>
      </c>
      <c r="I6" s="1" t="s">
        <v>34</v>
      </c>
      <c r="J6" s="15" t="s">
        <v>4</v>
      </c>
      <c r="K6" s="1" t="s">
        <v>34</v>
      </c>
      <c r="L6" s="1" t="s">
        <v>4</v>
      </c>
      <c r="M6" s="1" t="s">
        <v>34</v>
      </c>
      <c r="N6" s="1" t="s">
        <v>4</v>
      </c>
      <c r="O6" s="1" t="s">
        <v>34</v>
      </c>
      <c r="P6" s="1" t="s">
        <v>4</v>
      </c>
      <c r="Q6" s="1" t="s">
        <v>34</v>
      </c>
      <c r="R6" s="11" t="s">
        <v>4</v>
      </c>
    </row>
    <row r="7" spans="1:18" ht="14.5" x14ac:dyDescent="0.35">
      <c r="A7" s="103">
        <v>0.16170000000000001</v>
      </c>
      <c r="B7" s="66">
        <v>0.27100000000000002</v>
      </c>
      <c r="C7" s="66">
        <v>0.48010000000000003</v>
      </c>
      <c r="D7" s="66">
        <v>4.9799999999999997E-2</v>
      </c>
      <c r="E7" s="66">
        <v>8.6E-3</v>
      </c>
      <c r="F7" s="66">
        <v>2.8899999999999999E-2</v>
      </c>
      <c r="G7" s="66" t="s">
        <v>76</v>
      </c>
      <c r="H7" s="12" t="s">
        <v>5</v>
      </c>
      <c r="I7" s="67">
        <v>0.51800000000000002</v>
      </c>
      <c r="J7" s="68">
        <v>0.54400000000000004</v>
      </c>
      <c r="K7" s="66">
        <v>0.47299999999999998</v>
      </c>
      <c r="L7" s="67">
        <v>0.51500000000000001</v>
      </c>
      <c r="M7" s="67">
        <v>0.49099999999999999</v>
      </c>
      <c r="N7" s="67">
        <v>0.52100000000000002</v>
      </c>
      <c r="O7" s="67">
        <v>0.47299999999999998</v>
      </c>
      <c r="P7" s="67">
        <v>0.51800000000000002</v>
      </c>
      <c r="Q7" s="67">
        <v>0.44600000000000001</v>
      </c>
      <c r="R7" s="69">
        <v>0.50600000000000001</v>
      </c>
    </row>
    <row r="8" spans="1:18" ht="14.5" x14ac:dyDescent="0.35">
      <c r="A8" s="171"/>
      <c r="B8" s="172"/>
      <c r="C8" s="172"/>
      <c r="D8" s="172"/>
      <c r="E8" s="172"/>
      <c r="F8" s="172"/>
      <c r="G8" s="173"/>
      <c r="H8" s="12" t="s">
        <v>6</v>
      </c>
      <c r="I8" s="67">
        <v>0.52800000000000002</v>
      </c>
      <c r="J8" s="68">
        <v>0.54600000000000004</v>
      </c>
      <c r="K8" s="66">
        <v>0.48699999999999999</v>
      </c>
      <c r="L8" s="67">
        <v>0.51600000000000001</v>
      </c>
      <c r="M8" s="67">
        <v>0.49</v>
      </c>
      <c r="N8" s="67">
        <v>0.51100000000000001</v>
      </c>
      <c r="O8" s="67">
        <v>0.48499999999999999</v>
      </c>
      <c r="P8" s="67">
        <v>0.499</v>
      </c>
      <c r="Q8" s="67">
        <v>0.46800000000000003</v>
      </c>
      <c r="R8" s="69">
        <v>0.502</v>
      </c>
    </row>
    <row r="9" spans="1:18" ht="14.5" x14ac:dyDescent="0.35">
      <c r="A9" s="174"/>
      <c r="B9" s="175"/>
      <c r="C9" s="175"/>
      <c r="D9" s="175"/>
      <c r="E9" s="175"/>
      <c r="F9" s="175"/>
      <c r="G9" s="176"/>
      <c r="H9" s="12" t="s">
        <v>7</v>
      </c>
      <c r="I9" s="66" t="s">
        <v>71</v>
      </c>
      <c r="J9" s="70" t="s">
        <v>71</v>
      </c>
      <c r="K9" s="66" t="s">
        <v>71</v>
      </c>
      <c r="L9" s="66" t="s">
        <v>71</v>
      </c>
      <c r="M9" s="66" t="s">
        <v>71</v>
      </c>
      <c r="N9" s="66" t="s">
        <v>71</v>
      </c>
      <c r="O9" s="66" t="s">
        <v>71</v>
      </c>
      <c r="P9" s="66" t="s">
        <v>71</v>
      </c>
      <c r="Q9" s="66" t="s">
        <v>71</v>
      </c>
      <c r="R9" s="71" t="s">
        <v>71</v>
      </c>
    </row>
    <row r="10" spans="1:18" thickBot="1" x14ac:dyDescent="0.4">
      <c r="A10" s="177"/>
      <c r="B10" s="178"/>
      <c r="C10" s="178"/>
      <c r="D10" s="178"/>
      <c r="E10" s="178"/>
      <c r="F10" s="178"/>
      <c r="G10" s="179"/>
      <c r="H10" s="16" t="s">
        <v>8</v>
      </c>
      <c r="I10" s="72" t="s">
        <v>71</v>
      </c>
      <c r="J10" s="72" t="s">
        <v>71</v>
      </c>
      <c r="K10" s="72" t="s">
        <v>71</v>
      </c>
      <c r="L10" s="72" t="s">
        <v>71</v>
      </c>
      <c r="M10" s="72" t="s">
        <v>71</v>
      </c>
      <c r="N10" s="72" t="s">
        <v>71</v>
      </c>
      <c r="O10" s="72" t="s">
        <v>71</v>
      </c>
      <c r="P10" s="72" t="s">
        <v>71</v>
      </c>
      <c r="Q10" s="72" t="s">
        <v>71</v>
      </c>
      <c r="R10" s="73" t="s">
        <v>71</v>
      </c>
    </row>
    <row r="11" spans="1:18" ht="15.5" x14ac:dyDescent="0.35">
      <c r="A11" s="107" t="s">
        <v>12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14.5" x14ac:dyDescent="0.35">
      <c r="A12" s="168" t="s">
        <v>103</v>
      </c>
      <c r="B12" s="169"/>
      <c r="C12" s="169"/>
      <c r="D12" s="169"/>
      <c r="E12" s="169"/>
      <c r="F12" s="169"/>
      <c r="G12" s="170"/>
      <c r="H12" s="168" t="s">
        <v>0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14.5" x14ac:dyDescent="0.35">
      <c r="A13" s="183">
        <v>2021</v>
      </c>
      <c r="B13" s="184"/>
      <c r="C13" s="184"/>
      <c r="D13" s="184"/>
      <c r="E13" s="184"/>
      <c r="F13" s="184"/>
      <c r="G13" s="185"/>
      <c r="H13" s="96"/>
      <c r="I13" s="120">
        <v>2019</v>
      </c>
      <c r="J13" s="167"/>
      <c r="K13" s="128">
        <v>2018</v>
      </c>
      <c r="L13" s="167"/>
      <c r="M13" s="120">
        <v>2017</v>
      </c>
      <c r="N13" s="130"/>
      <c r="O13" s="128">
        <v>2016</v>
      </c>
      <c r="P13" s="130"/>
      <c r="Q13" s="120">
        <v>2015</v>
      </c>
      <c r="R13" s="129"/>
    </row>
    <row r="14" spans="1:18" ht="14.5" x14ac:dyDescent="0.35">
      <c r="A14" s="99" t="s">
        <v>107</v>
      </c>
      <c r="B14" s="2" t="s">
        <v>73</v>
      </c>
      <c r="C14" s="2" t="s">
        <v>81</v>
      </c>
      <c r="D14" s="2" t="s">
        <v>108</v>
      </c>
      <c r="E14" s="2" t="s">
        <v>109</v>
      </c>
      <c r="F14" s="98" t="s">
        <v>106</v>
      </c>
      <c r="G14" s="3" t="s">
        <v>110</v>
      </c>
      <c r="H14" s="10" t="s">
        <v>2</v>
      </c>
      <c r="I14" s="1" t="s">
        <v>34</v>
      </c>
      <c r="J14" s="15" t="s">
        <v>4</v>
      </c>
      <c r="K14" s="1" t="s">
        <v>34</v>
      </c>
      <c r="L14" s="1" t="s">
        <v>4</v>
      </c>
      <c r="M14" s="1" t="s">
        <v>34</v>
      </c>
      <c r="N14" s="1" t="s">
        <v>4</v>
      </c>
      <c r="O14" s="1" t="s">
        <v>34</v>
      </c>
      <c r="P14" s="1" t="s">
        <v>4</v>
      </c>
      <c r="Q14" s="1" t="s">
        <v>34</v>
      </c>
      <c r="R14" s="11" t="s">
        <v>4</v>
      </c>
    </row>
    <row r="15" spans="1:18" ht="14.5" x14ac:dyDescent="0.35">
      <c r="A15" s="103">
        <v>0.1608</v>
      </c>
      <c r="B15" s="66">
        <v>0.27900000000000003</v>
      </c>
      <c r="C15" s="66">
        <v>0.47989999999999999</v>
      </c>
      <c r="D15" s="66">
        <v>4.8599999999999997E-2</v>
      </c>
      <c r="E15" s="66">
        <v>6.0000000000000001E-3</v>
      </c>
      <c r="F15" s="66">
        <v>2.46E-2</v>
      </c>
      <c r="G15" s="66">
        <v>1.1000000000000001E-3</v>
      </c>
      <c r="H15" s="12" t="s">
        <v>5</v>
      </c>
      <c r="I15" s="67">
        <v>0.48699999999999999</v>
      </c>
      <c r="J15" s="68">
        <v>0.52300000000000002</v>
      </c>
      <c r="K15" s="66">
        <v>0.48299999999999998</v>
      </c>
      <c r="L15" s="67">
        <v>0.50900000000000001</v>
      </c>
      <c r="M15" s="67">
        <v>0.45200000000000001</v>
      </c>
      <c r="N15" s="67">
        <v>0.52100000000000002</v>
      </c>
      <c r="O15" s="67">
        <v>0.42099999999999999</v>
      </c>
      <c r="P15" s="67">
        <v>0.48799999999999999</v>
      </c>
      <c r="Q15" s="67">
        <v>0.44800000000000001</v>
      </c>
      <c r="R15" s="69">
        <v>0.51100000000000001</v>
      </c>
    </row>
    <row r="16" spans="1:18" ht="14.5" x14ac:dyDescent="0.35">
      <c r="A16" s="171"/>
      <c r="B16" s="172"/>
      <c r="C16" s="172"/>
      <c r="D16" s="172"/>
      <c r="E16" s="172"/>
      <c r="F16" s="172"/>
      <c r="G16" s="173"/>
      <c r="H16" s="12" t="s">
        <v>6</v>
      </c>
      <c r="I16" s="67">
        <v>0.59299999999999997</v>
      </c>
      <c r="J16" s="68">
        <v>0.58699999999999997</v>
      </c>
      <c r="K16" s="66">
        <v>0.59499999999999997</v>
      </c>
      <c r="L16" s="67">
        <v>0.58299999999999996</v>
      </c>
      <c r="M16" s="67">
        <v>0.54800000000000004</v>
      </c>
      <c r="N16" s="67">
        <v>0.56599999999999995</v>
      </c>
      <c r="O16" s="67">
        <v>0.51</v>
      </c>
      <c r="P16" s="67">
        <v>0.55500000000000005</v>
      </c>
      <c r="Q16" s="67">
        <v>0.52</v>
      </c>
      <c r="R16" s="69">
        <v>0.55800000000000005</v>
      </c>
    </row>
    <row r="17" spans="1:18" ht="14.5" x14ac:dyDescent="0.35">
      <c r="A17" s="174"/>
      <c r="B17" s="175"/>
      <c r="C17" s="175"/>
      <c r="D17" s="175"/>
      <c r="E17" s="175"/>
      <c r="F17" s="175"/>
      <c r="G17" s="176"/>
      <c r="H17" s="12" t="s">
        <v>7</v>
      </c>
      <c r="I17" s="66" t="s">
        <v>71</v>
      </c>
      <c r="J17" s="70" t="s">
        <v>71</v>
      </c>
      <c r="K17" s="66" t="s">
        <v>71</v>
      </c>
      <c r="L17" s="66" t="s">
        <v>71</v>
      </c>
      <c r="M17" s="66" t="s">
        <v>71</v>
      </c>
      <c r="N17" s="66" t="s">
        <v>71</v>
      </c>
      <c r="O17" s="66" t="s">
        <v>71</v>
      </c>
      <c r="P17" s="66" t="s">
        <v>71</v>
      </c>
      <c r="Q17" s="66" t="s">
        <v>71</v>
      </c>
      <c r="R17" s="71" t="s">
        <v>71</v>
      </c>
    </row>
    <row r="18" spans="1:18" thickBot="1" x14ac:dyDescent="0.4">
      <c r="A18" s="177"/>
      <c r="B18" s="178"/>
      <c r="C18" s="178"/>
      <c r="D18" s="178"/>
      <c r="E18" s="178"/>
      <c r="F18" s="178"/>
      <c r="G18" s="179"/>
      <c r="H18" s="16" t="s">
        <v>8</v>
      </c>
      <c r="I18" s="72">
        <v>0.70899999999999996</v>
      </c>
      <c r="J18" s="72">
        <v>0.71899999999999997</v>
      </c>
      <c r="K18" s="72">
        <v>0.70599999999999996</v>
      </c>
      <c r="L18" s="72">
        <v>0.71</v>
      </c>
      <c r="M18" s="72">
        <v>0.70899999999999996</v>
      </c>
      <c r="N18" s="72">
        <v>0.7</v>
      </c>
      <c r="O18" s="72">
        <v>0.64700000000000002</v>
      </c>
      <c r="P18" s="72">
        <v>0.67500000000000004</v>
      </c>
      <c r="Q18" s="72">
        <v>0.63400000000000001</v>
      </c>
      <c r="R18" s="73">
        <v>0.64900000000000002</v>
      </c>
    </row>
    <row r="19" spans="1:18" ht="15.5" x14ac:dyDescent="0.35">
      <c r="A19" s="110" t="s">
        <v>13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1:18" ht="14.5" x14ac:dyDescent="0.35">
      <c r="A20" s="122" t="s">
        <v>103</v>
      </c>
      <c r="B20" s="123"/>
      <c r="C20" s="123"/>
      <c r="D20" s="123"/>
      <c r="E20" s="123"/>
      <c r="F20" s="123"/>
      <c r="G20" s="124"/>
      <c r="H20" s="122" t="s">
        <v>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4"/>
    </row>
    <row r="21" spans="1:18" ht="14.5" x14ac:dyDescent="0.35">
      <c r="A21" s="183">
        <v>2021</v>
      </c>
      <c r="B21" s="184"/>
      <c r="C21" s="184"/>
      <c r="D21" s="184"/>
      <c r="E21" s="184"/>
      <c r="F21" s="184"/>
      <c r="G21" s="185"/>
      <c r="H21" s="96"/>
      <c r="I21" s="120">
        <v>2019</v>
      </c>
      <c r="J21" s="167"/>
      <c r="K21" s="128">
        <v>2018</v>
      </c>
      <c r="L21" s="167"/>
      <c r="M21" s="120">
        <v>2017</v>
      </c>
      <c r="N21" s="130"/>
      <c r="O21" s="128">
        <v>2016</v>
      </c>
      <c r="P21" s="130"/>
      <c r="Q21" s="120">
        <v>2015</v>
      </c>
      <c r="R21" s="129"/>
    </row>
    <row r="22" spans="1:18" ht="14.5" x14ac:dyDescent="0.35">
      <c r="A22" s="99" t="s">
        <v>107</v>
      </c>
      <c r="B22" s="2" t="s">
        <v>73</v>
      </c>
      <c r="C22" s="2" t="s">
        <v>81</v>
      </c>
      <c r="D22" s="2" t="s">
        <v>108</v>
      </c>
      <c r="E22" s="2" t="s">
        <v>109</v>
      </c>
      <c r="F22" s="98" t="s">
        <v>106</v>
      </c>
      <c r="G22" s="3" t="s">
        <v>110</v>
      </c>
      <c r="H22" s="10" t="s">
        <v>2</v>
      </c>
      <c r="I22" s="1" t="s">
        <v>34</v>
      </c>
      <c r="J22" s="15" t="s">
        <v>4</v>
      </c>
      <c r="K22" s="1" t="s">
        <v>34</v>
      </c>
      <c r="L22" s="1" t="s">
        <v>4</v>
      </c>
      <c r="M22" s="1" t="s">
        <v>34</v>
      </c>
      <c r="N22" s="1" t="s">
        <v>4</v>
      </c>
      <c r="O22" s="1" t="s">
        <v>34</v>
      </c>
      <c r="P22" s="1" t="s">
        <v>4</v>
      </c>
      <c r="Q22" s="1" t="s">
        <v>34</v>
      </c>
      <c r="R22" s="11" t="s">
        <v>4</v>
      </c>
    </row>
    <row r="23" spans="1:18" ht="14.5" x14ac:dyDescent="0.35">
      <c r="A23" s="103">
        <v>0.15229999999999999</v>
      </c>
      <c r="B23" s="66">
        <v>0.27689999999999998</v>
      </c>
      <c r="C23" s="66">
        <v>0.49059999999999998</v>
      </c>
      <c r="D23" s="66">
        <v>4.8300000000000003E-2</v>
      </c>
      <c r="E23" s="66">
        <v>7.4000000000000003E-3</v>
      </c>
      <c r="F23" s="66">
        <v>2.4E-2</v>
      </c>
      <c r="G23" s="66">
        <v>5.9999999999999995E-4</v>
      </c>
      <c r="H23" s="12" t="s">
        <v>5</v>
      </c>
      <c r="I23" s="67">
        <v>0.53500000000000003</v>
      </c>
      <c r="J23" s="68">
        <v>0.56299999999999994</v>
      </c>
      <c r="K23" s="66">
        <v>0.55200000000000005</v>
      </c>
      <c r="L23" s="67">
        <v>0.57499999999999996</v>
      </c>
      <c r="M23" s="67">
        <v>0.497</v>
      </c>
      <c r="N23" s="67">
        <v>0.54700000000000004</v>
      </c>
      <c r="O23" s="67">
        <v>0.52300000000000002</v>
      </c>
      <c r="P23" s="67">
        <v>0.56399999999999995</v>
      </c>
      <c r="Q23" s="67">
        <v>0.52800000000000002</v>
      </c>
      <c r="R23" s="69">
        <v>0.55200000000000005</v>
      </c>
    </row>
    <row r="24" spans="1:18" ht="14.5" x14ac:dyDescent="0.35">
      <c r="A24" s="171"/>
      <c r="B24" s="172"/>
      <c r="C24" s="172"/>
      <c r="D24" s="172"/>
      <c r="E24" s="172"/>
      <c r="F24" s="172"/>
      <c r="G24" s="173"/>
      <c r="H24" s="12" t="s">
        <v>6</v>
      </c>
      <c r="I24" s="67">
        <v>0.61699999999999999</v>
      </c>
      <c r="J24" s="68">
        <v>0.63500000000000001</v>
      </c>
      <c r="K24" s="66">
        <v>0.58399999999999996</v>
      </c>
      <c r="L24" s="67">
        <v>0.625</v>
      </c>
      <c r="M24" s="67">
        <v>0.57799999999999996</v>
      </c>
      <c r="N24" s="67">
        <v>0.62</v>
      </c>
      <c r="O24" s="67">
        <v>0.56999999999999995</v>
      </c>
      <c r="P24" s="67">
        <v>0.61899999999999999</v>
      </c>
      <c r="Q24" s="67">
        <v>0.53</v>
      </c>
      <c r="R24" s="69">
        <v>0.59599999999999997</v>
      </c>
    </row>
    <row r="25" spans="1:18" ht="14.5" x14ac:dyDescent="0.35">
      <c r="A25" s="174"/>
      <c r="B25" s="175"/>
      <c r="C25" s="175"/>
      <c r="D25" s="175"/>
      <c r="E25" s="175"/>
      <c r="F25" s="175"/>
      <c r="G25" s="176"/>
      <c r="H25" s="12" t="s">
        <v>7</v>
      </c>
      <c r="I25" s="67">
        <v>0.49</v>
      </c>
      <c r="J25" s="68">
        <v>0.48499999999999999</v>
      </c>
      <c r="K25" s="66">
        <v>0.505</v>
      </c>
      <c r="L25" s="67">
        <v>0.501</v>
      </c>
      <c r="M25" s="67">
        <v>0.45900000000000002</v>
      </c>
      <c r="N25" s="67">
        <v>0.48099999999999998</v>
      </c>
      <c r="O25" s="67">
        <v>0.47499999999999998</v>
      </c>
      <c r="P25" s="67">
        <v>0.48099999999999998</v>
      </c>
      <c r="Q25" s="67">
        <v>0.47899999999999998</v>
      </c>
      <c r="R25" s="69">
        <v>0.48099999999999998</v>
      </c>
    </row>
    <row r="26" spans="1:18" thickBot="1" x14ac:dyDescent="0.4">
      <c r="A26" s="180"/>
      <c r="B26" s="181"/>
      <c r="C26" s="181"/>
      <c r="D26" s="181"/>
      <c r="E26" s="181"/>
      <c r="F26" s="181"/>
      <c r="G26" s="182"/>
      <c r="H26" s="14" t="s">
        <v>8</v>
      </c>
      <c r="I26" s="74" t="s">
        <v>71</v>
      </c>
      <c r="J26" s="75" t="s">
        <v>71</v>
      </c>
      <c r="K26" s="74" t="s">
        <v>71</v>
      </c>
      <c r="L26" s="74" t="s">
        <v>71</v>
      </c>
      <c r="M26" s="74" t="s">
        <v>71</v>
      </c>
      <c r="N26" s="74" t="s">
        <v>71</v>
      </c>
      <c r="O26" s="74" t="s">
        <v>71</v>
      </c>
      <c r="P26" s="74" t="s">
        <v>71</v>
      </c>
      <c r="Q26" s="74" t="s">
        <v>71</v>
      </c>
      <c r="R26" s="76" t="s">
        <v>71</v>
      </c>
    </row>
    <row r="27" spans="1:18" ht="15" customHeight="1" x14ac:dyDescent="0.35">
      <c r="A27" s="186"/>
      <c r="B27" s="186"/>
      <c r="C27" s="186"/>
      <c r="D27" s="18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</sheetData>
  <mergeCells count="33">
    <mergeCell ref="A24:G26"/>
    <mergeCell ref="A5:G5"/>
    <mergeCell ref="A13:G13"/>
    <mergeCell ref="A21:G21"/>
    <mergeCell ref="A27:D27"/>
    <mergeCell ref="A16:G18"/>
    <mergeCell ref="A19:R19"/>
    <mergeCell ref="A20:G20"/>
    <mergeCell ref="H20:R20"/>
    <mergeCell ref="I21:J21"/>
    <mergeCell ref="K21:L21"/>
    <mergeCell ref="M21:N21"/>
    <mergeCell ref="O21:P21"/>
    <mergeCell ref="Q21:R21"/>
    <mergeCell ref="A8:G10"/>
    <mergeCell ref="A11:R11"/>
    <mergeCell ref="A12:G12"/>
    <mergeCell ref="H12:R12"/>
    <mergeCell ref="I13:J13"/>
    <mergeCell ref="K13:L13"/>
    <mergeCell ref="M13:N13"/>
    <mergeCell ref="O13:P13"/>
    <mergeCell ref="Q13:R13"/>
    <mergeCell ref="A1:R1"/>
    <mergeCell ref="A2:R2"/>
    <mergeCell ref="A3:R3"/>
    <mergeCell ref="A4:G4"/>
    <mergeCell ref="H4:R4"/>
    <mergeCell ref="I5:J5"/>
    <mergeCell ref="K5:L5"/>
    <mergeCell ref="M5:N5"/>
    <mergeCell ref="O5:P5"/>
    <mergeCell ref="Q5:R5"/>
  </mergeCells>
  <pageMargins left="0.25" right="0.25" top="0.75" bottom="0.75" header="0.3" footer="0.3"/>
  <pageSetup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opLeftCell="A2" zoomScaleNormal="100" workbookViewId="0">
      <selection activeCell="A27" sqref="A27:D27"/>
    </sheetView>
  </sheetViews>
  <sheetFormatPr defaultColWidth="14.453125" defaultRowHeight="15" customHeight="1" x14ac:dyDescent="0.35"/>
  <cols>
    <col min="1" max="18" width="11.6328125" customWidth="1"/>
  </cols>
  <sheetData>
    <row r="1" spans="1:18" ht="18.75" hidden="1" customHeight="1" x14ac:dyDescent="0.35">
      <c r="A1" s="157" t="s">
        <v>35</v>
      </c>
      <c r="B1" s="158"/>
      <c r="C1" s="158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60"/>
      <c r="R1" s="161"/>
    </row>
    <row r="2" spans="1:18" ht="16" thickBot="1" x14ac:dyDescent="0.4">
      <c r="A2" s="187" t="s">
        <v>75</v>
      </c>
      <c r="B2" s="188"/>
      <c r="C2" s="188"/>
      <c r="D2" s="188"/>
      <c r="E2" s="188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161"/>
    </row>
    <row r="3" spans="1:18" ht="15.5" x14ac:dyDescent="0.35">
      <c r="A3" s="104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</row>
    <row r="4" spans="1:18" ht="14.5" x14ac:dyDescent="0.35">
      <c r="A4" s="154" t="s">
        <v>103</v>
      </c>
      <c r="B4" s="155"/>
      <c r="C4" s="155"/>
      <c r="D4" s="155"/>
      <c r="E4" s="155"/>
      <c r="F4" s="155"/>
      <c r="G4" s="156"/>
      <c r="H4" s="154" t="s">
        <v>0</v>
      </c>
      <c r="I4" s="155"/>
      <c r="J4" s="155"/>
      <c r="K4" s="155"/>
      <c r="L4" s="155"/>
      <c r="M4" s="155"/>
      <c r="N4" s="155"/>
      <c r="O4" s="155"/>
      <c r="P4" s="155"/>
      <c r="Q4" s="155"/>
      <c r="R4" s="156"/>
    </row>
    <row r="5" spans="1:18" ht="14.5" x14ac:dyDescent="0.35">
      <c r="A5" s="183">
        <v>2021</v>
      </c>
      <c r="B5" s="184"/>
      <c r="C5" s="184"/>
      <c r="D5" s="184"/>
      <c r="E5" s="184"/>
      <c r="F5" s="184"/>
      <c r="G5" s="185"/>
      <c r="H5" s="96"/>
      <c r="I5" s="120">
        <v>2019</v>
      </c>
      <c r="J5" s="167"/>
      <c r="K5" s="128">
        <v>2018</v>
      </c>
      <c r="L5" s="167"/>
      <c r="M5" s="120">
        <v>2017</v>
      </c>
      <c r="N5" s="130"/>
      <c r="O5" s="128">
        <v>2016</v>
      </c>
      <c r="P5" s="130"/>
      <c r="Q5" s="120">
        <v>2015</v>
      </c>
      <c r="R5" s="129"/>
    </row>
    <row r="6" spans="1:18" ht="14.5" x14ac:dyDescent="0.35">
      <c r="A6" s="99" t="s">
        <v>107</v>
      </c>
      <c r="B6" s="2" t="s">
        <v>73</v>
      </c>
      <c r="C6" s="2" t="s">
        <v>81</v>
      </c>
      <c r="D6" s="2" t="s">
        <v>108</v>
      </c>
      <c r="E6" s="2" t="s">
        <v>109</v>
      </c>
      <c r="F6" s="98" t="s">
        <v>106</v>
      </c>
      <c r="G6" s="3" t="s">
        <v>110</v>
      </c>
      <c r="H6" s="10" t="s">
        <v>2</v>
      </c>
      <c r="I6" s="1" t="s">
        <v>34</v>
      </c>
      <c r="J6" s="15" t="s">
        <v>4</v>
      </c>
      <c r="K6" s="1" t="s">
        <v>34</v>
      </c>
      <c r="L6" s="1" t="s">
        <v>4</v>
      </c>
      <c r="M6" s="1" t="s">
        <v>34</v>
      </c>
      <c r="N6" s="1" t="s">
        <v>4</v>
      </c>
      <c r="O6" s="1" t="s">
        <v>34</v>
      </c>
      <c r="P6" s="1" t="s">
        <v>4</v>
      </c>
      <c r="Q6" s="1" t="s">
        <v>34</v>
      </c>
      <c r="R6" s="11" t="s">
        <v>4</v>
      </c>
    </row>
    <row r="7" spans="1:18" ht="14.5" x14ac:dyDescent="0.35">
      <c r="A7" s="103">
        <v>0.16420000000000001</v>
      </c>
      <c r="B7" s="66">
        <v>0.25900000000000001</v>
      </c>
      <c r="C7" s="66">
        <v>0.4854</v>
      </c>
      <c r="D7" s="66">
        <v>5.0099999999999999E-2</v>
      </c>
      <c r="E7" s="66">
        <v>9.9000000000000008E-3</v>
      </c>
      <c r="F7" s="66">
        <v>3.15E-2</v>
      </c>
      <c r="G7" s="66" t="s">
        <v>76</v>
      </c>
      <c r="H7" s="12" t="s">
        <v>5</v>
      </c>
      <c r="I7" s="67">
        <v>0.47099999999999997</v>
      </c>
      <c r="J7" s="68">
        <v>0.54800000000000004</v>
      </c>
      <c r="K7" s="66">
        <v>0.45500000000000002</v>
      </c>
      <c r="L7" s="67">
        <v>0.53200000000000003</v>
      </c>
      <c r="M7" s="67">
        <v>0.44500000000000001</v>
      </c>
      <c r="N7" s="67">
        <v>0.52200000000000002</v>
      </c>
      <c r="O7" s="67">
        <v>0.44800000000000001</v>
      </c>
      <c r="P7" s="67">
        <v>0.51100000000000001</v>
      </c>
      <c r="Q7" s="67">
        <v>0.45200000000000001</v>
      </c>
      <c r="R7" s="69">
        <v>0.52700000000000002</v>
      </c>
    </row>
    <row r="8" spans="1:18" ht="14.5" x14ac:dyDescent="0.35">
      <c r="A8" s="171"/>
      <c r="B8" s="172"/>
      <c r="C8" s="172"/>
      <c r="D8" s="172"/>
      <c r="E8" s="172"/>
      <c r="F8" s="172"/>
      <c r="G8" s="173"/>
      <c r="H8" s="12" t="s">
        <v>6</v>
      </c>
      <c r="I8" s="67">
        <v>0.54700000000000004</v>
      </c>
      <c r="J8" s="68">
        <v>0.61</v>
      </c>
      <c r="K8" s="66">
        <v>0.627</v>
      </c>
      <c r="L8" s="67">
        <v>0.59899999999999998</v>
      </c>
      <c r="M8" s="67">
        <v>0.54100000000000004</v>
      </c>
      <c r="N8" s="67">
        <v>0.59099999999999997</v>
      </c>
      <c r="O8" s="67">
        <v>0.441</v>
      </c>
      <c r="P8" s="67">
        <v>0.53100000000000003</v>
      </c>
      <c r="Q8" s="67">
        <v>0.52</v>
      </c>
      <c r="R8" s="69">
        <v>0.52</v>
      </c>
    </row>
    <row r="9" spans="1:18" ht="14.5" x14ac:dyDescent="0.35">
      <c r="A9" s="174"/>
      <c r="B9" s="175"/>
      <c r="C9" s="175"/>
      <c r="D9" s="175"/>
      <c r="E9" s="175"/>
      <c r="F9" s="175"/>
      <c r="G9" s="176"/>
      <c r="H9" s="12" t="s">
        <v>7</v>
      </c>
      <c r="I9" s="66">
        <v>0.77800000000000002</v>
      </c>
      <c r="J9" s="70">
        <v>0.83399999999999996</v>
      </c>
      <c r="K9" s="66">
        <v>0.69099999999999995</v>
      </c>
      <c r="L9" s="66">
        <v>0.80700000000000005</v>
      </c>
      <c r="M9" s="66">
        <v>0.61399999999999999</v>
      </c>
      <c r="N9" s="66">
        <v>0.77900000000000003</v>
      </c>
      <c r="O9" s="66">
        <v>0.63900000000000001</v>
      </c>
      <c r="P9" s="66">
        <v>0.76200000000000001</v>
      </c>
      <c r="Q9" s="66">
        <v>0.63800000000000001</v>
      </c>
      <c r="R9" s="71">
        <v>0.78400000000000003</v>
      </c>
    </row>
    <row r="10" spans="1:18" thickBot="1" x14ac:dyDescent="0.4">
      <c r="A10" s="177"/>
      <c r="B10" s="178"/>
      <c r="C10" s="178"/>
      <c r="D10" s="178"/>
      <c r="E10" s="178"/>
      <c r="F10" s="178"/>
      <c r="G10" s="179"/>
      <c r="H10" s="16" t="s">
        <v>8</v>
      </c>
      <c r="I10" s="72" t="s">
        <v>71</v>
      </c>
      <c r="J10" s="72" t="s">
        <v>71</v>
      </c>
      <c r="K10" s="72" t="s">
        <v>71</v>
      </c>
      <c r="L10" s="72" t="s">
        <v>71</v>
      </c>
      <c r="M10" s="72" t="s">
        <v>71</v>
      </c>
      <c r="N10" s="72" t="s">
        <v>71</v>
      </c>
      <c r="O10" s="72" t="s">
        <v>71</v>
      </c>
      <c r="P10" s="72" t="s">
        <v>71</v>
      </c>
      <c r="Q10" s="72" t="s">
        <v>71</v>
      </c>
      <c r="R10" s="73" t="s">
        <v>71</v>
      </c>
    </row>
    <row r="11" spans="1:18" ht="15.5" x14ac:dyDescent="0.35">
      <c r="A11" s="107" t="s">
        <v>15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14.5" x14ac:dyDescent="0.35">
      <c r="A12" s="168" t="s">
        <v>103</v>
      </c>
      <c r="B12" s="169"/>
      <c r="C12" s="169"/>
      <c r="D12" s="169"/>
      <c r="E12" s="169"/>
      <c r="F12" s="169"/>
      <c r="G12" s="170"/>
      <c r="H12" s="168" t="s">
        <v>0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14.5" x14ac:dyDescent="0.35">
      <c r="A13" s="183">
        <v>2021</v>
      </c>
      <c r="B13" s="184"/>
      <c r="C13" s="184"/>
      <c r="D13" s="184"/>
      <c r="E13" s="184"/>
      <c r="F13" s="184"/>
      <c r="G13" s="185"/>
      <c r="H13" s="96"/>
      <c r="I13" s="120">
        <v>2019</v>
      </c>
      <c r="J13" s="167"/>
      <c r="K13" s="128">
        <v>2018</v>
      </c>
      <c r="L13" s="167"/>
      <c r="M13" s="120">
        <v>2017</v>
      </c>
      <c r="N13" s="130"/>
      <c r="O13" s="128">
        <v>2016</v>
      </c>
      <c r="P13" s="130"/>
      <c r="Q13" s="120">
        <v>2015</v>
      </c>
      <c r="R13" s="129"/>
    </row>
    <row r="14" spans="1:18" ht="14.5" x14ac:dyDescent="0.35">
      <c r="A14" s="99" t="s">
        <v>107</v>
      </c>
      <c r="B14" s="2" t="s">
        <v>73</v>
      </c>
      <c r="C14" s="2" t="s">
        <v>81</v>
      </c>
      <c r="D14" s="2" t="s">
        <v>108</v>
      </c>
      <c r="E14" s="2" t="s">
        <v>109</v>
      </c>
      <c r="F14" s="98" t="s">
        <v>106</v>
      </c>
      <c r="G14" s="3" t="s">
        <v>110</v>
      </c>
      <c r="H14" s="10" t="s">
        <v>2</v>
      </c>
      <c r="I14" s="1" t="s">
        <v>34</v>
      </c>
      <c r="J14" s="15" t="s">
        <v>4</v>
      </c>
      <c r="K14" s="1" t="s">
        <v>34</v>
      </c>
      <c r="L14" s="1" t="s">
        <v>4</v>
      </c>
      <c r="M14" s="1" t="s">
        <v>34</v>
      </c>
      <c r="N14" s="1" t="s">
        <v>4</v>
      </c>
      <c r="O14" s="1" t="s">
        <v>34</v>
      </c>
      <c r="P14" s="1" t="s">
        <v>4</v>
      </c>
      <c r="Q14" s="1" t="s">
        <v>34</v>
      </c>
      <c r="R14" s="11" t="s">
        <v>4</v>
      </c>
    </row>
    <row r="15" spans="1:18" ht="14.5" x14ac:dyDescent="0.35">
      <c r="A15" s="103">
        <v>0.16919999999999999</v>
      </c>
      <c r="B15" s="66">
        <v>0.26529999999999998</v>
      </c>
      <c r="C15" s="66">
        <v>0.48409999999999997</v>
      </c>
      <c r="D15" s="66">
        <v>4.6399999999999997E-2</v>
      </c>
      <c r="E15" s="66">
        <v>5.1000000000000004E-3</v>
      </c>
      <c r="F15" s="66">
        <v>2.9600000000000001E-2</v>
      </c>
      <c r="G15" s="66">
        <v>2.9999999999999997E-4</v>
      </c>
      <c r="H15" s="12" t="s">
        <v>5</v>
      </c>
      <c r="I15" s="67">
        <v>0.47499999999999998</v>
      </c>
      <c r="J15" s="68">
        <v>0.52500000000000002</v>
      </c>
      <c r="K15" s="66">
        <v>0.48799999999999999</v>
      </c>
      <c r="L15" s="67">
        <v>0.53</v>
      </c>
      <c r="M15" s="67">
        <v>0.44900000000000001</v>
      </c>
      <c r="N15" s="67">
        <v>0.499</v>
      </c>
      <c r="O15" s="67">
        <v>0.42</v>
      </c>
      <c r="P15" s="67">
        <v>0.495</v>
      </c>
      <c r="Q15" s="67">
        <v>0.47499999999999998</v>
      </c>
      <c r="R15" s="69">
        <v>0.51200000000000001</v>
      </c>
    </row>
    <row r="16" spans="1:18" ht="14.5" x14ac:dyDescent="0.35">
      <c r="A16" s="171"/>
      <c r="B16" s="172"/>
      <c r="C16" s="172"/>
      <c r="D16" s="172"/>
      <c r="E16" s="172"/>
      <c r="F16" s="172"/>
      <c r="G16" s="173"/>
      <c r="H16" s="12" t="s">
        <v>6</v>
      </c>
      <c r="I16" s="67">
        <v>0.30499999999999999</v>
      </c>
      <c r="J16" s="68">
        <v>0.39400000000000002</v>
      </c>
      <c r="K16" s="66">
        <v>0.38500000000000001</v>
      </c>
      <c r="L16" s="67">
        <v>0.41399999999999998</v>
      </c>
      <c r="M16" s="67">
        <v>0.433</v>
      </c>
      <c r="N16" s="67">
        <v>0.45</v>
      </c>
      <c r="O16" s="67">
        <v>0.40699999999999997</v>
      </c>
      <c r="P16" s="67">
        <v>0.40400000000000003</v>
      </c>
      <c r="Q16" s="67">
        <v>0.42199999999999999</v>
      </c>
      <c r="R16" s="69">
        <v>0.38</v>
      </c>
    </row>
    <row r="17" spans="1:18" ht="14.5" x14ac:dyDescent="0.35">
      <c r="A17" s="174"/>
      <c r="B17" s="175"/>
      <c r="C17" s="175"/>
      <c r="D17" s="175"/>
      <c r="E17" s="175"/>
      <c r="F17" s="175"/>
      <c r="G17" s="176"/>
      <c r="H17" s="12" t="s">
        <v>7</v>
      </c>
      <c r="I17" s="66">
        <v>0.63200000000000001</v>
      </c>
      <c r="J17" s="70">
        <v>0.53200000000000003</v>
      </c>
      <c r="K17" s="66">
        <v>0.61099999999999999</v>
      </c>
      <c r="L17" s="66">
        <v>0.51400000000000001</v>
      </c>
      <c r="M17" s="66">
        <v>0.622</v>
      </c>
      <c r="N17" s="66">
        <v>0.502</v>
      </c>
      <c r="O17" s="66">
        <v>0.61199999999999999</v>
      </c>
      <c r="P17" s="66">
        <v>0.50800000000000001</v>
      </c>
      <c r="Q17" s="66">
        <v>0.62</v>
      </c>
      <c r="R17" s="71">
        <v>0.51900000000000002</v>
      </c>
    </row>
    <row r="18" spans="1:18" thickBot="1" x14ac:dyDescent="0.4">
      <c r="A18" s="177"/>
      <c r="B18" s="178"/>
      <c r="C18" s="178"/>
      <c r="D18" s="178"/>
      <c r="E18" s="178"/>
      <c r="F18" s="178"/>
      <c r="G18" s="179"/>
      <c r="H18" s="16" t="s">
        <v>8</v>
      </c>
      <c r="I18" s="72">
        <v>0.68</v>
      </c>
      <c r="J18" s="72">
        <v>0.69099999999999995</v>
      </c>
      <c r="K18" s="72">
        <v>0.66</v>
      </c>
      <c r="L18" s="72">
        <v>0.67700000000000005</v>
      </c>
      <c r="M18" s="72">
        <v>0.56000000000000005</v>
      </c>
      <c r="N18" s="72">
        <v>0.63900000000000001</v>
      </c>
      <c r="O18" s="72">
        <v>0.45700000000000002</v>
      </c>
      <c r="P18" s="72">
        <v>0.623</v>
      </c>
      <c r="Q18" s="72">
        <v>0.56000000000000005</v>
      </c>
      <c r="R18" s="73">
        <v>0.622</v>
      </c>
    </row>
    <row r="19" spans="1:18" ht="15.5" x14ac:dyDescent="0.35">
      <c r="A19" s="110" t="s">
        <v>16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</row>
    <row r="20" spans="1:18" ht="14.5" x14ac:dyDescent="0.35">
      <c r="A20" s="122" t="s">
        <v>103</v>
      </c>
      <c r="B20" s="123"/>
      <c r="C20" s="123"/>
      <c r="D20" s="123"/>
      <c r="E20" s="123"/>
      <c r="F20" s="123"/>
      <c r="G20" s="124"/>
      <c r="H20" s="122" t="s">
        <v>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4"/>
    </row>
    <row r="21" spans="1:18" ht="14.5" x14ac:dyDescent="0.35">
      <c r="A21" s="183">
        <v>2021</v>
      </c>
      <c r="B21" s="184"/>
      <c r="C21" s="184"/>
      <c r="D21" s="184"/>
      <c r="E21" s="184"/>
      <c r="F21" s="184"/>
      <c r="G21" s="185"/>
      <c r="H21" s="96"/>
      <c r="I21" s="120">
        <v>2019</v>
      </c>
      <c r="J21" s="167"/>
      <c r="K21" s="128">
        <v>2018</v>
      </c>
      <c r="L21" s="167"/>
      <c r="M21" s="120">
        <v>2017</v>
      </c>
      <c r="N21" s="130"/>
      <c r="O21" s="128">
        <v>2016</v>
      </c>
      <c r="P21" s="130"/>
      <c r="Q21" s="120">
        <v>2015</v>
      </c>
      <c r="R21" s="129"/>
    </row>
    <row r="22" spans="1:18" ht="14.5" x14ac:dyDescent="0.35">
      <c r="A22" s="99" t="s">
        <v>107</v>
      </c>
      <c r="B22" s="2" t="s">
        <v>73</v>
      </c>
      <c r="C22" s="2" t="s">
        <v>81</v>
      </c>
      <c r="D22" s="2" t="s">
        <v>108</v>
      </c>
      <c r="E22" s="2" t="s">
        <v>109</v>
      </c>
      <c r="F22" s="98" t="s">
        <v>106</v>
      </c>
      <c r="G22" s="3" t="s">
        <v>110</v>
      </c>
      <c r="H22" s="10" t="s">
        <v>2</v>
      </c>
      <c r="I22" s="1" t="s">
        <v>34</v>
      </c>
      <c r="J22" s="15" t="s">
        <v>4</v>
      </c>
      <c r="K22" s="1" t="s">
        <v>34</v>
      </c>
      <c r="L22" s="1" t="s">
        <v>4</v>
      </c>
      <c r="M22" s="1" t="s">
        <v>34</v>
      </c>
      <c r="N22" s="1" t="s">
        <v>4</v>
      </c>
      <c r="O22" s="1" t="s">
        <v>34</v>
      </c>
      <c r="P22" s="1" t="s">
        <v>4</v>
      </c>
      <c r="Q22" s="1" t="s">
        <v>34</v>
      </c>
      <c r="R22" s="11" t="s">
        <v>4</v>
      </c>
    </row>
    <row r="23" spans="1:18" ht="14.5" x14ac:dyDescent="0.35">
      <c r="A23" s="103">
        <v>0.15890000000000001</v>
      </c>
      <c r="B23" s="66">
        <v>0.26219999999999999</v>
      </c>
      <c r="C23" s="66">
        <v>0.503</v>
      </c>
      <c r="D23" s="66">
        <v>3.8800000000000001E-2</v>
      </c>
      <c r="E23" s="66">
        <v>5.7000000000000002E-3</v>
      </c>
      <c r="F23" s="66">
        <v>3.1099999999999999E-2</v>
      </c>
      <c r="G23" s="66">
        <v>2.9999999999999997E-4</v>
      </c>
      <c r="H23" s="12" t="s">
        <v>5</v>
      </c>
      <c r="I23" s="67" t="s">
        <v>71</v>
      </c>
      <c r="J23" s="68" t="s">
        <v>71</v>
      </c>
      <c r="K23" s="66" t="s">
        <v>71</v>
      </c>
      <c r="L23" s="67" t="s">
        <v>71</v>
      </c>
      <c r="M23" s="67" t="s">
        <v>71</v>
      </c>
      <c r="N23" s="67" t="s">
        <v>71</v>
      </c>
      <c r="O23" s="67" t="s">
        <v>71</v>
      </c>
      <c r="P23" s="67" t="s">
        <v>71</v>
      </c>
      <c r="Q23" s="67" t="s">
        <v>71</v>
      </c>
      <c r="R23" s="69" t="s">
        <v>71</v>
      </c>
    </row>
    <row r="24" spans="1:18" ht="14.5" x14ac:dyDescent="0.35">
      <c r="A24" s="171"/>
      <c r="B24" s="172"/>
      <c r="C24" s="172"/>
      <c r="D24" s="172"/>
      <c r="E24" s="172"/>
      <c r="F24" s="172"/>
      <c r="G24" s="173"/>
      <c r="H24" s="12" t="s">
        <v>6</v>
      </c>
      <c r="I24" s="67">
        <v>0.158</v>
      </c>
      <c r="J24" s="68">
        <v>0.216</v>
      </c>
      <c r="K24" s="66">
        <v>0.21299999999999999</v>
      </c>
      <c r="L24" s="67">
        <v>0.23100000000000001</v>
      </c>
      <c r="M24" s="67">
        <v>0.20799999999999999</v>
      </c>
      <c r="N24" s="67">
        <v>0.27400000000000002</v>
      </c>
      <c r="O24" s="67">
        <v>0.17199999999999999</v>
      </c>
      <c r="P24" s="67">
        <v>0.218</v>
      </c>
      <c r="Q24" s="67">
        <v>0.11899999999999999</v>
      </c>
      <c r="R24" s="69">
        <v>0.25</v>
      </c>
    </row>
    <row r="25" spans="1:18" ht="14.5" x14ac:dyDescent="0.35">
      <c r="A25" s="174"/>
      <c r="B25" s="175"/>
      <c r="C25" s="175"/>
      <c r="D25" s="175"/>
      <c r="E25" s="175"/>
      <c r="F25" s="175"/>
      <c r="G25" s="176"/>
      <c r="H25" s="12" t="s">
        <v>7</v>
      </c>
      <c r="I25" s="67">
        <v>0.47499999999999998</v>
      </c>
      <c r="J25" s="68">
        <v>0.38300000000000001</v>
      </c>
      <c r="K25" s="66">
        <v>0.36699999999999999</v>
      </c>
      <c r="L25" s="67">
        <v>0.372</v>
      </c>
      <c r="M25" s="67">
        <v>0.47799999999999998</v>
      </c>
      <c r="N25" s="67">
        <v>0.377</v>
      </c>
      <c r="O25" s="67">
        <v>0.47099999999999997</v>
      </c>
      <c r="P25" s="67">
        <v>0.41799999999999998</v>
      </c>
      <c r="Q25" s="67">
        <v>0.4</v>
      </c>
      <c r="R25" s="69">
        <v>0.45600000000000002</v>
      </c>
    </row>
    <row r="26" spans="1:18" thickBot="1" x14ac:dyDescent="0.4">
      <c r="A26" s="180"/>
      <c r="B26" s="181"/>
      <c r="C26" s="181"/>
      <c r="D26" s="181"/>
      <c r="E26" s="181"/>
      <c r="F26" s="181"/>
      <c r="G26" s="182"/>
      <c r="H26" s="14" t="s">
        <v>8</v>
      </c>
      <c r="I26" s="74">
        <v>0.68</v>
      </c>
      <c r="J26" s="75">
        <v>0.70299999999999996</v>
      </c>
      <c r="K26" s="74">
        <v>0.69599999999999995</v>
      </c>
      <c r="L26" s="74">
        <v>0.68500000000000005</v>
      </c>
      <c r="M26" s="74">
        <v>0.67900000000000005</v>
      </c>
      <c r="N26" s="74">
        <v>0.67600000000000005</v>
      </c>
      <c r="O26" s="74">
        <v>0.69399999999999995</v>
      </c>
      <c r="P26" s="74">
        <v>0.66600000000000004</v>
      </c>
      <c r="Q26" s="74">
        <v>0.69299999999999995</v>
      </c>
      <c r="R26" s="76">
        <v>0.66500000000000004</v>
      </c>
    </row>
    <row r="27" spans="1:18" ht="15" customHeight="1" x14ac:dyDescent="0.35">
      <c r="A27" s="186"/>
      <c r="B27" s="186"/>
      <c r="C27" s="186"/>
      <c r="D27" s="18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</sheetData>
  <mergeCells count="33">
    <mergeCell ref="A24:G26"/>
    <mergeCell ref="A5:G5"/>
    <mergeCell ref="A13:G13"/>
    <mergeCell ref="A21:G21"/>
    <mergeCell ref="A27:D27"/>
    <mergeCell ref="A16:G18"/>
    <mergeCell ref="A19:R19"/>
    <mergeCell ref="A20:G20"/>
    <mergeCell ref="H20:R20"/>
    <mergeCell ref="I21:J21"/>
    <mergeCell ref="K21:L21"/>
    <mergeCell ref="M21:N21"/>
    <mergeCell ref="O21:P21"/>
    <mergeCell ref="Q21:R21"/>
    <mergeCell ref="A8:G10"/>
    <mergeCell ref="A11:R11"/>
    <mergeCell ref="A12:G12"/>
    <mergeCell ref="H12:R12"/>
    <mergeCell ref="I13:J13"/>
    <mergeCell ref="K13:L13"/>
    <mergeCell ref="M13:N13"/>
    <mergeCell ref="O13:P13"/>
    <mergeCell ref="Q13:R13"/>
    <mergeCell ref="A1:R1"/>
    <mergeCell ref="A2:R2"/>
    <mergeCell ref="A3:R3"/>
    <mergeCell ref="A4:G4"/>
    <mergeCell ref="H4:R4"/>
    <mergeCell ref="I5:J5"/>
    <mergeCell ref="K5:L5"/>
    <mergeCell ref="M5:N5"/>
    <mergeCell ref="O5:P5"/>
    <mergeCell ref="Q5:R5"/>
  </mergeCells>
  <pageMargins left="0.25" right="0.25" top="0.75" bottom="0.75" header="0.3" footer="0.3"/>
  <pageSetup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F982"/>
  <sheetViews>
    <sheetView zoomScaleNormal="100" workbookViewId="0">
      <selection activeCell="A7" sqref="A7:D7"/>
    </sheetView>
  </sheetViews>
  <sheetFormatPr defaultColWidth="14.453125" defaultRowHeight="15" customHeight="1" x14ac:dyDescent="0.35"/>
  <cols>
    <col min="1" max="17" width="11.6328125" style="23" customWidth="1"/>
    <col min="18" max="32" width="8.6328125" style="19" customWidth="1"/>
    <col min="33" max="16384" width="14.453125" style="19"/>
  </cols>
  <sheetData>
    <row r="1" spans="1:32" ht="19" thickBot="1" x14ac:dyDescent="0.4">
      <c r="A1" s="189" t="s">
        <v>35</v>
      </c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2"/>
      <c r="Q1" s="19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.5" x14ac:dyDescent="0.35">
      <c r="A2" s="194" t="s">
        <v>80</v>
      </c>
      <c r="B2" s="195"/>
      <c r="C2" s="195"/>
      <c r="D2" s="195"/>
      <c r="E2" s="195"/>
      <c r="F2" s="195"/>
      <c r="G2" s="195"/>
      <c r="H2" s="191"/>
      <c r="I2" s="191"/>
      <c r="J2" s="191"/>
      <c r="K2" s="191"/>
      <c r="L2" s="191"/>
      <c r="M2" s="191"/>
      <c r="N2" s="191"/>
      <c r="O2" s="191"/>
      <c r="P2" s="192"/>
      <c r="Q2" s="193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5.5" x14ac:dyDescent="0.35">
      <c r="A3" s="201" t="s">
        <v>104</v>
      </c>
      <c r="B3" s="202"/>
      <c r="C3" s="202"/>
      <c r="D3" s="202"/>
      <c r="E3" s="202"/>
      <c r="F3" s="202"/>
      <c r="G3" s="202"/>
      <c r="H3" s="201" t="s">
        <v>105</v>
      </c>
      <c r="I3" s="202"/>
      <c r="J3" s="202"/>
      <c r="K3" s="202"/>
      <c r="L3" s="202"/>
      <c r="M3" s="202"/>
      <c r="N3" s="202"/>
      <c r="O3" s="202"/>
      <c r="P3" s="202"/>
      <c r="Q3" s="203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4.5" x14ac:dyDescent="0.35">
      <c r="A4" s="204">
        <v>2021</v>
      </c>
      <c r="B4" s="205"/>
      <c r="C4" s="205"/>
      <c r="D4" s="205"/>
      <c r="E4" s="205"/>
      <c r="F4" s="205"/>
      <c r="G4" s="206"/>
      <c r="H4" s="196">
        <v>2019</v>
      </c>
      <c r="I4" s="197"/>
      <c r="J4" s="198">
        <v>2018</v>
      </c>
      <c r="K4" s="197"/>
      <c r="L4" s="198">
        <v>2017</v>
      </c>
      <c r="M4" s="197"/>
      <c r="N4" s="199">
        <v>2016</v>
      </c>
      <c r="O4" s="197"/>
      <c r="P4" s="198">
        <v>2015</v>
      </c>
      <c r="Q4" s="20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8" customHeight="1" x14ac:dyDescent="0.35">
      <c r="A5" s="99" t="s">
        <v>107</v>
      </c>
      <c r="B5" s="2" t="s">
        <v>73</v>
      </c>
      <c r="C5" s="2" t="s">
        <v>81</v>
      </c>
      <c r="D5" s="2" t="s">
        <v>108</v>
      </c>
      <c r="E5" s="2" t="s">
        <v>109</v>
      </c>
      <c r="F5" s="98" t="s">
        <v>106</v>
      </c>
      <c r="G5" s="3" t="s">
        <v>110</v>
      </c>
      <c r="H5" s="97" t="s">
        <v>34</v>
      </c>
      <c r="I5" s="8" t="s">
        <v>4</v>
      </c>
      <c r="J5" s="5" t="s">
        <v>34</v>
      </c>
      <c r="K5" s="5" t="s">
        <v>4</v>
      </c>
      <c r="L5" s="5" t="s">
        <v>34</v>
      </c>
      <c r="M5" s="5" t="s">
        <v>4</v>
      </c>
      <c r="N5" s="5" t="s">
        <v>34</v>
      </c>
      <c r="O5" s="5" t="s">
        <v>4</v>
      </c>
      <c r="P5" s="6" t="s">
        <v>34</v>
      </c>
      <c r="Q5" s="21" t="s">
        <v>4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20.25" customHeight="1" thickBot="1" x14ac:dyDescent="0.4">
      <c r="A6" s="101">
        <v>0.15490000000000001</v>
      </c>
      <c r="B6" s="74">
        <v>0.24940000000000001</v>
      </c>
      <c r="C6" s="74">
        <v>0.51249999999999996</v>
      </c>
      <c r="D6" s="74">
        <v>3.73E-2</v>
      </c>
      <c r="E6" s="74">
        <v>5.7999999999999996E-3</v>
      </c>
      <c r="F6" s="74">
        <v>3.9600000000000003E-2</v>
      </c>
      <c r="G6" s="74">
        <v>2.9999999999999997E-4</v>
      </c>
      <c r="H6" s="102">
        <v>0.86799999999999999</v>
      </c>
      <c r="I6" s="24">
        <v>0.86899999999999999</v>
      </c>
      <c r="J6" s="25">
        <v>0.84099999999999997</v>
      </c>
      <c r="K6" s="26">
        <v>0.86099999999999999</v>
      </c>
      <c r="L6" s="26">
        <v>0.77800000000000002</v>
      </c>
      <c r="M6" s="26">
        <v>0.82299999999999995</v>
      </c>
      <c r="N6" s="26">
        <v>0.77800000000000002</v>
      </c>
      <c r="O6" s="26">
        <v>0.82299999999999995</v>
      </c>
      <c r="P6" s="26">
        <v>0.78100000000000003</v>
      </c>
      <c r="Q6" s="27">
        <v>0.80700000000000005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4.5" x14ac:dyDescent="0.35">
      <c r="A7" s="186"/>
      <c r="B7" s="186"/>
      <c r="C7" s="186"/>
      <c r="D7" s="186"/>
      <c r="E7" s="22"/>
      <c r="F7" s="22"/>
      <c r="G7" s="100" t="s">
        <v>79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5" x14ac:dyDescent="0.35">
      <c r="A8" s="22"/>
      <c r="B8" s="22"/>
      <c r="C8" s="22"/>
      <c r="D8" s="22"/>
      <c r="E8" s="22"/>
      <c r="F8" s="22"/>
      <c r="G8" s="100" t="s">
        <v>79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4.5" x14ac:dyDescent="0.3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14.5" x14ac:dyDescent="0.3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4.5" x14ac:dyDescent="0.3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4.5" x14ac:dyDescent="0.3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4.5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4.5" x14ac:dyDescent="0.3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4.5" x14ac:dyDescent="0.3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4.5" x14ac:dyDescent="0.3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4.5" x14ac:dyDescent="0.3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4.5" x14ac:dyDescent="0.3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4.5" x14ac:dyDescent="0.3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4.5" x14ac:dyDescent="0.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4.5" x14ac:dyDescent="0.3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4.5" x14ac:dyDescent="0.3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4.5" x14ac:dyDescent="0.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4.5" x14ac:dyDescent="0.3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4.5" x14ac:dyDescent="0.3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14.5" x14ac:dyDescent="0.3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4.5" x14ac:dyDescent="0.3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14.5" x14ac:dyDescent="0.3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4.5" x14ac:dyDescent="0.3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4.5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4.5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4.5" x14ac:dyDescent="0.3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ht="14.5" x14ac:dyDescent="0.3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ht="14.5" x14ac:dyDescent="0.3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ht="14.5" x14ac:dyDescent="0.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14.5" x14ac:dyDescent="0.3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14.5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ht="14.5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ht="14.5" x14ac:dyDescent="0.3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ht="14.5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14.5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14.5" x14ac:dyDescent="0.3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ht="14.5" x14ac:dyDescent="0.3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ht="14.5" x14ac:dyDescent="0.3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4.5" x14ac:dyDescent="0.3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ht="14.5" x14ac:dyDescent="0.3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ht="14.5" x14ac:dyDescent="0.3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ht="14.5" x14ac:dyDescent="0.3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ht="14.5" x14ac:dyDescent="0.3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ht="14.5" x14ac:dyDescent="0.3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4.5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ht="14.5" x14ac:dyDescent="0.3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ht="14.5" x14ac:dyDescent="0.3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ht="14.5" x14ac:dyDescent="0.3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ht="14.5" x14ac:dyDescent="0.3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ht="14.5" x14ac:dyDescent="0.3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4.5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4.5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4.5" x14ac:dyDescent="0.3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4.5" x14ac:dyDescent="0.3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4.5" x14ac:dyDescent="0.3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14.5" x14ac:dyDescent="0.3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4.5" x14ac:dyDescent="0.3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ht="14.5" x14ac:dyDescent="0.3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ht="14.5" x14ac:dyDescent="0.3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ht="14.5" x14ac:dyDescent="0.3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ht="14.5" x14ac:dyDescent="0.3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ht="14.5" x14ac:dyDescent="0.3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ht="14.5" x14ac:dyDescent="0.3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ht="14.5" x14ac:dyDescent="0.3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14.5" x14ac:dyDescent="0.3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14.5" x14ac:dyDescent="0.3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ht="14.5" x14ac:dyDescent="0.3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ht="14.5" x14ac:dyDescent="0.3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ht="14.5" x14ac:dyDescent="0.3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ht="14.5" x14ac:dyDescent="0.3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4.5" x14ac:dyDescent="0.3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ht="14.5" x14ac:dyDescent="0.3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ht="14.5" x14ac:dyDescent="0.3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14.5" x14ac:dyDescent="0.3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14.5" x14ac:dyDescent="0.3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4.5" x14ac:dyDescent="0.3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4.5" x14ac:dyDescent="0.3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ht="14.5" x14ac:dyDescent="0.3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ht="14.5" x14ac:dyDescent="0.3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14.5" x14ac:dyDescent="0.3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14.5" x14ac:dyDescent="0.3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14.5" x14ac:dyDescent="0.3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ht="14.5" x14ac:dyDescent="0.3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ht="14.5" x14ac:dyDescent="0.3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ht="14.5" x14ac:dyDescent="0.3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ht="14.5" x14ac:dyDescent="0.3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ht="14.5" x14ac:dyDescent="0.3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ht="14.5" x14ac:dyDescent="0.3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ht="14.5" x14ac:dyDescent="0.3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ht="14.5" x14ac:dyDescent="0.3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ht="14.5" x14ac:dyDescent="0.3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ht="14.5" x14ac:dyDescent="0.3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ht="14.5" x14ac:dyDescent="0.3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ht="14.5" x14ac:dyDescent="0.3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ht="14.5" x14ac:dyDescent="0.3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ht="14.5" x14ac:dyDescent="0.3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ht="14.5" x14ac:dyDescent="0.3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ht="14.5" x14ac:dyDescent="0.3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ht="14.5" x14ac:dyDescent="0.3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ht="14.5" x14ac:dyDescent="0.3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ht="14.5" x14ac:dyDescent="0.3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ht="14.5" x14ac:dyDescent="0.3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ht="14.5" x14ac:dyDescent="0.3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ht="14.5" x14ac:dyDescent="0.3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32" ht="14.5" x14ac:dyDescent="0.3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2" ht="14.5" x14ac:dyDescent="0.3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1:32" ht="14.5" x14ac:dyDescent="0.3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1:32" ht="14.5" x14ac:dyDescent="0.3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1:32" ht="14.5" x14ac:dyDescent="0.3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1:32" ht="14.5" x14ac:dyDescent="0.3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1:32" ht="14.5" x14ac:dyDescent="0.3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ht="14.5" x14ac:dyDescent="0.3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ht="14.5" x14ac:dyDescent="0.3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ht="14.5" x14ac:dyDescent="0.3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ht="14.5" x14ac:dyDescent="0.3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1:32" ht="14.5" x14ac:dyDescent="0.3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1:32" ht="14.5" x14ac:dyDescent="0.3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1:32" ht="14.5" x14ac:dyDescent="0.3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ht="14.5" x14ac:dyDescent="0.3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ht="14.5" x14ac:dyDescent="0.3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ht="14.5" x14ac:dyDescent="0.3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ht="14.5" x14ac:dyDescent="0.3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2" ht="14.5" x14ac:dyDescent="0.3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1:32" ht="14.5" x14ac:dyDescent="0.3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1:32" ht="14.5" x14ac:dyDescent="0.3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2" ht="14.5" x14ac:dyDescent="0.3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1:32" ht="14.5" x14ac:dyDescent="0.3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1:32" ht="14.5" x14ac:dyDescent="0.3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1:32" ht="14.5" x14ac:dyDescent="0.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2" ht="14.5" x14ac:dyDescent="0.3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1:32" ht="14.5" x14ac:dyDescent="0.3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1:32" ht="14.5" x14ac:dyDescent="0.3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1:32" ht="14.5" x14ac:dyDescent="0.3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1:32" ht="14.5" x14ac:dyDescent="0.3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1:32" ht="14.5" x14ac:dyDescent="0.3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1:32" ht="14.5" x14ac:dyDescent="0.3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1:32" ht="14.5" x14ac:dyDescent="0.3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1:32" ht="14.5" x14ac:dyDescent="0.3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32" ht="14.5" x14ac:dyDescent="0.3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32" ht="14.5" x14ac:dyDescent="0.3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1:32" ht="14.5" x14ac:dyDescent="0.3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1:32" ht="14.5" x14ac:dyDescent="0.3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1:32" ht="14.5" x14ac:dyDescent="0.3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1:32" ht="14.5" x14ac:dyDescent="0.3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1:32" ht="14.5" x14ac:dyDescent="0.3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1:32" ht="14.5" x14ac:dyDescent="0.3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1:32" ht="14.5" x14ac:dyDescent="0.3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1:32" ht="14.5" x14ac:dyDescent="0.3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1:32" ht="14.5" x14ac:dyDescent="0.3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1:32" ht="14.5" x14ac:dyDescent="0.3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1:32" ht="14.5" x14ac:dyDescent="0.3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1:32" ht="14.5" x14ac:dyDescent="0.3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1:32" ht="14.5" x14ac:dyDescent="0.3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1:32" ht="14.5" x14ac:dyDescent="0.3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1:32" ht="14.5" x14ac:dyDescent="0.3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1:32" ht="14.5" x14ac:dyDescent="0.3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1:32" ht="14.5" x14ac:dyDescent="0.3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1:32" ht="14.5" x14ac:dyDescent="0.3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1:32" ht="14.5" x14ac:dyDescent="0.3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1:32" ht="14.5" x14ac:dyDescent="0.3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1:32" ht="14.5" x14ac:dyDescent="0.3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1:32" ht="14.5" x14ac:dyDescent="0.3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1:32" ht="14.5" x14ac:dyDescent="0.3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1:32" ht="14.5" x14ac:dyDescent="0.3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1:32" ht="14.5" x14ac:dyDescent="0.3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1:32" ht="14.5" x14ac:dyDescent="0.3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1:32" ht="14.5" x14ac:dyDescent="0.3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1:32" ht="14.5" x14ac:dyDescent="0.3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1:32" ht="14.5" x14ac:dyDescent="0.3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1:32" ht="14.5" x14ac:dyDescent="0.3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1:32" ht="14.5" x14ac:dyDescent="0.3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1:32" ht="14.5" x14ac:dyDescent="0.3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1:32" ht="14.5" x14ac:dyDescent="0.3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1:32" ht="14.5" x14ac:dyDescent="0.3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1:32" ht="14.5" x14ac:dyDescent="0.3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1:32" ht="14.5" x14ac:dyDescent="0.3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1:32" ht="14.5" x14ac:dyDescent="0.3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1:32" ht="14.5" x14ac:dyDescent="0.3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1:32" ht="14.5" x14ac:dyDescent="0.3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1:32" ht="14.5" x14ac:dyDescent="0.3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1:32" ht="14.5" x14ac:dyDescent="0.3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1:32" ht="14.5" x14ac:dyDescent="0.3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1:32" ht="14.5" x14ac:dyDescent="0.3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1:32" ht="14.5" x14ac:dyDescent="0.3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1:32" ht="14.5" x14ac:dyDescent="0.3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1:32" ht="14.5" x14ac:dyDescent="0.3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1:32" ht="14.5" x14ac:dyDescent="0.3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ht="14.5" x14ac:dyDescent="0.3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ht="14.5" x14ac:dyDescent="0.3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ht="14.5" x14ac:dyDescent="0.3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32" ht="14.5" x14ac:dyDescent="0.3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32" ht="14.5" x14ac:dyDescent="0.3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32" ht="14.5" x14ac:dyDescent="0.3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1:32" ht="14.5" x14ac:dyDescent="0.3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1:32" ht="14.5" x14ac:dyDescent="0.3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1:32" ht="14.5" x14ac:dyDescent="0.3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1:32" ht="14.5" x14ac:dyDescent="0.3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32" ht="14.5" x14ac:dyDescent="0.3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32" ht="14.5" x14ac:dyDescent="0.3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32" ht="14.5" x14ac:dyDescent="0.3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32" ht="14.5" x14ac:dyDescent="0.3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1:32" ht="14.5" x14ac:dyDescent="0.3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1:32" ht="14.5" x14ac:dyDescent="0.3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1:32" ht="14.5" x14ac:dyDescent="0.3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1:32" ht="14.5" x14ac:dyDescent="0.3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1:32" ht="14.5" x14ac:dyDescent="0.3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ht="14.5" x14ac:dyDescent="0.3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1:32" ht="14.5" x14ac:dyDescent="0.3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1:32" ht="14.5" x14ac:dyDescent="0.3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1:32" ht="14.5" x14ac:dyDescent="0.3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1:32" ht="14.5" x14ac:dyDescent="0.3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1:32" ht="14.5" x14ac:dyDescent="0.3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1:32" ht="14.5" x14ac:dyDescent="0.3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1:32" ht="14.5" x14ac:dyDescent="0.3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1:32" ht="14.5" x14ac:dyDescent="0.3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1:32" ht="14.5" x14ac:dyDescent="0.3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2" ht="14.5" x14ac:dyDescent="0.3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2" ht="14.5" x14ac:dyDescent="0.3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1:32" ht="14.5" x14ac:dyDescent="0.3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1:32" ht="14.5" x14ac:dyDescent="0.3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1:32" ht="14.5" x14ac:dyDescent="0.3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1:32" ht="14.5" x14ac:dyDescent="0.3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1:32" ht="14.5" x14ac:dyDescent="0.3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1:32" ht="14.5" x14ac:dyDescent="0.3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1:32" ht="14.5" x14ac:dyDescent="0.3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ht="14.5" x14ac:dyDescent="0.3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1:32" ht="14.5" x14ac:dyDescent="0.3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1:32" ht="14.5" x14ac:dyDescent="0.3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1:32" ht="14.5" x14ac:dyDescent="0.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ht="14.5" x14ac:dyDescent="0.3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1:32" ht="14.5" x14ac:dyDescent="0.3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1:32" ht="14.5" x14ac:dyDescent="0.3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1:32" ht="14.5" x14ac:dyDescent="0.3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1:32" ht="14.5" x14ac:dyDescent="0.3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1:32" ht="14.5" x14ac:dyDescent="0.3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1:32" ht="14.5" x14ac:dyDescent="0.3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1:32" ht="14.5" x14ac:dyDescent="0.3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1:32" ht="14.5" x14ac:dyDescent="0.3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1:32" ht="14.5" x14ac:dyDescent="0.3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1:32" ht="14.5" x14ac:dyDescent="0.3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1:32" ht="14.5" x14ac:dyDescent="0.3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32" ht="14.5" x14ac:dyDescent="0.3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1:32" ht="14.5" x14ac:dyDescent="0.3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1:32" ht="14.5" x14ac:dyDescent="0.3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1:32" ht="14.5" x14ac:dyDescent="0.3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1:32" ht="14.5" x14ac:dyDescent="0.3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1:32" ht="14.5" x14ac:dyDescent="0.3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1:32" ht="14.5" x14ac:dyDescent="0.3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ht="14.5" x14ac:dyDescent="0.3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1:32" ht="14.5" x14ac:dyDescent="0.3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1:32" ht="14.5" x14ac:dyDescent="0.3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1:32" ht="14.5" x14ac:dyDescent="0.3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1:32" ht="14.5" x14ac:dyDescent="0.3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1:32" ht="14.5" x14ac:dyDescent="0.3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1:32" ht="14.5" x14ac:dyDescent="0.3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1:32" ht="14.5" x14ac:dyDescent="0.3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1:32" ht="14.5" x14ac:dyDescent="0.3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1:32" ht="14.5" x14ac:dyDescent="0.3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1:32" ht="14.5" x14ac:dyDescent="0.3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1:32" ht="14.5" x14ac:dyDescent="0.3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1:32" ht="14.5" x14ac:dyDescent="0.3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1:32" ht="14.5" x14ac:dyDescent="0.3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1:32" ht="14.5" x14ac:dyDescent="0.3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1:32" ht="14.5" x14ac:dyDescent="0.3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1:32" ht="14.5" x14ac:dyDescent="0.3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1:32" ht="14.5" x14ac:dyDescent="0.3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1:32" ht="14.5" x14ac:dyDescent="0.3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1:32" ht="14.5" x14ac:dyDescent="0.3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1:32" ht="14.5" x14ac:dyDescent="0.3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1:32" ht="14.5" x14ac:dyDescent="0.3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1:32" ht="14.5" x14ac:dyDescent="0.3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1:32" ht="14.5" x14ac:dyDescent="0.3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1:32" ht="14.5" x14ac:dyDescent="0.3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1:32" ht="14.5" x14ac:dyDescent="0.3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1:32" ht="14.5" x14ac:dyDescent="0.3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1:32" ht="14.5" x14ac:dyDescent="0.3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1:32" ht="14.5" x14ac:dyDescent="0.3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1:32" ht="14.5" x14ac:dyDescent="0.3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1:32" ht="14.5" x14ac:dyDescent="0.3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1:32" ht="14.5" x14ac:dyDescent="0.3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1:32" ht="14.5" x14ac:dyDescent="0.3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1:32" ht="14.5" x14ac:dyDescent="0.3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1:32" ht="14.5" x14ac:dyDescent="0.3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1:32" ht="14.5" x14ac:dyDescent="0.3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1:32" ht="14.5" x14ac:dyDescent="0.3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1:32" ht="14.5" x14ac:dyDescent="0.3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1:32" ht="14.5" x14ac:dyDescent="0.3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1:32" ht="14.5" x14ac:dyDescent="0.3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1:32" ht="14.5" x14ac:dyDescent="0.3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1:32" ht="14.5" x14ac:dyDescent="0.3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1:32" ht="14.5" x14ac:dyDescent="0.3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1:32" ht="14.5" x14ac:dyDescent="0.3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1:32" ht="14.5" x14ac:dyDescent="0.3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1:32" ht="14.5" x14ac:dyDescent="0.3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1:32" ht="14.5" x14ac:dyDescent="0.3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1:32" ht="14.5" x14ac:dyDescent="0.3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2" ht="14.5" x14ac:dyDescent="0.3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2" ht="14.5" x14ac:dyDescent="0.3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4.5" x14ac:dyDescent="0.3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 ht="14.5" x14ac:dyDescent="0.3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 ht="14.5" x14ac:dyDescent="0.3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 ht="14.5" x14ac:dyDescent="0.3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 ht="14.5" x14ac:dyDescent="0.3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 ht="14.5" x14ac:dyDescent="0.3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 ht="14.5" x14ac:dyDescent="0.3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 ht="14.5" x14ac:dyDescent="0.3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 ht="14.5" x14ac:dyDescent="0.3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 ht="14.5" x14ac:dyDescent="0.3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 ht="14.5" x14ac:dyDescent="0.3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 ht="14.5" x14ac:dyDescent="0.3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 ht="14.5" x14ac:dyDescent="0.3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 ht="14.5" x14ac:dyDescent="0.3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 ht="14.5" x14ac:dyDescent="0.3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 ht="14.5" x14ac:dyDescent="0.3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 ht="14.5" x14ac:dyDescent="0.3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 ht="14.5" x14ac:dyDescent="0.3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 ht="14.5" x14ac:dyDescent="0.3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 ht="14.5" x14ac:dyDescent="0.3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 ht="14.5" x14ac:dyDescent="0.3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 ht="14.5" x14ac:dyDescent="0.3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 ht="14.5" x14ac:dyDescent="0.3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 ht="14.5" x14ac:dyDescent="0.3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 ht="14.5" x14ac:dyDescent="0.3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 ht="14.5" x14ac:dyDescent="0.3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1:32" ht="14.5" x14ac:dyDescent="0.3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1:32" ht="14.5" x14ac:dyDescent="0.3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1:32" ht="14.5" x14ac:dyDescent="0.3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1:32" ht="14.5" x14ac:dyDescent="0.3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1:32" ht="14.5" x14ac:dyDescent="0.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1:32" ht="14.5" x14ac:dyDescent="0.3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1:32" ht="14.5" x14ac:dyDescent="0.3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1:32" ht="14.5" x14ac:dyDescent="0.3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1:32" ht="14.5" x14ac:dyDescent="0.3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1:32" ht="14.5" x14ac:dyDescent="0.3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1:32" ht="14.5" x14ac:dyDescent="0.3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1:32" ht="14.5" x14ac:dyDescent="0.3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1:32" ht="14.5" x14ac:dyDescent="0.3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1:32" ht="14.5" x14ac:dyDescent="0.3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1:32" ht="14.5" x14ac:dyDescent="0.3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1:32" ht="14.5" x14ac:dyDescent="0.3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1:32" ht="14.5" x14ac:dyDescent="0.3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1:32" ht="14.5" x14ac:dyDescent="0.3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1:32" ht="14.5" x14ac:dyDescent="0.3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1:32" ht="14.5" x14ac:dyDescent="0.3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1:32" ht="14.5" x14ac:dyDescent="0.3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1:32" ht="14.5" x14ac:dyDescent="0.3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1:32" ht="14.5" x14ac:dyDescent="0.3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1:32" ht="14.5" x14ac:dyDescent="0.3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1:32" ht="14.5" x14ac:dyDescent="0.3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1:32" ht="14.5" x14ac:dyDescent="0.3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1:32" ht="14.5" x14ac:dyDescent="0.3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1:32" ht="14.5" x14ac:dyDescent="0.3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1:32" ht="14.5" x14ac:dyDescent="0.3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1:32" ht="14.5" x14ac:dyDescent="0.3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1:32" ht="14.5" x14ac:dyDescent="0.3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1:32" ht="14.5" x14ac:dyDescent="0.3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1:32" ht="14.5" x14ac:dyDescent="0.3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1:32" ht="14.5" x14ac:dyDescent="0.3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1:32" ht="14.5" x14ac:dyDescent="0.3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1:32" ht="14.5" x14ac:dyDescent="0.3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1:32" ht="14.5" x14ac:dyDescent="0.3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1:32" ht="14.5" x14ac:dyDescent="0.3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1:32" ht="14.5" x14ac:dyDescent="0.3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1:32" ht="14.5" x14ac:dyDescent="0.3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1:32" ht="14.5" x14ac:dyDescent="0.3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1:32" ht="14.5" x14ac:dyDescent="0.3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1:32" ht="14.5" x14ac:dyDescent="0.3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1:32" ht="14.5" x14ac:dyDescent="0.3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1:32" ht="14.5" x14ac:dyDescent="0.3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1:32" ht="14.5" x14ac:dyDescent="0.3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1:32" ht="14.5" x14ac:dyDescent="0.3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1:32" ht="14.5" x14ac:dyDescent="0.3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1:32" ht="14.5" x14ac:dyDescent="0.3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1:32" ht="14.5" x14ac:dyDescent="0.3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1:32" ht="14.5" x14ac:dyDescent="0.3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1:32" ht="14.5" x14ac:dyDescent="0.3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1:32" ht="14.5" x14ac:dyDescent="0.3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1:32" ht="14.5" x14ac:dyDescent="0.3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1:32" ht="14.5" x14ac:dyDescent="0.3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1:32" ht="14.5" x14ac:dyDescent="0.3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1:32" ht="14.5" x14ac:dyDescent="0.3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1:32" ht="14.5" x14ac:dyDescent="0.3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1:32" ht="14.5" x14ac:dyDescent="0.3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1:32" ht="14.5" x14ac:dyDescent="0.3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1:32" ht="14.5" x14ac:dyDescent="0.3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1:32" ht="14.5" x14ac:dyDescent="0.3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1:32" ht="14.5" x14ac:dyDescent="0.3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1:32" ht="14.5" x14ac:dyDescent="0.3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1:32" ht="14.5" x14ac:dyDescent="0.3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1:32" ht="14.5" x14ac:dyDescent="0.3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1:32" ht="14.5" x14ac:dyDescent="0.3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1:32" ht="14.5" x14ac:dyDescent="0.3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1:32" ht="14.5" x14ac:dyDescent="0.3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1:32" ht="14.5" x14ac:dyDescent="0.3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1:32" ht="14.5" x14ac:dyDescent="0.3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1:32" ht="14.5" x14ac:dyDescent="0.3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1:32" ht="14.5" x14ac:dyDescent="0.3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1:32" ht="14.5" x14ac:dyDescent="0.3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1:32" ht="14.5" x14ac:dyDescent="0.3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1:32" ht="14.5" x14ac:dyDescent="0.3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1:32" ht="14.5" x14ac:dyDescent="0.3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1:32" ht="14.5" x14ac:dyDescent="0.3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1:32" ht="14.5" x14ac:dyDescent="0.3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1:32" ht="14.5" x14ac:dyDescent="0.3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1:32" ht="14.5" x14ac:dyDescent="0.3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1:32" ht="14.5" x14ac:dyDescent="0.3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1:32" ht="14.5" x14ac:dyDescent="0.3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1:32" ht="14.5" x14ac:dyDescent="0.3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1:32" ht="14.5" x14ac:dyDescent="0.3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1:32" ht="14.5" x14ac:dyDescent="0.3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1:32" ht="14.5" x14ac:dyDescent="0.3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1:32" ht="14.5" x14ac:dyDescent="0.3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1:32" ht="14.5" x14ac:dyDescent="0.3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1:32" ht="14.5" x14ac:dyDescent="0.3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1:32" ht="14.5" x14ac:dyDescent="0.3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1:32" ht="14.5" x14ac:dyDescent="0.3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1:32" ht="14.5" x14ac:dyDescent="0.3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1:32" ht="14.5" x14ac:dyDescent="0.3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1:32" ht="14.5" x14ac:dyDescent="0.3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1:32" ht="14.5" x14ac:dyDescent="0.3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1:32" ht="14.5" x14ac:dyDescent="0.3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1:32" ht="14.5" x14ac:dyDescent="0.3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1:32" ht="14.5" x14ac:dyDescent="0.3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1:32" ht="14.5" x14ac:dyDescent="0.3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1:32" ht="14.5" x14ac:dyDescent="0.3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1:32" ht="14.5" x14ac:dyDescent="0.3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1:32" ht="14.5" x14ac:dyDescent="0.3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1:32" ht="14.5" x14ac:dyDescent="0.3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1:32" ht="14.5" x14ac:dyDescent="0.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1:32" ht="14.5" x14ac:dyDescent="0.3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1:32" ht="14.5" x14ac:dyDescent="0.3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1:32" ht="14.5" x14ac:dyDescent="0.3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1:32" ht="14.5" x14ac:dyDescent="0.3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1:32" ht="14.5" x14ac:dyDescent="0.3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1:32" ht="14.5" x14ac:dyDescent="0.3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1:32" ht="14.5" x14ac:dyDescent="0.3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1:32" ht="14.5" x14ac:dyDescent="0.3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1:32" ht="14.5" x14ac:dyDescent="0.3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1:32" ht="14.5" x14ac:dyDescent="0.3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  <row r="446" spans="1:32" ht="14.5" x14ac:dyDescent="0.3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</row>
    <row r="447" spans="1:32" ht="14.5" x14ac:dyDescent="0.3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</row>
    <row r="448" spans="1:32" ht="14.5" x14ac:dyDescent="0.3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</row>
    <row r="449" spans="1:32" ht="14.5" x14ac:dyDescent="0.3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</row>
    <row r="450" spans="1:32" ht="14.5" x14ac:dyDescent="0.3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</row>
    <row r="451" spans="1:32" ht="14.5" x14ac:dyDescent="0.3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</row>
    <row r="452" spans="1:32" ht="14.5" x14ac:dyDescent="0.3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</row>
    <row r="453" spans="1:32" ht="14.5" x14ac:dyDescent="0.3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</row>
    <row r="454" spans="1:32" ht="14.5" x14ac:dyDescent="0.3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</row>
    <row r="455" spans="1:32" ht="14.5" x14ac:dyDescent="0.3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</row>
    <row r="456" spans="1:32" ht="14.5" x14ac:dyDescent="0.3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</row>
    <row r="457" spans="1:32" ht="14.5" x14ac:dyDescent="0.3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</row>
    <row r="458" spans="1:32" ht="14.5" x14ac:dyDescent="0.3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</row>
    <row r="459" spans="1:32" ht="14.5" x14ac:dyDescent="0.3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</row>
    <row r="460" spans="1:32" ht="14.5" x14ac:dyDescent="0.3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</row>
    <row r="461" spans="1:32" ht="14.5" x14ac:dyDescent="0.3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</row>
    <row r="462" spans="1:32" ht="14.5" x14ac:dyDescent="0.3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</row>
    <row r="463" spans="1:32" ht="14.5" x14ac:dyDescent="0.3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</row>
    <row r="464" spans="1:32" ht="14.5" x14ac:dyDescent="0.3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</row>
    <row r="465" spans="1:32" ht="14.5" x14ac:dyDescent="0.3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</row>
    <row r="466" spans="1:32" ht="14.5" x14ac:dyDescent="0.3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</row>
    <row r="467" spans="1:32" ht="14.5" x14ac:dyDescent="0.3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</row>
    <row r="468" spans="1:32" ht="14.5" x14ac:dyDescent="0.3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</row>
    <row r="469" spans="1:32" ht="14.5" x14ac:dyDescent="0.3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</row>
    <row r="470" spans="1:32" ht="14.5" x14ac:dyDescent="0.3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</row>
    <row r="471" spans="1:32" ht="14.5" x14ac:dyDescent="0.3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</row>
    <row r="472" spans="1:32" ht="14.5" x14ac:dyDescent="0.3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</row>
    <row r="473" spans="1:32" ht="14.5" x14ac:dyDescent="0.3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</row>
    <row r="474" spans="1:32" ht="14.5" x14ac:dyDescent="0.3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</row>
    <row r="475" spans="1:32" ht="14.5" x14ac:dyDescent="0.3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</row>
    <row r="476" spans="1:32" ht="14.5" x14ac:dyDescent="0.3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</row>
    <row r="477" spans="1:32" ht="14.5" x14ac:dyDescent="0.3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</row>
    <row r="478" spans="1:32" ht="14.5" x14ac:dyDescent="0.3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</row>
    <row r="479" spans="1:32" ht="14.5" x14ac:dyDescent="0.3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</row>
    <row r="480" spans="1:32" ht="14.5" x14ac:dyDescent="0.3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</row>
    <row r="481" spans="1:32" ht="14.5" x14ac:dyDescent="0.3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</row>
    <row r="482" spans="1:32" ht="14.5" x14ac:dyDescent="0.3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</row>
    <row r="483" spans="1:32" ht="14.5" x14ac:dyDescent="0.3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</row>
    <row r="484" spans="1:32" ht="14.5" x14ac:dyDescent="0.3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</row>
    <row r="485" spans="1:32" ht="14.5" x14ac:dyDescent="0.3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</row>
    <row r="486" spans="1:32" ht="14.5" x14ac:dyDescent="0.3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</row>
    <row r="487" spans="1:32" ht="14.5" x14ac:dyDescent="0.3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</row>
    <row r="488" spans="1:32" ht="14.5" x14ac:dyDescent="0.3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</row>
    <row r="489" spans="1:32" ht="14.5" x14ac:dyDescent="0.3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</row>
    <row r="490" spans="1:32" ht="14.5" x14ac:dyDescent="0.3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</row>
    <row r="491" spans="1:32" ht="14.5" x14ac:dyDescent="0.3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</row>
    <row r="492" spans="1:32" ht="14.5" x14ac:dyDescent="0.3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</row>
    <row r="493" spans="1:32" ht="14.5" x14ac:dyDescent="0.3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</row>
    <row r="494" spans="1:32" ht="14.5" x14ac:dyDescent="0.3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</row>
    <row r="495" spans="1:32" ht="14.5" x14ac:dyDescent="0.3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</row>
    <row r="496" spans="1:32" ht="14.5" x14ac:dyDescent="0.3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</row>
    <row r="497" spans="1:32" ht="14.5" x14ac:dyDescent="0.3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</row>
    <row r="498" spans="1:32" ht="14.5" x14ac:dyDescent="0.3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</row>
    <row r="499" spans="1:32" ht="14.5" x14ac:dyDescent="0.3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</row>
    <row r="500" spans="1:32" ht="14.5" x14ac:dyDescent="0.3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</row>
    <row r="501" spans="1:32" ht="14.5" x14ac:dyDescent="0.3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</row>
    <row r="502" spans="1:32" ht="14.5" x14ac:dyDescent="0.3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</row>
    <row r="503" spans="1:32" ht="14.5" x14ac:dyDescent="0.3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</row>
    <row r="504" spans="1:32" ht="14.5" x14ac:dyDescent="0.3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</row>
    <row r="505" spans="1:32" ht="14.5" x14ac:dyDescent="0.3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</row>
    <row r="506" spans="1:32" ht="14.5" x14ac:dyDescent="0.3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</row>
    <row r="507" spans="1:32" ht="14.5" x14ac:dyDescent="0.3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</row>
    <row r="508" spans="1:32" ht="14.5" x14ac:dyDescent="0.3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</row>
    <row r="509" spans="1:32" ht="14.5" x14ac:dyDescent="0.3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</row>
    <row r="510" spans="1:32" ht="14.5" x14ac:dyDescent="0.3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</row>
    <row r="511" spans="1:32" ht="14.5" x14ac:dyDescent="0.3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</row>
    <row r="512" spans="1:32" ht="14.5" x14ac:dyDescent="0.3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</row>
    <row r="513" spans="1:32" ht="14.5" x14ac:dyDescent="0.3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</row>
    <row r="514" spans="1:32" ht="14.5" x14ac:dyDescent="0.3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</row>
    <row r="515" spans="1:32" ht="14.5" x14ac:dyDescent="0.3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</row>
    <row r="516" spans="1:32" ht="14.5" x14ac:dyDescent="0.3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</row>
    <row r="517" spans="1:32" ht="14.5" x14ac:dyDescent="0.3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</row>
    <row r="518" spans="1:32" ht="14.5" x14ac:dyDescent="0.3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</row>
    <row r="519" spans="1:32" ht="14.5" x14ac:dyDescent="0.3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</row>
    <row r="520" spans="1:32" ht="14.5" x14ac:dyDescent="0.3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</row>
    <row r="521" spans="1:32" ht="14.5" x14ac:dyDescent="0.3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</row>
    <row r="522" spans="1:32" ht="14.5" x14ac:dyDescent="0.3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</row>
    <row r="523" spans="1:32" ht="14.5" x14ac:dyDescent="0.3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</row>
    <row r="524" spans="1:32" ht="14.5" x14ac:dyDescent="0.3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</row>
    <row r="525" spans="1:32" ht="14.5" x14ac:dyDescent="0.3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</row>
    <row r="526" spans="1:32" ht="14.5" x14ac:dyDescent="0.3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</row>
    <row r="527" spans="1:32" ht="14.5" x14ac:dyDescent="0.3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</row>
    <row r="528" spans="1:32" ht="14.5" x14ac:dyDescent="0.3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</row>
    <row r="529" spans="1:32" ht="14.5" x14ac:dyDescent="0.3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</row>
    <row r="530" spans="1:32" ht="14.5" x14ac:dyDescent="0.3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</row>
    <row r="531" spans="1:32" ht="14.5" x14ac:dyDescent="0.3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</row>
    <row r="532" spans="1:32" ht="14.5" x14ac:dyDescent="0.3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</row>
    <row r="533" spans="1:32" ht="14.5" x14ac:dyDescent="0.3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</row>
    <row r="534" spans="1:32" ht="14.5" x14ac:dyDescent="0.3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</row>
    <row r="535" spans="1:32" ht="14.5" x14ac:dyDescent="0.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</row>
    <row r="536" spans="1:32" ht="14.5" x14ac:dyDescent="0.3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</row>
    <row r="537" spans="1:32" ht="14.5" x14ac:dyDescent="0.3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</row>
    <row r="538" spans="1:32" ht="14.5" x14ac:dyDescent="0.3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</row>
    <row r="539" spans="1:32" ht="14.5" x14ac:dyDescent="0.3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</row>
    <row r="540" spans="1:32" ht="14.5" x14ac:dyDescent="0.3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</row>
    <row r="541" spans="1:32" ht="14.5" x14ac:dyDescent="0.3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</row>
    <row r="542" spans="1:32" ht="14.5" x14ac:dyDescent="0.3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</row>
    <row r="543" spans="1:32" ht="14.5" x14ac:dyDescent="0.3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</row>
    <row r="544" spans="1:32" ht="14.5" x14ac:dyDescent="0.3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</row>
    <row r="545" spans="1:32" ht="14.5" x14ac:dyDescent="0.3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</row>
    <row r="546" spans="1:32" ht="14.5" x14ac:dyDescent="0.3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</row>
    <row r="547" spans="1:32" ht="14.5" x14ac:dyDescent="0.3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</row>
    <row r="548" spans="1:32" ht="14.5" x14ac:dyDescent="0.3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</row>
    <row r="549" spans="1:32" ht="14.5" x14ac:dyDescent="0.3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</row>
    <row r="550" spans="1:32" ht="14.5" x14ac:dyDescent="0.3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</row>
    <row r="551" spans="1:32" ht="14.5" x14ac:dyDescent="0.3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</row>
    <row r="552" spans="1:32" ht="14.5" x14ac:dyDescent="0.3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</row>
    <row r="553" spans="1:32" ht="14.5" x14ac:dyDescent="0.3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</row>
    <row r="554" spans="1:32" ht="14.5" x14ac:dyDescent="0.3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</row>
    <row r="555" spans="1:32" ht="14.5" x14ac:dyDescent="0.3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</row>
    <row r="556" spans="1:32" ht="14.5" x14ac:dyDescent="0.3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</row>
    <row r="557" spans="1:32" ht="14.5" x14ac:dyDescent="0.3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</row>
    <row r="558" spans="1:32" ht="14.5" x14ac:dyDescent="0.3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</row>
    <row r="559" spans="1:32" ht="14.5" x14ac:dyDescent="0.3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</row>
    <row r="560" spans="1:32" ht="14.5" x14ac:dyDescent="0.3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</row>
    <row r="561" spans="1:32" ht="14.5" x14ac:dyDescent="0.3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</row>
    <row r="562" spans="1:32" ht="14.5" x14ac:dyDescent="0.3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</row>
    <row r="563" spans="1:32" ht="14.5" x14ac:dyDescent="0.3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</row>
    <row r="564" spans="1:32" ht="14.5" x14ac:dyDescent="0.3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</row>
    <row r="565" spans="1:32" ht="14.5" x14ac:dyDescent="0.3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</row>
    <row r="566" spans="1:32" ht="14.5" x14ac:dyDescent="0.3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</row>
    <row r="567" spans="1:32" ht="14.5" x14ac:dyDescent="0.3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</row>
    <row r="568" spans="1:32" ht="14.5" x14ac:dyDescent="0.3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</row>
    <row r="569" spans="1:32" ht="14.5" x14ac:dyDescent="0.3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</row>
    <row r="570" spans="1:32" ht="14.5" x14ac:dyDescent="0.3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</row>
    <row r="571" spans="1:32" ht="14.5" x14ac:dyDescent="0.3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</row>
    <row r="572" spans="1:32" ht="14.5" x14ac:dyDescent="0.3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</row>
    <row r="573" spans="1:32" ht="14.5" x14ac:dyDescent="0.3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</row>
    <row r="574" spans="1:32" ht="14.5" x14ac:dyDescent="0.3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</row>
    <row r="575" spans="1:32" ht="14.5" x14ac:dyDescent="0.3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</row>
    <row r="576" spans="1:32" ht="14.5" x14ac:dyDescent="0.3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</row>
    <row r="577" spans="1:32" ht="14.5" x14ac:dyDescent="0.3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</row>
    <row r="578" spans="1:32" ht="14.5" x14ac:dyDescent="0.3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</row>
    <row r="579" spans="1:32" ht="14.5" x14ac:dyDescent="0.3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</row>
    <row r="580" spans="1:32" ht="14.5" x14ac:dyDescent="0.3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</row>
    <row r="581" spans="1:32" ht="14.5" x14ac:dyDescent="0.3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</row>
    <row r="582" spans="1:32" ht="14.5" x14ac:dyDescent="0.3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</row>
    <row r="583" spans="1:32" ht="14.5" x14ac:dyDescent="0.3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</row>
    <row r="584" spans="1:32" ht="14.5" x14ac:dyDescent="0.3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</row>
    <row r="585" spans="1:32" ht="14.5" x14ac:dyDescent="0.3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</row>
    <row r="586" spans="1:32" ht="14.5" x14ac:dyDescent="0.3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</row>
    <row r="587" spans="1:32" ht="14.5" x14ac:dyDescent="0.3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</row>
    <row r="588" spans="1:32" ht="14.5" x14ac:dyDescent="0.3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</row>
    <row r="589" spans="1:32" ht="14.5" x14ac:dyDescent="0.3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</row>
    <row r="590" spans="1:32" ht="14.5" x14ac:dyDescent="0.3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</row>
    <row r="591" spans="1:32" ht="14.5" x14ac:dyDescent="0.3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</row>
    <row r="592" spans="1:32" ht="14.5" x14ac:dyDescent="0.3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</row>
    <row r="593" spans="1:32" ht="14.5" x14ac:dyDescent="0.3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</row>
    <row r="594" spans="1:32" ht="14.5" x14ac:dyDescent="0.3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</row>
    <row r="595" spans="1:32" ht="14.5" x14ac:dyDescent="0.3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</row>
    <row r="596" spans="1:32" ht="14.5" x14ac:dyDescent="0.3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</row>
    <row r="597" spans="1:32" ht="14.5" x14ac:dyDescent="0.3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</row>
    <row r="598" spans="1:32" ht="14.5" x14ac:dyDescent="0.3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</row>
    <row r="599" spans="1:32" ht="14.5" x14ac:dyDescent="0.3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</row>
    <row r="600" spans="1:32" ht="14.5" x14ac:dyDescent="0.3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</row>
    <row r="601" spans="1:32" ht="14.5" x14ac:dyDescent="0.3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</row>
    <row r="602" spans="1:32" ht="14.5" x14ac:dyDescent="0.3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</row>
    <row r="603" spans="1:32" ht="14.5" x14ac:dyDescent="0.3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</row>
    <row r="604" spans="1:32" ht="14.5" x14ac:dyDescent="0.3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</row>
    <row r="605" spans="1:32" ht="14.5" x14ac:dyDescent="0.3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</row>
    <row r="606" spans="1:32" ht="14.5" x14ac:dyDescent="0.3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</row>
    <row r="607" spans="1:32" ht="14.5" x14ac:dyDescent="0.3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</row>
    <row r="608" spans="1:32" ht="14.5" x14ac:dyDescent="0.3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</row>
    <row r="609" spans="1:32" ht="14.5" x14ac:dyDescent="0.3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</row>
    <row r="610" spans="1:32" ht="14.5" x14ac:dyDescent="0.3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</row>
    <row r="611" spans="1:32" ht="14.5" x14ac:dyDescent="0.3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</row>
    <row r="612" spans="1:32" ht="14.5" x14ac:dyDescent="0.3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</row>
    <row r="613" spans="1:32" ht="14.5" x14ac:dyDescent="0.3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</row>
    <row r="614" spans="1:32" ht="14.5" x14ac:dyDescent="0.3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</row>
    <row r="615" spans="1:32" ht="14.5" x14ac:dyDescent="0.3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</row>
    <row r="616" spans="1:32" ht="14.5" x14ac:dyDescent="0.3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</row>
    <row r="617" spans="1:32" ht="14.5" x14ac:dyDescent="0.3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</row>
    <row r="618" spans="1:32" ht="14.5" x14ac:dyDescent="0.3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</row>
    <row r="619" spans="1:32" ht="14.5" x14ac:dyDescent="0.3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</row>
    <row r="620" spans="1:32" ht="14.5" x14ac:dyDescent="0.3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</row>
    <row r="621" spans="1:32" ht="14.5" x14ac:dyDescent="0.3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</row>
    <row r="622" spans="1:32" ht="14.5" x14ac:dyDescent="0.3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</row>
    <row r="623" spans="1:32" ht="14.5" x14ac:dyDescent="0.3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</row>
    <row r="624" spans="1:32" ht="14.5" x14ac:dyDescent="0.3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</row>
    <row r="625" spans="1:32" ht="14.5" x14ac:dyDescent="0.3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</row>
    <row r="626" spans="1:32" ht="14.5" x14ac:dyDescent="0.3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</row>
    <row r="627" spans="1:32" ht="14.5" x14ac:dyDescent="0.3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</row>
    <row r="628" spans="1:32" ht="14.5" x14ac:dyDescent="0.3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</row>
    <row r="629" spans="1:32" ht="14.5" x14ac:dyDescent="0.3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</row>
    <row r="630" spans="1:32" ht="14.5" x14ac:dyDescent="0.3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</row>
    <row r="631" spans="1:32" ht="14.5" x14ac:dyDescent="0.3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</row>
    <row r="632" spans="1:32" ht="14.5" x14ac:dyDescent="0.3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</row>
    <row r="633" spans="1:32" ht="14.5" x14ac:dyDescent="0.3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</row>
    <row r="634" spans="1:32" ht="14.5" x14ac:dyDescent="0.3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</row>
    <row r="635" spans="1:32" ht="14.5" x14ac:dyDescent="0.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</row>
    <row r="636" spans="1:32" ht="14.5" x14ac:dyDescent="0.3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</row>
    <row r="637" spans="1:32" ht="14.5" x14ac:dyDescent="0.3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</row>
    <row r="638" spans="1:32" ht="14.5" x14ac:dyDescent="0.3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</row>
    <row r="639" spans="1:32" ht="14.5" x14ac:dyDescent="0.3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</row>
    <row r="640" spans="1:32" ht="14.5" x14ac:dyDescent="0.3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</row>
    <row r="641" spans="1:32" ht="14.5" x14ac:dyDescent="0.3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</row>
    <row r="642" spans="1:32" ht="14.5" x14ac:dyDescent="0.3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</row>
    <row r="643" spans="1:32" ht="14.5" x14ac:dyDescent="0.3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</row>
    <row r="644" spans="1:32" ht="14.5" x14ac:dyDescent="0.3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</row>
    <row r="645" spans="1:32" ht="14.5" x14ac:dyDescent="0.3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</row>
    <row r="646" spans="1:32" ht="14.5" x14ac:dyDescent="0.3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</row>
    <row r="647" spans="1:32" ht="14.5" x14ac:dyDescent="0.3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</row>
    <row r="648" spans="1:32" ht="14.5" x14ac:dyDescent="0.3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</row>
    <row r="649" spans="1:32" ht="14.5" x14ac:dyDescent="0.3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</row>
    <row r="650" spans="1:32" ht="14.5" x14ac:dyDescent="0.3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</row>
    <row r="651" spans="1:32" ht="14.5" x14ac:dyDescent="0.3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</row>
    <row r="652" spans="1:32" ht="14.5" x14ac:dyDescent="0.3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</row>
    <row r="653" spans="1:32" ht="14.5" x14ac:dyDescent="0.3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</row>
    <row r="654" spans="1:32" ht="14.5" x14ac:dyDescent="0.3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</row>
    <row r="655" spans="1:32" ht="14.5" x14ac:dyDescent="0.3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</row>
    <row r="656" spans="1:32" ht="14.5" x14ac:dyDescent="0.3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</row>
    <row r="657" spans="1:32" ht="14.5" x14ac:dyDescent="0.3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</row>
    <row r="658" spans="1:32" ht="14.5" x14ac:dyDescent="0.3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</row>
    <row r="659" spans="1:32" ht="14.5" x14ac:dyDescent="0.3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</row>
    <row r="660" spans="1:32" ht="14.5" x14ac:dyDescent="0.3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</row>
    <row r="661" spans="1:32" ht="14.5" x14ac:dyDescent="0.3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</row>
    <row r="662" spans="1:32" ht="14.5" x14ac:dyDescent="0.3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</row>
    <row r="663" spans="1:32" ht="14.5" x14ac:dyDescent="0.3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</row>
    <row r="664" spans="1:32" ht="14.5" x14ac:dyDescent="0.3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</row>
    <row r="665" spans="1:32" ht="14.5" x14ac:dyDescent="0.3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</row>
    <row r="666" spans="1:32" ht="14.5" x14ac:dyDescent="0.3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</row>
    <row r="667" spans="1:32" ht="14.5" x14ac:dyDescent="0.3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</row>
    <row r="668" spans="1:32" ht="14.5" x14ac:dyDescent="0.3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</row>
    <row r="669" spans="1:32" ht="14.5" x14ac:dyDescent="0.3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</row>
    <row r="670" spans="1:32" ht="14.5" x14ac:dyDescent="0.3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</row>
    <row r="671" spans="1:32" ht="14.5" x14ac:dyDescent="0.3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</row>
    <row r="672" spans="1:32" ht="14.5" x14ac:dyDescent="0.3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</row>
    <row r="673" spans="1:32" ht="14.5" x14ac:dyDescent="0.3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</row>
    <row r="674" spans="1:32" ht="14.5" x14ac:dyDescent="0.3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</row>
    <row r="675" spans="1:32" ht="14.5" x14ac:dyDescent="0.3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</row>
    <row r="676" spans="1:32" ht="14.5" x14ac:dyDescent="0.3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</row>
    <row r="677" spans="1:32" ht="14.5" x14ac:dyDescent="0.3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</row>
    <row r="678" spans="1:32" ht="14.5" x14ac:dyDescent="0.3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</row>
    <row r="679" spans="1:32" ht="14.5" x14ac:dyDescent="0.3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</row>
    <row r="680" spans="1:32" ht="14.5" x14ac:dyDescent="0.3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</row>
    <row r="681" spans="1:32" ht="14.5" x14ac:dyDescent="0.3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</row>
    <row r="682" spans="1:32" ht="14.5" x14ac:dyDescent="0.3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</row>
    <row r="683" spans="1:32" ht="14.5" x14ac:dyDescent="0.3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</row>
    <row r="684" spans="1:32" ht="14.5" x14ac:dyDescent="0.3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</row>
    <row r="685" spans="1:32" ht="14.5" x14ac:dyDescent="0.3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</row>
    <row r="686" spans="1:32" ht="14.5" x14ac:dyDescent="0.3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</row>
    <row r="687" spans="1:32" ht="14.5" x14ac:dyDescent="0.3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</row>
    <row r="688" spans="1:32" ht="14.5" x14ac:dyDescent="0.3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</row>
    <row r="689" spans="1:32" ht="14.5" x14ac:dyDescent="0.3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</row>
    <row r="690" spans="1:32" ht="14.5" x14ac:dyDescent="0.3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</row>
    <row r="691" spans="1:32" ht="14.5" x14ac:dyDescent="0.3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</row>
    <row r="692" spans="1:32" ht="14.5" x14ac:dyDescent="0.3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</row>
    <row r="693" spans="1:32" ht="14.5" x14ac:dyDescent="0.3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</row>
    <row r="694" spans="1:32" ht="14.5" x14ac:dyDescent="0.3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</row>
    <row r="695" spans="1:32" ht="14.5" x14ac:dyDescent="0.3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</row>
    <row r="696" spans="1:32" ht="14.5" x14ac:dyDescent="0.3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</row>
    <row r="697" spans="1:32" ht="14.5" x14ac:dyDescent="0.3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</row>
    <row r="698" spans="1:32" ht="14.5" x14ac:dyDescent="0.3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</row>
    <row r="699" spans="1:32" ht="14.5" x14ac:dyDescent="0.3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</row>
    <row r="700" spans="1:32" ht="14.5" x14ac:dyDescent="0.3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</row>
    <row r="701" spans="1:32" ht="14.5" x14ac:dyDescent="0.3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</row>
    <row r="702" spans="1:32" ht="14.5" x14ac:dyDescent="0.3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</row>
    <row r="703" spans="1:32" ht="14.5" x14ac:dyDescent="0.3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</row>
    <row r="704" spans="1:32" ht="14.5" x14ac:dyDescent="0.3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</row>
    <row r="705" spans="1:32" ht="14.5" x14ac:dyDescent="0.3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</row>
    <row r="706" spans="1:32" ht="14.5" x14ac:dyDescent="0.3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</row>
    <row r="707" spans="1:32" ht="14.5" x14ac:dyDescent="0.3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</row>
    <row r="708" spans="1:32" ht="14.5" x14ac:dyDescent="0.3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</row>
    <row r="709" spans="1:32" ht="14.5" x14ac:dyDescent="0.3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</row>
    <row r="710" spans="1:32" ht="14.5" x14ac:dyDescent="0.3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</row>
    <row r="711" spans="1:32" ht="14.5" x14ac:dyDescent="0.3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</row>
    <row r="712" spans="1:32" ht="14.5" x14ac:dyDescent="0.3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</row>
    <row r="713" spans="1:32" ht="14.5" x14ac:dyDescent="0.3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</row>
    <row r="714" spans="1:32" ht="14.5" x14ac:dyDescent="0.3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</row>
    <row r="715" spans="1:32" ht="14.5" x14ac:dyDescent="0.3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</row>
    <row r="716" spans="1:32" ht="14.5" x14ac:dyDescent="0.3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</row>
    <row r="717" spans="1:32" ht="14.5" x14ac:dyDescent="0.3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</row>
    <row r="718" spans="1:32" ht="14.5" x14ac:dyDescent="0.3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</row>
    <row r="719" spans="1:32" ht="14.5" x14ac:dyDescent="0.3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</row>
    <row r="720" spans="1:32" ht="14.5" x14ac:dyDescent="0.3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</row>
    <row r="721" spans="1:32" ht="14.5" x14ac:dyDescent="0.3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</row>
    <row r="722" spans="1:32" ht="14.5" x14ac:dyDescent="0.3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</row>
    <row r="723" spans="1:32" ht="14.5" x14ac:dyDescent="0.3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</row>
    <row r="724" spans="1:32" ht="14.5" x14ac:dyDescent="0.3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</row>
    <row r="725" spans="1:32" ht="14.5" x14ac:dyDescent="0.3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</row>
    <row r="726" spans="1:32" ht="14.5" x14ac:dyDescent="0.3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</row>
    <row r="727" spans="1:32" ht="14.5" x14ac:dyDescent="0.3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</row>
    <row r="728" spans="1:32" ht="14.5" x14ac:dyDescent="0.3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</row>
    <row r="729" spans="1:32" ht="14.5" x14ac:dyDescent="0.3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</row>
    <row r="730" spans="1:32" ht="14.5" x14ac:dyDescent="0.3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</row>
    <row r="731" spans="1:32" ht="14.5" x14ac:dyDescent="0.3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</row>
    <row r="732" spans="1:32" ht="14.5" x14ac:dyDescent="0.3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</row>
    <row r="733" spans="1:32" ht="14.5" x14ac:dyDescent="0.3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</row>
    <row r="734" spans="1:32" ht="14.5" x14ac:dyDescent="0.3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</row>
    <row r="735" spans="1:32" ht="14.5" x14ac:dyDescent="0.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</row>
    <row r="736" spans="1:32" ht="14.5" x14ac:dyDescent="0.3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</row>
    <row r="737" spans="1:32" ht="14.5" x14ac:dyDescent="0.3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</row>
    <row r="738" spans="1:32" ht="14.5" x14ac:dyDescent="0.3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</row>
    <row r="739" spans="1:32" ht="14.5" x14ac:dyDescent="0.3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</row>
    <row r="740" spans="1:32" ht="14.5" x14ac:dyDescent="0.3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</row>
    <row r="741" spans="1:32" ht="14.5" x14ac:dyDescent="0.3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</row>
    <row r="742" spans="1:32" ht="14.5" x14ac:dyDescent="0.3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</row>
    <row r="743" spans="1:32" ht="14.5" x14ac:dyDescent="0.3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</row>
    <row r="744" spans="1:32" ht="14.5" x14ac:dyDescent="0.3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</row>
    <row r="745" spans="1:32" ht="14.5" x14ac:dyDescent="0.3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</row>
    <row r="746" spans="1:32" ht="14.5" x14ac:dyDescent="0.3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</row>
    <row r="747" spans="1:32" ht="14.5" x14ac:dyDescent="0.3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</row>
    <row r="748" spans="1:32" ht="14.5" x14ac:dyDescent="0.3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</row>
    <row r="749" spans="1:32" ht="14.5" x14ac:dyDescent="0.3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</row>
    <row r="750" spans="1:32" ht="14.5" x14ac:dyDescent="0.3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</row>
    <row r="751" spans="1:32" ht="14.5" x14ac:dyDescent="0.3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</row>
    <row r="752" spans="1:32" ht="14.5" x14ac:dyDescent="0.3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</row>
    <row r="753" spans="1:32" ht="14.5" x14ac:dyDescent="0.3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</row>
    <row r="754" spans="1:32" ht="14.5" x14ac:dyDescent="0.3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</row>
    <row r="755" spans="1:32" ht="14.5" x14ac:dyDescent="0.3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</row>
    <row r="756" spans="1:32" ht="14.5" x14ac:dyDescent="0.3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</row>
    <row r="757" spans="1:32" ht="14.5" x14ac:dyDescent="0.3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</row>
    <row r="758" spans="1:32" ht="14.5" x14ac:dyDescent="0.3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</row>
    <row r="759" spans="1:32" ht="14.5" x14ac:dyDescent="0.3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</row>
    <row r="760" spans="1:32" ht="14.5" x14ac:dyDescent="0.3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</row>
    <row r="761" spans="1:32" ht="14.5" x14ac:dyDescent="0.3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</row>
    <row r="762" spans="1:32" ht="14.5" x14ac:dyDescent="0.3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</row>
    <row r="763" spans="1:32" ht="14.5" x14ac:dyDescent="0.3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</row>
    <row r="764" spans="1:32" ht="14.5" x14ac:dyDescent="0.3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</row>
    <row r="765" spans="1:32" ht="14.5" x14ac:dyDescent="0.3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</row>
    <row r="766" spans="1:32" ht="14.5" x14ac:dyDescent="0.3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</row>
    <row r="767" spans="1:32" ht="14.5" x14ac:dyDescent="0.3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</row>
    <row r="768" spans="1:32" ht="14.5" x14ac:dyDescent="0.3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</row>
    <row r="769" spans="1:32" ht="14.5" x14ac:dyDescent="0.3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</row>
    <row r="770" spans="1:32" ht="14.5" x14ac:dyDescent="0.3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</row>
    <row r="771" spans="1:32" ht="14.5" x14ac:dyDescent="0.3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</row>
    <row r="772" spans="1:32" ht="14.5" x14ac:dyDescent="0.3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</row>
    <row r="773" spans="1:32" ht="14.5" x14ac:dyDescent="0.3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</row>
    <row r="774" spans="1:32" ht="14.5" x14ac:dyDescent="0.3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</row>
    <row r="775" spans="1:32" ht="14.5" x14ac:dyDescent="0.3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</row>
    <row r="776" spans="1:32" ht="14.5" x14ac:dyDescent="0.3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</row>
    <row r="777" spans="1:32" ht="14.5" x14ac:dyDescent="0.3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</row>
    <row r="778" spans="1:32" ht="14.5" x14ac:dyDescent="0.3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</row>
    <row r="779" spans="1:32" ht="14.5" x14ac:dyDescent="0.3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</row>
    <row r="780" spans="1:32" ht="14.5" x14ac:dyDescent="0.3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</row>
    <row r="781" spans="1:32" ht="14.5" x14ac:dyDescent="0.3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</row>
    <row r="782" spans="1:32" ht="14.5" x14ac:dyDescent="0.3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</row>
    <row r="783" spans="1:32" ht="14.5" x14ac:dyDescent="0.3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</row>
    <row r="784" spans="1:32" ht="14.5" x14ac:dyDescent="0.3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</row>
    <row r="785" spans="1:32" ht="14.5" x14ac:dyDescent="0.3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</row>
    <row r="786" spans="1:32" ht="14.5" x14ac:dyDescent="0.3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</row>
    <row r="787" spans="1:32" ht="14.5" x14ac:dyDescent="0.3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</row>
    <row r="788" spans="1:32" ht="14.5" x14ac:dyDescent="0.3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</row>
    <row r="789" spans="1:32" ht="14.5" x14ac:dyDescent="0.3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</row>
    <row r="790" spans="1:32" ht="14.5" x14ac:dyDescent="0.3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</row>
    <row r="791" spans="1:32" ht="14.5" x14ac:dyDescent="0.3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</row>
    <row r="792" spans="1:32" ht="14.5" x14ac:dyDescent="0.3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</row>
    <row r="793" spans="1:32" ht="14.5" x14ac:dyDescent="0.3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</row>
    <row r="794" spans="1:32" ht="14.5" x14ac:dyDescent="0.3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</row>
    <row r="795" spans="1:32" ht="14.5" x14ac:dyDescent="0.3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</row>
    <row r="796" spans="1:32" ht="14.5" x14ac:dyDescent="0.3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</row>
    <row r="797" spans="1:32" ht="14.5" x14ac:dyDescent="0.3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</row>
    <row r="798" spans="1:32" ht="14.5" x14ac:dyDescent="0.3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</row>
    <row r="799" spans="1:32" ht="14.5" x14ac:dyDescent="0.3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</row>
    <row r="800" spans="1:32" ht="14.5" x14ac:dyDescent="0.3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</row>
    <row r="801" spans="1:32" ht="14.5" x14ac:dyDescent="0.3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</row>
    <row r="802" spans="1:32" ht="14.5" x14ac:dyDescent="0.3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</row>
    <row r="803" spans="1:32" ht="14.5" x14ac:dyDescent="0.3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</row>
    <row r="804" spans="1:32" ht="14.5" x14ac:dyDescent="0.3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</row>
    <row r="805" spans="1:32" ht="14.5" x14ac:dyDescent="0.3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</row>
    <row r="806" spans="1:32" ht="14.5" x14ac:dyDescent="0.3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</row>
    <row r="807" spans="1:32" ht="14.5" x14ac:dyDescent="0.3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</row>
    <row r="808" spans="1:32" ht="14.5" x14ac:dyDescent="0.3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</row>
    <row r="809" spans="1:32" ht="14.5" x14ac:dyDescent="0.3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</row>
    <row r="810" spans="1:32" ht="14.5" x14ac:dyDescent="0.3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</row>
    <row r="811" spans="1:32" ht="14.5" x14ac:dyDescent="0.3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</row>
    <row r="812" spans="1:32" ht="14.5" x14ac:dyDescent="0.3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</row>
    <row r="813" spans="1:32" ht="14.5" x14ac:dyDescent="0.3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</row>
    <row r="814" spans="1:32" ht="14.5" x14ac:dyDescent="0.3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</row>
    <row r="815" spans="1:32" ht="14.5" x14ac:dyDescent="0.3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</row>
    <row r="816" spans="1:32" ht="14.5" x14ac:dyDescent="0.3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</row>
    <row r="817" spans="1:32" ht="14.5" x14ac:dyDescent="0.3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</row>
    <row r="818" spans="1:32" ht="14.5" x14ac:dyDescent="0.3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</row>
    <row r="819" spans="1:32" ht="14.5" x14ac:dyDescent="0.3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</row>
    <row r="820" spans="1:32" ht="14.5" x14ac:dyDescent="0.3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</row>
    <row r="821" spans="1:32" ht="14.5" x14ac:dyDescent="0.3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</row>
    <row r="822" spans="1:32" ht="14.5" x14ac:dyDescent="0.3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</row>
    <row r="823" spans="1:32" ht="14.5" x14ac:dyDescent="0.3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</row>
    <row r="824" spans="1:32" ht="14.5" x14ac:dyDescent="0.3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</row>
    <row r="825" spans="1:32" ht="14.5" x14ac:dyDescent="0.3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</row>
    <row r="826" spans="1:32" ht="14.5" x14ac:dyDescent="0.3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</row>
    <row r="827" spans="1:32" ht="14.5" x14ac:dyDescent="0.3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</row>
    <row r="828" spans="1:32" ht="14.5" x14ac:dyDescent="0.3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</row>
    <row r="829" spans="1:32" ht="14.5" x14ac:dyDescent="0.3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</row>
    <row r="830" spans="1:32" ht="14.5" x14ac:dyDescent="0.3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</row>
    <row r="831" spans="1:32" ht="14.5" x14ac:dyDescent="0.3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</row>
    <row r="832" spans="1:32" ht="14.5" x14ac:dyDescent="0.3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</row>
    <row r="833" spans="1:32" ht="14.5" x14ac:dyDescent="0.3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</row>
    <row r="834" spans="1:32" ht="14.5" x14ac:dyDescent="0.3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</row>
    <row r="835" spans="1:32" ht="14.5" x14ac:dyDescent="0.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</row>
    <row r="836" spans="1:32" ht="14.5" x14ac:dyDescent="0.3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</row>
    <row r="837" spans="1:32" ht="14.5" x14ac:dyDescent="0.3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</row>
    <row r="838" spans="1:32" ht="14.5" x14ac:dyDescent="0.3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</row>
    <row r="839" spans="1:32" ht="14.5" x14ac:dyDescent="0.3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</row>
    <row r="840" spans="1:32" ht="14.5" x14ac:dyDescent="0.3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</row>
    <row r="841" spans="1:32" ht="14.5" x14ac:dyDescent="0.3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</row>
    <row r="842" spans="1:32" ht="14.5" x14ac:dyDescent="0.3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</row>
    <row r="843" spans="1:32" ht="14.5" x14ac:dyDescent="0.3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</row>
    <row r="844" spans="1:32" ht="14.5" x14ac:dyDescent="0.3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</row>
    <row r="845" spans="1:32" ht="14.5" x14ac:dyDescent="0.3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</row>
    <row r="846" spans="1:32" ht="14.5" x14ac:dyDescent="0.3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</row>
    <row r="847" spans="1:32" ht="14.5" x14ac:dyDescent="0.3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</row>
    <row r="848" spans="1:32" ht="14.5" x14ac:dyDescent="0.3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</row>
    <row r="849" spans="1:32" ht="14.5" x14ac:dyDescent="0.3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</row>
    <row r="850" spans="1:32" ht="14.5" x14ac:dyDescent="0.3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</row>
    <row r="851" spans="1:32" ht="14.5" x14ac:dyDescent="0.3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</row>
    <row r="852" spans="1:32" ht="14.5" x14ac:dyDescent="0.3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</row>
    <row r="853" spans="1:32" ht="14.5" x14ac:dyDescent="0.3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</row>
    <row r="854" spans="1:32" ht="14.5" x14ac:dyDescent="0.3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</row>
    <row r="855" spans="1:32" ht="14.5" x14ac:dyDescent="0.3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</row>
    <row r="856" spans="1:32" ht="14.5" x14ac:dyDescent="0.3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</row>
    <row r="857" spans="1:32" ht="14.5" x14ac:dyDescent="0.3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</row>
    <row r="858" spans="1:32" ht="14.5" x14ac:dyDescent="0.3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</row>
    <row r="859" spans="1:32" ht="14.5" x14ac:dyDescent="0.3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</row>
    <row r="860" spans="1:32" ht="14.5" x14ac:dyDescent="0.3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</row>
    <row r="861" spans="1:32" ht="14.5" x14ac:dyDescent="0.3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</row>
    <row r="862" spans="1:32" ht="14.5" x14ac:dyDescent="0.3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</row>
    <row r="863" spans="1:32" ht="14.5" x14ac:dyDescent="0.3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</row>
    <row r="864" spans="1:32" ht="14.5" x14ac:dyDescent="0.3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</row>
    <row r="865" spans="1:32" ht="14.5" x14ac:dyDescent="0.3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</row>
    <row r="866" spans="1:32" ht="14.5" x14ac:dyDescent="0.3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</row>
    <row r="867" spans="1:32" ht="14.5" x14ac:dyDescent="0.3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</row>
    <row r="868" spans="1:32" ht="14.5" x14ac:dyDescent="0.3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</row>
    <row r="869" spans="1:32" ht="14.5" x14ac:dyDescent="0.3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</row>
    <row r="870" spans="1:32" ht="14.5" x14ac:dyDescent="0.3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</row>
    <row r="871" spans="1:32" ht="14.5" x14ac:dyDescent="0.3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</row>
    <row r="872" spans="1:32" ht="14.5" x14ac:dyDescent="0.3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</row>
    <row r="873" spans="1:32" ht="14.5" x14ac:dyDescent="0.3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</row>
    <row r="874" spans="1:32" ht="14.5" x14ac:dyDescent="0.3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</row>
    <row r="875" spans="1:32" ht="14.5" x14ac:dyDescent="0.3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</row>
    <row r="876" spans="1:32" ht="14.5" x14ac:dyDescent="0.3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</row>
    <row r="877" spans="1:32" ht="14.5" x14ac:dyDescent="0.3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</row>
    <row r="878" spans="1:32" ht="14.5" x14ac:dyDescent="0.3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</row>
    <row r="879" spans="1:32" ht="14.5" x14ac:dyDescent="0.3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</row>
    <row r="880" spans="1:32" ht="14.5" x14ac:dyDescent="0.3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</row>
    <row r="881" spans="1:32" ht="14.5" x14ac:dyDescent="0.3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</row>
    <row r="882" spans="1:32" ht="14.5" x14ac:dyDescent="0.3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</row>
    <row r="883" spans="1:32" ht="14.5" x14ac:dyDescent="0.3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</row>
    <row r="884" spans="1:32" ht="14.5" x14ac:dyDescent="0.3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</row>
    <row r="885" spans="1:32" ht="14.5" x14ac:dyDescent="0.3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</row>
    <row r="886" spans="1:32" ht="14.5" x14ac:dyDescent="0.3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</row>
    <row r="887" spans="1:32" ht="14.5" x14ac:dyDescent="0.3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</row>
    <row r="888" spans="1:32" ht="14.5" x14ac:dyDescent="0.3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</row>
    <row r="889" spans="1:32" ht="14.5" x14ac:dyDescent="0.3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</row>
    <row r="890" spans="1:32" ht="14.5" x14ac:dyDescent="0.3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</row>
    <row r="891" spans="1:32" ht="14.5" x14ac:dyDescent="0.3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</row>
    <row r="892" spans="1:32" ht="14.5" x14ac:dyDescent="0.3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</row>
    <row r="893" spans="1:32" ht="14.5" x14ac:dyDescent="0.3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</row>
    <row r="894" spans="1:32" ht="14.5" x14ac:dyDescent="0.3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</row>
    <row r="895" spans="1:32" ht="14.5" x14ac:dyDescent="0.3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</row>
    <row r="896" spans="1:32" ht="14.5" x14ac:dyDescent="0.3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</row>
    <row r="897" spans="1:32" ht="14.5" x14ac:dyDescent="0.3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</row>
    <row r="898" spans="1:32" ht="14.5" x14ac:dyDescent="0.3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</row>
    <row r="899" spans="1:32" ht="14.5" x14ac:dyDescent="0.3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</row>
    <row r="900" spans="1:32" ht="14.5" x14ac:dyDescent="0.3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</row>
    <row r="901" spans="1:32" ht="14.5" x14ac:dyDescent="0.3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</row>
    <row r="902" spans="1:32" ht="14.5" x14ac:dyDescent="0.3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</row>
    <row r="903" spans="1:32" ht="14.5" x14ac:dyDescent="0.3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</row>
    <row r="904" spans="1:32" ht="14.5" x14ac:dyDescent="0.3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</row>
    <row r="905" spans="1:32" ht="14.5" x14ac:dyDescent="0.3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</row>
    <row r="906" spans="1:32" ht="14.5" x14ac:dyDescent="0.3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</row>
    <row r="907" spans="1:32" ht="14.5" x14ac:dyDescent="0.3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</row>
    <row r="908" spans="1:32" ht="14.5" x14ac:dyDescent="0.3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</row>
    <row r="909" spans="1:32" ht="14.5" x14ac:dyDescent="0.3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</row>
    <row r="910" spans="1:32" ht="14.5" x14ac:dyDescent="0.3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</row>
    <row r="911" spans="1:32" ht="14.5" x14ac:dyDescent="0.3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</row>
    <row r="912" spans="1:32" ht="14.5" x14ac:dyDescent="0.3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</row>
    <row r="913" spans="1:32" ht="14.5" x14ac:dyDescent="0.3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</row>
    <row r="914" spans="1:32" ht="14.5" x14ac:dyDescent="0.3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</row>
    <row r="915" spans="1:32" ht="14.5" x14ac:dyDescent="0.3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</row>
    <row r="916" spans="1:32" ht="14.5" x14ac:dyDescent="0.3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</row>
    <row r="917" spans="1:32" ht="14.5" x14ac:dyDescent="0.3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</row>
    <row r="918" spans="1:32" ht="14.5" x14ac:dyDescent="0.3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</row>
    <row r="919" spans="1:32" ht="14.5" x14ac:dyDescent="0.3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</row>
    <row r="920" spans="1:32" ht="14.5" x14ac:dyDescent="0.3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</row>
    <row r="921" spans="1:32" ht="14.5" x14ac:dyDescent="0.3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</row>
    <row r="922" spans="1:32" ht="14.5" x14ac:dyDescent="0.3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</row>
    <row r="923" spans="1:32" ht="14.5" x14ac:dyDescent="0.3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</row>
    <row r="924" spans="1:32" ht="14.5" x14ac:dyDescent="0.3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</row>
    <row r="925" spans="1:32" ht="14.5" x14ac:dyDescent="0.3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</row>
    <row r="926" spans="1:32" ht="14.5" x14ac:dyDescent="0.3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</row>
    <row r="927" spans="1:32" ht="14.5" x14ac:dyDescent="0.3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</row>
    <row r="928" spans="1:32" ht="14.5" x14ac:dyDescent="0.3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</row>
    <row r="929" spans="1:32" ht="14.5" x14ac:dyDescent="0.3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</row>
    <row r="930" spans="1:32" ht="14.5" x14ac:dyDescent="0.3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</row>
    <row r="931" spans="1:32" ht="14.5" x14ac:dyDescent="0.3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</row>
    <row r="932" spans="1:32" ht="14.5" x14ac:dyDescent="0.3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</row>
    <row r="933" spans="1:32" ht="14.5" x14ac:dyDescent="0.3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</row>
    <row r="934" spans="1:32" ht="14.5" x14ac:dyDescent="0.3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</row>
    <row r="935" spans="1:32" ht="14.5" x14ac:dyDescent="0.3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</row>
    <row r="936" spans="1:32" ht="14.5" x14ac:dyDescent="0.3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</row>
    <row r="937" spans="1:32" ht="14.5" x14ac:dyDescent="0.3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</row>
    <row r="938" spans="1:32" ht="14.5" x14ac:dyDescent="0.3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</row>
    <row r="939" spans="1:32" ht="14.5" x14ac:dyDescent="0.3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</row>
    <row r="940" spans="1:32" ht="14.5" x14ac:dyDescent="0.3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</row>
    <row r="941" spans="1:32" ht="14.5" x14ac:dyDescent="0.3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</row>
    <row r="942" spans="1:32" ht="14.5" x14ac:dyDescent="0.3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</row>
    <row r="943" spans="1:32" ht="14.5" x14ac:dyDescent="0.3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</row>
    <row r="944" spans="1:32" ht="14.5" x14ac:dyDescent="0.3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</row>
    <row r="945" spans="1:32" ht="14.5" x14ac:dyDescent="0.3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</row>
    <row r="946" spans="1:32" ht="14.5" x14ac:dyDescent="0.3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</row>
    <row r="947" spans="1:32" ht="14.5" x14ac:dyDescent="0.3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</row>
    <row r="948" spans="1:32" ht="14.5" x14ac:dyDescent="0.3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</row>
    <row r="949" spans="1:32" ht="14.5" x14ac:dyDescent="0.3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</row>
    <row r="950" spans="1:32" ht="14.5" x14ac:dyDescent="0.3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</row>
    <row r="951" spans="1:32" ht="14.5" x14ac:dyDescent="0.3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</row>
    <row r="952" spans="1:32" ht="14.5" x14ac:dyDescent="0.3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</row>
    <row r="953" spans="1:32" ht="14.5" x14ac:dyDescent="0.3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</row>
    <row r="954" spans="1:32" ht="14.5" x14ac:dyDescent="0.3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</row>
    <row r="955" spans="1:32" ht="14.5" x14ac:dyDescent="0.3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</row>
    <row r="956" spans="1:32" ht="14.5" x14ac:dyDescent="0.3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</row>
    <row r="957" spans="1:32" ht="14.5" x14ac:dyDescent="0.3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</row>
    <row r="958" spans="1:32" ht="14.5" x14ac:dyDescent="0.3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</row>
    <row r="959" spans="1:32" ht="14.5" x14ac:dyDescent="0.3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</row>
    <row r="960" spans="1:32" ht="14.5" x14ac:dyDescent="0.3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</row>
    <row r="961" spans="1:32" ht="14.5" x14ac:dyDescent="0.3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</row>
    <row r="962" spans="1:32" ht="14.5" x14ac:dyDescent="0.3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</row>
    <row r="963" spans="1:32" ht="14.5" x14ac:dyDescent="0.3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</row>
    <row r="964" spans="1:32" ht="14.5" x14ac:dyDescent="0.3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</row>
    <row r="965" spans="1:32" ht="14.5" x14ac:dyDescent="0.3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</row>
    <row r="966" spans="1:32" ht="14.5" x14ac:dyDescent="0.3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</row>
    <row r="967" spans="1:32" ht="14.5" x14ac:dyDescent="0.3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</row>
    <row r="968" spans="1:32" ht="14.5" x14ac:dyDescent="0.3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</row>
    <row r="969" spans="1:32" ht="14.5" x14ac:dyDescent="0.3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</row>
    <row r="970" spans="1:32" ht="14.5" x14ac:dyDescent="0.3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</row>
    <row r="971" spans="1:32" ht="14.5" x14ac:dyDescent="0.3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</row>
    <row r="972" spans="1:32" ht="14.5" x14ac:dyDescent="0.3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</row>
    <row r="973" spans="1:32" ht="14.5" x14ac:dyDescent="0.3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</row>
    <row r="974" spans="1:32" ht="14.5" x14ac:dyDescent="0.3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</row>
    <row r="975" spans="1:32" ht="14.5" x14ac:dyDescent="0.3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</row>
    <row r="976" spans="1:32" ht="14.5" x14ac:dyDescent="0.3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</row>
    <row r="977" spans="1:32" ht="14.5" x14ac:dyDescent="0.3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</row>
    <row r="978" spans="1:32" ht="14.5" x14ac:dyDescent="0.3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</row>
    <row r="979" spans="1:32" ht="14.5" x14ac:dyDescent="0.3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</row>
    <row r="980" spans="1:32" ht="14.5" x14ac:dyDescent="0.3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</row>
    <row r="981" spans="1:32" ht="14.5" x14ac:dyDescent="0.3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</row>
    <row r="982" spans="1:32" ht="14.5" x14ac:dyDescent="0.3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</row>
  </sheetData>
  <mergeCells count="11">
    <mergeCell ref="A7:D7"/>
    <mergeCell ref="A1:Q1"/>
    <mergeCell ref="A2:Q2"/>
    <mergeCell ref="H4:I4"/>
    <mergeCell ref="J4:K4"/>
    <mergeCell ref="L4:M4"/>
    <mergeCell ref="N4:O4"/>
    <mergeCell ref="P4:Q4"/>
    <mergeCell ref="H3:Q3"/>
    <mergeCell ref="A3:G3"/>
    <mergeCell ref="A4:G4"/>
  </mergeCells>
  <pageMargins left="0.25" right="0.25" top="0.75" bottom="0.75" header="0.3" footer="0.3"/>
  <pageSetup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workbookViewId="0">
      <selection sqref="A1:XFD1048576"/>
    </sheetView>
  </sheetViews>
  <sheetFormatPr defaultRowHeight="14.5" x14ac:dyDescent="0.35"/>
  <cols>
    <col min="1" max="1" width="5.7265625" style="296" bestFit="1" customWidth="1"/>
    <col min="2" max="2" width="27.453125" style="296" customWidth="1"/>
    <col min="3" max="5" width="4.7265625" style="295" bestFit="1" customWidth="1"/>
    <col min="6" max="6" width="5.1796875" style="295" bestFit="1" customWidth="1"/>
    <col min="7" max="9" width="4.7265625" style="295" bestFit="1" customWidth="1"/>
    <col min="10" max="10" width="5.1796875" style="295" bestFit="1" customWidth="1"/>
    <col min="11" max="13" width="4.7265625" style="295" bestFit="1" customWidth="1"/>
    <col min="14" max="14" width="5.1796875" style="295" bestFit="1" customWidth="1"/>
    <col min="15" max="15" width="4.7265625" style="295" bestFit="1" customWidth="1"/>
    <col min="16" max="16" width="4.7265625" style="262" bestFit="1" customWidth="1"/>
    <col min="17" max="18" width="5.1796875" style="262" bestFit="1" customWidth="1"/>
    <col min="19" max="20" width="4.7265625" style="295" bestFit="1" customWidth="1"/>
    <col min="21" max="22" width="5.1796875" style="295" bestFit="1" customWidth="1"/>
    <col min="23" max="24" width="4.7265625" style="295" bestFit="1" customWidth="1"/>
    <col min="25" max="26" width="5.1796875" style="295" bestFit="1" customWidth="1"/>
    <col min="27" max="29" width="4.7265625" style="295" bestFit="1" customWidth="1"/>
    <col min="30" max="30" width="5.1796875" style="295" bestFit="1" customWidth="1"/>
    <col min="31" max="264" width="8.7265625" style="296"/>
    <col min="265" max="265" width="28.453125" style="296" bestFit="1" customWidth="1"/>
    <col min="266" max="267" width="5" style="296" bestFit="1" customWidth="1"/>
    <col min="268" max="268" width="4.7265625" style="296" bestFit="1" customWidth="1"/>
    <col min="269" max="270" width="5" style="296" bestFit="1" customWidth="1"/>
    <col min="271" max="271" width="5.7265625" style="296" bestFit="1" customWidth="1"/>
    <col min="272" max="279" width="5" style="296" bestFit="1" customWidth="1"/>
    <col min="280" max="280" width="5.7265625" style="296" bestFit="1" customWidth="1"/>
    <col min="281" max="282" width="5" style="296" customWidth="1"/>
    <col min="283" max="283" width="4.7265625" style="296" customWidth="1"/>
    <col min="284" max="286" width="5" style="296" bestFit="1" customWidth="1"/>
    <col min="287" max="520" width="8.7265625" style="296"/>
    <col min="521" max="521" width="28.453125" style="296" bestFit="1" customWidth="1"/>
    <col min="522" max="523" width="5" style="296" bestFit="1" customWidth="1"/>
    <col min="524" max="524" width="4.7265625" style="296" bestFit="1" customWidth="1"/>
    <col min="525" max="526" width="5" style="296" bestFit="1" customWidth="1"/>
    <col min="527" max="527" width="5.7265625" style="296" bestFit="1" customWidth="1"/>
    <col min="528" max="535" width="5" style="296" bestFit="1" customWidth="1"/>
    <col min="536" max="536" width="5.7265625" style="296" bestFit="1" customWidth="1"/>
    <col min="537" max="538" width="5" style="296" customWidth="1"/>
    <col min="539" max="539" width="4.7265625" style="296" customWidth="1"/>
    <col min="540" max="542" width="5" style="296" bestFit="1" customWidth="1"/>
    <col min="543" max="776" width="8.7265625" style="296"/>
    <col min="777" max="777" width="28.453125" style="296" bestFit="1" customWidth="1"/>
    <col min="778" max="779" width="5" style="296" bestFit="1" customWidth="1"/>
    <col min="780" max="780" width="4.7265625" style="296" bestFit="1" customWidth="1"/>
    <col min="781" max="782" width="5" style="296" bestFit="1" customWidth="1"/>
    <col min="783" max="783" width="5.7265625" style="296" bestFit="1" customWidth="1"/>
    <col min="784" max="791" width="5" style="296" bestFit="1" customWidth="1"/>
    <col min="792" max="792" width="5.7265625" style="296" bestFit="1" customWidth="1"/>
    <col min="793" max="794" width="5" style="296" customWidth="1"/>
    <col min="795" max="795" width="4.7265625" style="296" customWidth="1"/>
    <col min="796" max="798" width="5" style="296" bestFit="1" customWidth="1"/>
    <col min="799" max="1032" width="8.7265625" style="296"/>
    <col min="1033" max="1033" width="28.453125" style="296" bestFit="1" customWidth="1"/>
    <col min="1034" max="1035" width="5" style="296" bestFit="1" customWidth="1"/>
    <col min="1036" max="1036" width="4.7265625" style="296" bestFit="1" customWidth="1"/>
    <col min="1037" max="1038" width="5" style="296" bestFit="1" customWidth="1"/>
    <col min="1039" max="1039" width="5.7265625" style="296" bestFit="1" customWidth="1"/>
    <col min="1040" max="1047" width="5" style="296" bestFit="1" customWidth="1"/>
    <col min="1048" max="1048" width="5.7265625" style="296" bestFit="1" customWidth="1"/>
    <col min="1049" max="1050" width="5" style="296" customWidth="1"/>
    <col min="1051" max="1051" width="4.7265625" style="296" customWidth="1"/>
    <col min="1052" max="1054" width="5" style="296" bestFit="1" customWidth="1"/>
    <col min="1055" max="1288" width="8.7265625" style="296"/>
    <col min="1289" max="1289" width="28.453125" style="296" bestFit="1" customWidth="1"/>
    <col min="1290" max="1291" width="5" style="296" bestFit="1" customWidth="1"/>
    <col min="1292" max="1292" width="4.7265625" style="296" bestFit="1" customWidth="1"/>
    <col min="1293" max="1294" width="5" style="296" bestFit="1" customWidth="1"/>
    <col min="1295" max="1295" width="5.7265625" style="296" bestFit="1" customWidth="1"/>
    <col min="1296" max="1303" width="5" style="296" bestFit="1" customWidth="1"/>
    <col min="1304" max="1304" width="5.7265625" style="296" bestFit="1" customWidth="1"/>
    <col min="1305" max="1306" width="5" style="296" customWidth="1"/>
    <col min="1307" max="1307" width="4.7265625" style="296" customWidth="1"/>
    <col min="1308" max="1310" width="5" style="296" bestFit="1" customWidth="1"/>
    <col min="1311" max="1544" width="8.7265625" style="296"/>
    <col min="1545" max="1545" width="28.453125" style="296" bestFit="1" customWidth="1"/>
    <col min="1546" max="1547" width="5" style="296" bestFit="1" customWidth="1"/>
    <col min="1548" max="1548" width="4.7265625" style="296" bestFit="1" customWidth="1"/>
    <col min="1549" max="1550" width="5" style="296" bestFit="1" customWidth="1"/>
    <col min="1551" max="1551" width="5.7265625" style="296" bestFit="1" customWidth="1"/>
    <col min="1552" max="1559" width="5" style="296" bestFit="1" customWidth="1"/>
    <col min="1560" max="1560" width="5.7265625" style="296" bestFit="1" customWidth="1"/>
    <col min="1561" max="1562" width="5" style="296" customWidth="1"/>
    <col min="1563" max="1563" width="4.7265625" style="296" customWidth="1"/>
    <col min="1564" max="1566" width="5" style="296" bestFit="1" customWidth="1"/>
    <col min="1567" max="1800" width="8.7265625" style="296"/>
    <col min="1801" max="1801" width="28.453125" style="296" bestFit="1" customWidth="1"/>
    <col min="1802" max="1803" width="5" style="296" bestFit="1" customWidth="1"/>
    <col min="1804" max="1804" width="4.7265625" style="296" bestFit="1" customWidth="1"/>
    <col min="1805" max="1806" width="5" style="296" bestFit="1" customWidth="1"/>
    <col min="1807" max="1807" width="5.7265625" style="296" bestFit="1" customWidth="1"/>
    <col min="1808" max="1815" width="5" style="296" bestFit="1" customWidth="1"/>
    <col min="1816" max="1816" width="5.7265625" style="296" bestFit="1" customWidth="1"/>
    <col min="1817" max="1818" width="5" style="296" customWidth="1"/>
    <col min="1819" max="1819" width="4.7265625" style="296" customWidth="1"/>
    <col min="1820" max="1822" width="5" style="296" bestFit="1" customWidth="1"/>
    <col min="1823" max="2056" width="8.7265625" style="296"/>
    <col min="2057" max="2057" width="28.453125" style="296" bestFit="1" customWidth="1"/>
    <col min="2058" max="2059" width="5" style="296" bestFit="1" customWidth="1"/>
    <col min="2060" max="2060" width="4.7265625" style="296" bestFit="1" customWidth="1"/>
    <col min="2061" max="2062" width="5" style="296" bestFit="1" customWidth="1"/>
    <col min="2063" max="2063" width="5.7265625" style="296" bestFit="1" customWidth="1"/>
    <col min="2064" max="2071" width="5" style="296" bestFit="1" customWidth="1"/>
    <col min="2072" max="2072" width="5.7265625" style="296" bestFit="1" customWidth="1"/>
    <col min="2073" max="2074" width="5" style="296" customWidth="1"/>
    <col min="2075" max="2075" width="4.7265625" style="296" customWidth="1"/>
    <col min="2076" max="2078" width="5" style="296" bestFit="1" customWidth="1"/>
    <col min="2079" max="2312" width="8.7265625" style="296"/>
    <col min="2313" max="2313" width="28.453125" style="296" bestFit="1" customWidth="1"/>
    <col min="2314" max="2315" width="5" style="296" bestFit="1" customWidth="1"/>
    <col min="2316" max="2316" width="4.7265625" style="296" bestFit="1" customWidth="1"/>
    <col min="2317" max="2318" width="5" style="296" bestFit="1" customWidth="1"/>
    <col min="2319" max="2319" width="5.7265625" style="296" bestFit="1" customWidth="1"/>
    <col min="2320" max="2327" width="5" style="296" bestFit="1" customWidth="1"/>
    <col min="2328" max="2328" width="5.7265625" style="296" bestFit="1" customWidth="1"/>
    <col min="2329" max="2330" width="5" style="296" customWidth="1"/>
    <col min="2331" max="2331" width="4.7265625" style="296" customWidth="1"/>
    <col min="2332" max="2334" width="5" style="296" bestFit="1" customWidth="1"/>
    <col min="2335" max="2568" width="8.7265625" style="296"/>
    <col min="2569" max="2569" width="28.453125" style="296" bestFit="1" customWidth="1"/>
    <col min="2570" max="2571" width="5" style="296" bestFit="1" customWidth="1"/>
    <col min="2572" max="2572" width="4.7265625" style="296" bestFit="1" customWidth="1"/>
    <col min="2573" max="2574" width="5" style="296" bestFit="1" customWidth="1"/>
    <col min="2575" max="2575" width="5.7265625" style="296" bestFit="1" customWidth="1"/>
    <col min="2576" max="2583" width="5" style="296" bestFit="1" customWidth="1"/>
    <col min="2584" max="2584" width="5.7265625" style="296" bestFit="1" customWidth="1"/>
    <col min="2585" max="2586" width="5" style="296" customWidth="1"/>
    <col min="2587" max="2587" width="4.7265625" style="296" customWidth="1"/>
    <col min="2588" max="2590" width="5" style="296" bestFit="1" customWidth="1"/>
    <col min="2591" max="2824" width="8.7265625" style="296"/>
    <col min="2825" max="2825" width="28.453125" style="296" bestFit="1" customWidth="1"/>
    <col min="2826" max="2827" width="5" style="296" bestFit="1" customWidth="1"/>
    <col min="2828" max="2828" width="4.7265625" style="296" bestFit="1" customWidth="1"/>
    <col min="2829" max="2830" width="5" style="296" bestFit="1" customWidth="1"/>
    <col min="2831" max="2831" width="5.7265625" style="296" bestFit="1" customWidth="1"/>
    <col min="2832" max="2839" width="5" style="296" bestFit="1" customWidth="1"/>
    <col min="2840" max="2840" width="5.7265625" style="296" bestFit="1" customWidth="1"/>
    <col min="2841" max="2842" width="5" style="296" customWidth="1"/>
    <col min="2843" max="2843" width="4.7265625" style="296" customWidth="1"/>
    <col min="2844" max="2846" width="5" style="296" bestFit="1" customWidth="1"/>
    <col min="2847" max="3080" width="8.7265625" style="296"/>
    <col min="3081" max="3081" width="28.453125" style="296" bestFit="1" customWidth="1"/>
    <col min="3082" max="3083" width="5" style="296" bestFit="1" customWidth="1"/>
    <col min="3084" max="3084" width="4.7265625" style="296" bestFit="1" customWidth="1"/>
    <col min="3085" max="3086" width="5" style="296" bestFit="1" customWidth="1"/>
    <col min="3087" max="3087" width="5.7265625" style="296" bestFit="1" customWidth="1"/>
    <col min="3088" max="3095" width="5" style="296" bestFit="1" customWidth="1"/>
    <col min="3096" max="3096" width="5.7265625" style="296" bestFit="1" customWidth="1"/>
    <col min="3097" max="3098" width="5" style="296" customWidth="1"/>
    <col min="3099" max="3099" width="4.7265625" style="296" customWidth="1"/>
    <col min="3100" max="3102" width="5" style="296" bestFit="1" customWidth="1"/>
    <col min="3103" max="3336" width="8.7265625" style="296"/>
    <col min="3337" max="3337" width="28.453125" style="296" bestFit="1" customWidth="1"/>
    <col min="3338" max="3339" width="5" style="296" bestFit="1" customWidth="1"/>
    <col min="3340" max="3340" width="4.7265625" style="296" bestFit="1" customWidth="1"/>
    <col min="3341" max="3342" width="5" style="296" bestFit="1" customWidth="1"/>
    <col min="3343" max="3343" width="5.7265625" style="296" bestFit="1" customWidth="1"/>
    <col min="3344" max="3351" width="5" style="296" bestFit="1" customWidth="1"/>
    <col min="3352" max="3352" width="5.7265625" style="296" bestFit="1" customWidth="1"/>
    <col min="3353" max="3354" width="5" style="296" customWidth="1"/>
    <col min="3355" max="3355" width="4.7265625" style="296" customWidth="1"/>
    <col min="3356" max="3358" width="5" style="296" bestFit="1" customWidth="1"/>
    <col min="3359" max="3592" width="8.7265625" style="296"/>
    <col min="3593" max="3593" width="28.453125" style="296" bestFit="1" customWidth="1"/>
    <col min="3594" max="3595" width="5" style="296" bestFit="1" customWidth="1"/>
    <col min="3596" max="3596" width="4.7265625" style="296" bestFit="1" customWidth="1"/>
    <col min="3597" max="3598" width="5" style="296" bestFit="1" customWidth="1"/>
    <col min="3599" max="3599" width="5.7265625" style="296" bestFit="1" customWidth="1"/>
    <col min="3600" max="3607" width="5" style="296" bestFit="1" customWidth="1"/>
    <col min="3608" max="3608" width="5.7265625" style="296" bestFit="1" customWidth="1"/>
    <col min="3609" max="3610" width="5" style="296" customWidth="1"/>
    <col min="3611" max="3611" width="4.7265625" style="296" customWidth="1"/>
    <col min="3612" max="3614" width="5" style="296" bestFit="1" customWidth="1"/>
    <col min="3615" max="3848" width="8.7265625" style="296"/>
    <col min="3849" max="3849" width="28.453125" style="296" bestFit="1" customWidth="1"/>
    <col min="3850" max="3851" width="5" style="296" bestFit="1" customWidth="1"/>
    <col min="3852" max="3852" width="4.7265625" style="296" bestFit="1" customWidth="1"/>
    <col min="3853" max="3854" width="5" style="296" bestFit="1" customWidth="1"/>
    <col min="3855" max="3855" width="5.7265625" style="296" bestFit="1" customWidth="1"/>
    <col min="3856" max="3863" width="5" style="296" bestFit="1" customWidth="1"/>
    <col min="3864" max="3864" width="5.7265625" style="296" bestFit="1" customWidth="1"/>
    <col min="3865" max="3866" width="5" style="296" customWidth="1"/>
    <col min="3867" max="3867" width="4.7265625" style="296" customWidth="1"/>
    <col min="3868" max="3870" width="5" style="296" bestFit="1" customWidth="1"/>
    <col min="3871" max="4104" width="8.7265625" style="296"/>
    <col min="4105" max="4105" width="28.453125" style="296" bestFit="1" customWidth="1"/>
    <col min="4106" max="4107" width="5" style="296" bestFit="1" customWidth="1"/>
    <col min="4108" max="4108" width="4.7265625" style="296" bestFit="1" customWidth="1"/>
    <col min="4109" max="4110" width="5" style="296" bestFit="1" customWidth="1"/>
    <col min="4111" max="4111" width="5.7265625" style="296" bestFit="1" customWidth="1"/>
    <col min="4112" max="4119" width="5" style="296" bestFit="1" customWidth="1"/>
    <col min="4120" max="4120" width="5.7265625" style="296" bestFit="1" customWidth="1"/>
    <col min="4121" max="4122" width="5" style="296" customWidth="1"/>
    <col min="4123" max="4123" width="4.7265625" style="296" customWidth="1"/>
    <col min="4124" max="4126" width="5" style="296" bestFit="1" customWidth="1"/>
    <col min="4127" max="4360" width="8.7265625" style="296"/>
    <col min="4361" max="4361" width="28.453125" style="296" bestFit="1" customWidth="1"/>
    <col min="4362" max="4363" width="5" style="296" bestFit="1" customWidth="1"/>
    <col min="4364" max="4364" width="4.7265625" style="296" bestFit="1" customWidth="1"/>
    <col min="4365" max="4366" width="5" style="296" bestFit="1" customWidth="1"/>
    <col min="4367" max="4367" width="5.7265625" style="296" bestFit="1" customWidth="1"/>
    <col min="4368" max="4375" width="5" style="296" bestFit="1" customWidth="1"/>
    <col min="4376" max="4376" width="5.7265625" style="296" bestFit="1" customWidth="1"/>
    <col min="4377" max="4378" width="5" style="296" customWidth="1"/>
    <col min="4379" max="4379" width="4.7265625" style="296" customWidth="1"/>
    <col min="4380" max="4382" width="5" style="296" bestFit="1" customWidth="1"/>
    <col min="4383" max="4616" width="8.7265625" style="296"/>
    <col min="4617" max="4617" width="28.453125" style="296" bestFit="1" customWidth="1"/>
    <col min="4618" max="4619" width="5" style="296" bestFit="1" customWidth="1"/>
    <col min="4620" max="4620" width="4.7265625" style="296" bestFit="1" customWidth="1"/>
    <col min="4621" max="4622" width="5" style="296" bestFit="1" customWidth="1"/>
    <col min="4623" max="4623" width="5.7265625" style="296" bestFit="1" customWidth="1"/>
    <col min="4624" max="4631" width="5" style="296" bestFit="1" customWidth="1"/>
    <col min="4632" max="4632" width="5.7265625" style="296" bestFit="1" customWidth="1"/>
    <col min="4633" max="4634" width="5" style="296" customWidth="1"/>
    <col min="4635" max="4635" width="4.7265625" style="296" customWidth="1"/>
    <col min="4636" max="4638" width="5" style="296" bestFit="1" customWidth="1"/>
    <col min="4639" max="4872" width="8.7265625" style="296"/>
    <col min="4873" max="4873" width="28.453125" style="296" bestFit="1" customWidth="1"/>
    <col min="4874" max="4875" width="5" style="296" bestFit="1" customWidth="1"/>
    <col min="4876" max="4876" width="4.7265625" style="296" bestFit="1" customWidth="1"/>
    <col min="4877" max="4878" width="5" style="296" bestFit="1" customWidth="1"/>
    <col min="4879" max="4879" width="5.7265625" style="296" bestFit="1" customWidth="1"/>
    <col min="4880" max="4887" width="5" style="296" bestFit="1" customWidth="1"/>
    <col min="4888" max="4888" width="5.7265625" style="296" bestFit="1" customWidth="1"/>
    <col min="4889" max="4890" width="5" style="296" customWidth="1"/>
    <col min="4891" max="4891" width="4.7265625" style="296" customWidth="1"/>
    <col min="4892" max="4894" width="5" style="296" bestFit="1" customWidth="1"/>
    <col min="4895" max="5128" width="8.7265625" style="296"/>
    <col min="5129" max="5129" width="28.453125" style="296" bestFit="1" customWidth="1"/>
    <col min="5130" max="5131" width="5" style="296" bestFit="1" customWidth="1"/>
    <col min="5132" max="5132" width="4.7265625" style="296" bestFit="1" customWidth="1"/>
    <col min="5133" max="5134" width="5" style="296" bestFit="1" customWidth="1"/>
    <col min="5135" max="5135" width="5.7265625" style="296" bestFit="1" customWidth="1"/>
    <col min="5136" max="5143" width="5" style="296" bestFit="1" customWidth="1"/>
    <col min="5144" max="5144" width="5.7265625" style="296" bestFit="1" customWidth="1"/>
    <col min="5145" max="5146" width="5" style="296" customWidth="1"/>
    <col min="5147" max="5147" width="4.7265625" style="296" customWidth="1"/>
    <col min="5148" max="5150" width="5" style="296" bestFit="1" customWidth="1"/>
    <col min="5151" max="5384" width="8.7265625" style="296"/>
    <col min="5385" max="5385" width="28.453125" style="296" bestFit="1" customWidth="1"/>
    <col min="5386" max="5387" width="5" style="296" bestFit="1" customWidth="1"/>
    <col min="5388" max="5388" width="4.7265625" style="296" bestFit="1" customWidth="1"/>
    <col min="5389" max="5390" width="5" style="296" bestFit="1" customWidth="1"/>
    <col min="5391" max="5391" width="5.7265625" style="296" bestFit="1" customWidth="1"/>
    <col min="5392" max="5399" width="5" style="296" bestFit="1" customWidth="1"/>
    <col min="5400" max="5400" width="5.7265625" style="296" bestFit="1" customWidth="1"/>
    <col min="5401" max="5402" width="5" style="296" customWidth="1"/>
    <col min="5403" max="5403" width="4.7265625" style="296" customWidth="1"/>
    <col min="5404" max="5406" width="5" style="296" bestFit="1" customWidth="1"/>
    <col min="5407" max="5640" width="8.7265625" style="296"/>
    <col min="5641" max="5641" width="28.453125" style="296" bestFit="1" customWidth="1"/>
    <col min="5642" max="5643" width="5" style="296" bestFit="1" customWidth="1"/>
    <col min="5644" max="5644" width="4.7265625" style="296" bestFit="1" customWidth="1"/>
    <col min="5645" max="5646" width="5" style="296" bestFit="1" customWidth="1"/>
    <col min="5647" max="5647" width="5.7265625" style="296" bestFit="1" customWidth="1"/>
    <col min="5648" max="5655" width="5" style="296" bestFit="1" customWidth="1"/>
    <col min="5656" max="5656" width="5.7265625" style="296" bestFit="1" customWidth="1"/>
    <col min="5657" max="5658" width="5" style="296" customWidth="1"/>
    <col min="5659" max="5659" width="4.7265625" style="296" customWidth="1"/>
    <col min="5660" max="5662" width="5" style="296" bestFit="1" customWidth="1"/>
    <col min="5663" max="5896" width="8.7265625" style="296"/>
    <col min="5897" max="5897" width="28.453125" style="296" bestFit="1" customWidth="1"/>
    <col min="5898" max="5899" width="5" style="296" bestFit="1" customWidth="1"/>
    <col min="5900" max="5900" width="4.7265625" style="296" bestFit="1" customWidth="1"/>
    <col min="5901" max="5902" width="5" style="296" bestFit="1" customWidth="1"/>
    <col min="5903" max="5903" width="5.7265625" style="296" bestFit="1" customWidth="1"/>
    <col min="5904" max="5911" width="5" style="296" bestFit="1" customWidth="1"/>
    <col min="5912" max="5912" width="5.7265625" style="296" bestFit="1" customWidth="1"/>
    <col min="5913" max="5914" width="5" style="296" customWidth="1"/>
    <col min="5915" max="5915" width="4.7265625" style="296" customWidth="1"/>
    <col min="5916" max="5918" width="5" style="296" bestFit="1" customWidth="1"/>
    <col min="5919" max="6152" width="8.7265625" style="296"/>
    <col min="6153" max="6153" width="28.453125" style="296" bestFit="1" customWidth="1"/>
    <col min="6154" max="6155" width="5" style="296" bestFit="1" customWidth="1"/>
    <col min="6156" max="6156" width="4.7265625" style="296" bestFit="1" customWidth="1"/>
    <col min="6157" max="6158" width="5" style="296" bestFit="1" customWidth="1"/>
    <col min="6159" max="6159" width="5.7265625" style="296" bestFit="1" customWidth="1"/>
    <col min="6160" max="6167" width="5" style="296" bestFit="1" customWidth="1"/>
    <col min="6168" max="6168" width="5.7265625" style="296" bestFit="1" customWidth="1"/>
    <col min="6169" max="6170" width="5" style="296" customWidth="1"/>
    <col min="6171" max="6171" width="4.7265625" style="296" customWidth="1"/>
    <col min="6172" max="6174" width="5" style="296" bestFit="1" customWidth="1"/>
    <col min="6175" max="6408" width="8.7265625" style="296"/>
    <col min="6409" max="6409" width="28.453125" style="296" bestFit="1" customWidth="1"/>
    <col min="6410" max="6411" width="5" style="296" bestFit="1" customWidth="1"/>
    <col min="6412" max="6412" width="4.7265625" style="296" bestFit="1" customWidth="1"/>
    <col min="6413" max="6414" width="5" style="296" bestFit="1" customWidth="1"/>
    <col min="6415" max="6415" width="5.7265625" style="296" bestFit="1" customWidth="1"/>
    <col min="6416" max="6423" width="5" style="296" bestFit="1" customWidth="1"/>
    <col min="6424" max="6424" width="5.7265625" style="296" bestFit="1" customWidth="1"/>
    <col min="6425" max="6426" width="5" style="296" customWidth="1"/>
    <col min="6427" max="6427" width="4.7265625" style="296" customWidth="1"/>
    <col min="6428" max="6430" width="5" style="296" bestFit="1" customWidth="1"/>
    <col min="6431" max="6664" width="8.7265625" style="296"/>
    <col min="6665" max="6665" width="28.453125" style="296" bestFit="1" customWidth="1"/>
    <col min="6666" max="6667" width="5" style="296" bestFit="1" customWidth="1"/>
    <col min="6668" max="6668" width="4.7265625" style="296" bestFit="1" customWidth="1"/>
    <col min="6669" max="6670" width="5" style="296" bestFit="1" customWidth="1"/>
    <col min="6671" max="6671" width="5.7265625" style="296" bestFit="1" customWidth="1"/>
    <col min="6672" max="6679" width="5" style="296" bestFit="1" customWidth="1"/>
    <col min="6680" max="6680" width="5.7265625" style="296" bestFit="1" customWidth="1"/>
    <col min="6681" max="6682" width="5" style="296" customWidth="1"/>
    <col min="6683" max="6683" width="4.7265625" style="296" customWidth="1"/>
    <col min="6684" max="6686" width="5" style="296" bestFit="1" customWidth="1"/>
    <col min="6687" max="6920" width="8.7265625" style="296"/>
    <col min="6921" max="6921" width="28.453125" style="296" bestFit="1" customWidth="1"/>
    <col min="6922" max="6923" width="5" style="296" bestFit="1" customWidth="1"/>
    <col min="6924" max="6924" width="4.7265625" style="296" bestFit="1" customWidth="1"/>
    <col min="6925" max="6926" width="5" style="296" bestFit="1" customWidth="1"/>
    <col min="6927" max="6927" width="5.7265625" style="296" bestFit="1" customWidth="1"/>
    <col min="6928" max="6935" width="5" style="296" bestFit="1" customWidth="1"/>
    <col min="6936" max="6936" width="5.7265625" style="296" bestFit="1" customWidth="1"/>
    <col min="6937" max="6938" width="5" style="296" customWidth="1"/>
    <col min="6939" max="6939" width="4.7265625" style="296" customWidth="1"/>
    <col min="6940" max="6942" width="5" style="296" bestFit="1" customWidth="1"/>
    <col min="6943" max="7176" width="8.7265625" style="296"/>
    <col min="7177" max="7177" width="28.453125" style="296" bestFit="1" customWidth="1"/>
    <col min="7178" max="7179" width="5" style="296" bestFit="1" customWidth="1"/>
    <col min="7180" max="7180" width="4.7265625" style="296" bestFit="1" customWidth="1"/>
    <col min="7181" max="7182" width="5" style="296" bestFit="1" customWidth="1"/>
    <col min="7183" max="7183" width="5.7265625" style="296" bestFit="1" customWidth="1"/>
    <col min="7184" max="7191" width="5" style="296" bestFit="1" customWidth="1"/>
    <col min="7192" max="7192" width="5.7265625" style="296" bestFit="1" customWidth="1"/>
    <col min="7193" max="7194" width="5" style="296" customWidth="1"/>
    <col min="7195" max="7195" width="4.7265625" style="296" customWidth="1"/>
    <col min="7196" max="7198" width="5" style="296" bestFit="1" customWidth="1"/>
    <col min="7199" max="7432" width="8.7265625" style="296"/>
    <col min="7433" max="7433" width="28.453125" style="296" bestFit="1" customWidth="1"/>
    <col min="7434" max="7435" width="5" style="296" bestFit="1" customWidth="1"/>
    <col min="7436" max="7436" width="4.7265625" style="296" bestFit="1" customWidth="1"/>
    <col min="7437" max="7438" width="5" style="296" bestFit="1" customWidth="1"/>
    <col min="7439" max="7439" width="5.7265625" style="296" bestFit="1" customWidth="1"/>
    <col min="7440" max="7447" width="5" style="296" bestFit="1" customWidth="1"/>
    <col min="7448" max="7448" width="5.7265625" style="296" bestFit="1" customWidth="1"/>
    <col min="7449" max="7450" width="5" style="296" customWidth="1"/>
    <col min="7451" max="7451" width="4.7265625" style="296" customWidth="1"/>
    <col min="7452" max="7454" width="5" style="296" bestFit="1" customWidth="1"/>
    <col min="7455" max="7688" width="8.7265625" style="296"/>
    <col min="7689" max="7689" width="28.453125" style="296" bestFit="1" customWidth="1"/>
    <col min="7690" max="7691" width="5" style="296" bestFit="1" customWidth="1"/>
    <col min="7692" max="7692" width="4.7265625" style="296" bestFit="1" customWidth="1"/>
    <col min="7693" max="7694" width="5" style="296" bestFit="1" customWidth="1"/>
    <col min="7695" max="7695" width="5.7265625" style="296" bestFit="1" customWidth="1"/>
    <col min="7696" max="7703" width="5" style="296" bestFit="1" customWidth="1"/>
    <col min="7704" max="7704" width="5.7265625" style="296" bestFit="1" customWidth="1"/>
    <col min="7705" max="7706" width="5" style="296" customWidth="1"/>
    <col min="7707" max="7707" width="4.7265625" style="296" customWidth="1"/>
    <col min="7708" max="7710" width="5" style="296" bestFit="1" customWidth="1"/>
    <col min="7711" max="7944" width="8.7265625" style="296"/>
    <col min="7945" max="7945" width="28.453125" style="296" bestFit="1" customWidth="1"/>
    <col min="7946" max="7947" width="5" style="296" bestFit="1" customWidth="1"/>
    <col min="7948" max="7948" width="4.7265625" style="296" bestFit="1" customWidth="1"/>
    <col min="7949" max="7950" width="5" style="296" bestFit="1" customWidth="1"/>
    <col min="7951" max="7951" width="5.7265625" style="296" bestFit="1" customWidth="1"/>
    <col min="7952" max="7959" width="5" style="296" bestFit="1" customWidth="1"/>
    <col min="7960" max="7960" width="5.7265625" style="296" bestFit="1" customWidth="1"/>
    <col min="7961" max="7962" width="5" style="296" customWidth="1"/>
    <col min="7963" max="7963" width="4.7265625" style="296" customWidth="1"/>
    <col min="7964" max="7966" width="5" style="296" bestFit="1" customWidth="1"/>
    <col min="7967" max="8200" width="8.7265625" style="296"/>
    <col min="8201" max="8201" width="28.453125" style="296" bestFit="1" customWidth="1"/>
    <col min="8202" max="8203" width="5" style="296" bestFit="1" customWidth="1"/>
    <col min="8204" max="8204" width="4.7265625" style="296" bestFit="1" customWidth="1"/>
    <col min="8205" max="8206" width="5" style="296" bestFit="1" customWidth="1"/>
    <col min="8207" max="8207" width="5.7265625" style="296" bestFit="1" customWidth="1"/>
    <col min="8208" max="8215" width="5" style="296" bestFit="1" customWidth="1"/>
    <col min="8216" max="8216" width="5.7265625" style="296" bestFit="1" customWidth="1"/>
    <col min="8217" max="8218" width="5" style="296" customWidth="1"/>
    <col min="8219" max="8219" width="4.7265625" style="296" customWidth="1"/>
    <col min="8220" max="8222" width="5" style="296" bestFit="1" customWidth="1"/>
    <col min="8223" max="8456" width="8.7265625" style="296"/>
    <col min="8457" max="8457" width="28.453125" style="296" bestFit="1" customWidth="1"/>
    <col min="8458" max="8459" width="5" style="296" bestFit="1" customWidth="1"/>
    <col min="8460" max="8460" width="4.7265625" style="296" bestFit="1" customWidth="1"/>
    <col min="8461" max="8462" width="5" style="296" bestFit="1" customWidth="1"/>
    <col min="8463" max="8463" width="5.7265625" style="296" bestFit="1" customWidth="1"/>
    <col min="8464" max="8471" width="5" style="296" bestFit="1" customWidth="1"/>
    <col min="8472" max="8472" width="5.7265625" style="296" bestFit="1" customWidth="1"/>
    <col min="8473" max="8474" width="5" style="296" customWidth="1"/>
    <col min="8475" max="8475" width="4.7265625" style="296" customWidth="1"/>
    <col min="8476" max="8478" width="5" style="296" bestFit="1" customWidth="1"/>
    <col min="8479" max="8712" width="8.7265625" style="296"/>
    <col min="8713" max="8713" width="28.453125" style="296" bestFit="1" customWidth="1"/>
    <col min="8714" max="8715" width="5" style="296" bestFit="1" customWidth="1"/>
    <col min="8716" max="8716" width="4.7265625" style="296" bestFit="1" customWidth="1"/>
    <col min="8717" max="8718" width="5" style="296" bestFit="1" customWidth="1"/>
    <col min="8719" max="8719" width="5.7265625" style="296" bestFit="1" customWidth="1"/>
    <col min="8720" max="8727" width="5" style="296" bestFit="1" customWidth="1"/>
    <col min="8728" max="8728" width="5.7265625" style="296" bestFit="1" customWidth="1"/>
    <col min="8729" max="8730" width="5" style="296" customWidth="1"/>
    <col min="8731" max="8731" width="4.7265625" style="296" customWidth="1"/>
    <col min="8732" max="8734" width="5" style="296" bestFit="1" customWidth="1"/>
    <col min="8735" max="8968" width="8.7265625" style="296"/>
    <col min="8969" max="8969" width="28.453125" style="296" bestFit="1" customWidth="1"/>
    <col min="8970" max="8971" width="5" style="296" bestFit="1" customWidth="1"/>
    <col min="8972" max="8972" width="4.7265625" style="296" bestFit="1" customWidth="1"/>
    <col min="8973" max="8974" width="5" style="296" bestFit="1" customWidth="1"/>
    <col min="8975" max="8975" width="5.7265625" style="296" bestFit="1" customWidth="1"/>
    <col min="8976" max="8983" width="5" style="296" bestFit="1" customWidth="1"/>
    <col min="8984" max="8984" width="5.7265625" style="296" bestFit="1" customWidth="1"/>
    <col min="8985" max="8986" width="5" style="296" customWidth="1"/>
    <col min="8987" max="8987" width="4.7265625" style="296" customWidth="1"/>
    <col min="8988" max="8990" width="5" style="296" bestFit="1" customWidth="1"/>
    <col min="8991" max="9224" width="8.7265625" style="296"/>
    <col min="9225" max="9225" width="28.453125" style="296" bestFit="1" customWidth="1"/>
    <col min="9226" max="9227" width="5" style="296" bestFit="1" customWidth="1"/>
    <col min="9228" max="9228" width="4.7265625" style="296" bestFit="1" customWidth="1"/>
    <col min="9229" max="9230" width="5" style="296" bestFit="1" customWidth="1"/>
    <col min="9231" max="9231" width="5.7265625" style="296" bestFit="1" customWidth="1"/>
    <col min="9232" max="9239" width="5" style="296" bestFit="1" customWidth="1"/>
    <col min="9240" max="9240" width="5.7265625" style="296" bestFit="1" customWidth="1"/>
    <col min="9241" max="9242" width="5" style="296" customWidth="1"/>
    <col min="9243" max="9243" width="4.7265625" style="296" customWidth="1"/>
    <col min="9244" max="9246" width="5" style="296" bestFit="1" customWidth="1"/>
    <col min="9247" max="9480" width="8.7265625" style="296"/>
    <col min="9481" max="9481" width="28.453125" style="296" bestFit="1" customWidth="1"/>
    <col min="9482" max="9483" width="5" style="296" bestFit="1" customWidth="1"/>
    <col min="9484" max="9484" width="4.7265625" style="296" bestFit="1" customWidth="1"/>
    <col min="9485" max="9486" width="5" style="296" bestFit="1" customWidth="1"/>
    <col min="9487" max="9487" width="5.7265625" style="296" bestFit="1" customWidth="1"/>
    <col min="9488" max="9495" width="5" style="296" bestFit="1" customWidth="1"/>
    <col min="9496" max="9496" width="5.7265625" style="296" bestFit="1" customWidth="1"/>
    <col min="9497" max="9498" width="5" style="296" customWidth="1"/>
    <col min="9499" max="9499" width="4.7265625" style="296" customWidth="1"/>
    <col min="9500" max="9502" width="5" style="296" bestFit="1" customWidth="1"/>
    <col min="9503" max="9736" width="8.7265625" style="296"/>
    <col min="9737" max="9737" width="28.453125" style="296" bestFit="1" customWidth="1"/>
    <col min="9738" max="9739" width="5" style="296" bestFit="1" customWidth="1"/>
    <col min="9740" max="9740" width="4.7265625" style="296" bestFit="1" customWidth="1"/>
    <col min="9741" max="9742" width="5" style="296" bestFit="1" customWidth="1"/>
    <col min="9743" max="9743" width="5.7265625" style="296" bestFit="1" customWidth="1"/>
    <col min="9744" max="9751" width="5" style="296" bestFit="1" customWidth="1"/>
    <col min="9752" max="9752" width="5.7265625" style="296" bestFit="1" customWidth="1"/>
    <col min="9753" max="9754" width="5" style="296" customWidth="1"/>
    <col min="9755" max="9755" width="4.7265625" style="296" customWidth="1"/>
    <col min="9756" max="9758" width="5" style="296" bestFit="1" customWidth="1"/>
    <col min="9759" max="9992" width="8.7265625" style="296"/>
    <col min="9993" max="9993" width="28.453125" style="296" bestFit="1" customWidth="1"/>
    <col min="9994" max="9995" width="5" style="296" bestFit="1" customWidth="1"/>
    <col min="9996" max="9996" width="4.7265625" style="296" bestFit="1" customWidth="1"/>
    <col min="9997" max="9998" width="5" style="296" bestFit="1" customWidth="1"/>
    <col min="9999" max="9999" width="5.7265625" style="296" bestFit="1" customWidth="1"/>
    <col min="10000" max="10007" width="5" style="296" bestFit="1" customWidth="1"/>
    <col min="10008" max="10008" width="5.7265625" style="296" bestFit="1" customWidth="1"/>
    <col min="10009" max="10010" width="5" style="296" customWidth="1"/>
    <col min="10011" max="10011" width="4.7265625" style="296" customWidth="1"/>
    <col min="10012" max="10014" width="5" style="296" bestFit="1" customWidth="1"/>
    <col min="10015" max="10248" width="8.7265625" style="296"/>
    <col min="10249" max="10249" width="28.453125" style="296" bestFit="1" customWidth="1"/>
    <col min="10250" max="10251" width="5" style="296" bestFit="1" customWidth="1"/>
    <col min="10252" max="10252" width="4.7265625" style="296" bestFit="1" customWidth="1"/>
    <col min="10253" max="10254" width="5" style="296" bestFit="1" customWidth="1"/>
    <col min="10255" max="10255" width="5.7265625" style="296" bestFit="1" customWidth="1"/>
    <col min="10256" max="10263" width="5" style="296" bestFit="1" customWidth="1"/>
    <col min="10264" max="10264" width="5.7265625" style="296" bestFit="1" customWidth="1"/>
    <col min="10265" max="10266" width="5" style="296" customWidth="1"/>
    <col min="10267" max="10267" width="4.7265625" style="296" customWidth="1"/>
    <col min="10268" max="10270" width="5" style="296" bestFit="1" customWidth="1"/>
    <col min="10271" max="10504" width="8.7265625" style="296"/>
    <col min="10505" max="10505" width="28.453125" style="296" bestFit="1" customWidth="1"/>
    <col min="10506" max="10507" width="5" style="296" bestFit="1" customWidth="1"/>
    <col min="10508" max="10508" width="4.7265625" style="296" bestFit="1" customWidth="1"/>
    <col min="10509" max="10510" width="5" style="296" bestFit="1" customWidth="1"/>
    <col min="10511" max="10511" width="5.7265625" style="296" bestFit="1" customWidth="1"/>
    <col min="10512" max="10519" width="5" style="296" bestFit="1" customWidth="1"/>
    <col min="10520" max="10520" width="5.7265625" style="296" bestFit="1" customWidth="1"/>
    <col min="10521" max="10522" width="5" style="296" customWidth="1"/>
    <col min="10523" max="10523" width="4.7265625" style="296" customWidth="1"/>
    <col min="10524" max="10526" width="5" style="296" bestFit="1" customWidth="1"/>
    <col min="10527" max="10760" width="8.7265625" style="296"/>
    <col min="10761" max="10761" width="28.453125" style="296" bestFit="1" customWidth="1"/>
    <col min="10762" max="10763" width="5" style="296" bestFit="1" customWidth="1"/>
    <col min="10764" max="10764" width="4.7265625" style="296" bestFit="1" customWidth="1"/>
    <col min="10765" max="10766" width="5" style="296" bestFit="1" customWidth="1"/>
    <col min="10767" max="10767" width="5.7265625" style="296" bestFit="1" customWidth="1"/>
    <col min="10768" max="10775" width="5" style="296" bestFit="1" customWidth="1"/>
    <col min="10776" max="10776" width="5.7265625" style="296" bestFit="1" customWidth="1"/>
    <col min="10777" max="10778" width="5" style="296" customWidth="1"/>
    <col min="10779" max="10779" width="4.7265625" style="296" customWidth="1"/>
    <col min="10780" max="10782" width="5" style="296" bestFit="1" customWidth="1"/>
    <col min="10783" max="11016" width="8.7265625" style="296"/>
    <col min="11017" max="11017" width="28.453125" style="296" bestFit="1" customWidth="1"/>
    <col min="11018" max="11019" width="5" style="296" bestFit="1" customWidth="1"/>
    <col min="11020" max="11020" width="4.7265625" style="296" bestFit="1" customWidth="1"/>
    <col min="11021" max="11022" width="5" style="296" bestFit="1" customWidth="1"/>
    <col min="11023" max="11023" width="5.7265625" style="296" bestFit="1" customWidth="1"/>
    <col min="11024" max="11031" width="5" style="296" bestFit="1" customWidth="1"/>
    <col min="11032" max="11032" width="5.7265625" style="296" bestFit="1" customWidth="1"/>
    <col min="11033" max="11034" width="5" style="296" customWidth="1"/>
    <col min="11035" max="11035" width="4.7265625" style="296" customWidth="1"/>
    <col min="11036" max="11038" width="5" style="296" bestFit="1" customWidth="1"/>
    <col min="11039" max="11272" width="8.7265625" style="296"/>
    <col min="11273" max="11273" width="28.453125" style="296" bestFit="1" customWidth="1"/>
    <col min="11274" max="11275" width="5" style="296" bestFit="1" customWidth="1"/>
    <col min="11276" max="11276" width="4.7265625" style="296" bestFit="1" customWidth="1"/>
    <col min="11277" max="11278" width="5" style="296" bestFit="1" customWidth="1"/>
    <col min="11279" max="11279" width="5.7265625" style="296" bestFit="1" customWidth="1"/>
    <col min="11280" max="11287" width="5" style="296" bestFit="1" customWidth="1"/>
    <col min="11288" max="11288" width="5.7265625" style="296" bestFit="1" customWidth="1"/>
    <col min="11289" max="11290" width="5" style="296" customWidth="1"/>
    <col min="11291" max="11291" width="4.7265625" style="296" customWidth="1"/>
    <col min="11292" max="11294" width="5" style="296" bestFit="1" customWidth="1"/>
    <col min="11295" max="11528" width="8.7265625" style="296"/>
    <col min="11529" max="11529" width="28.453125" style="296" bestFit="1" customWidth="1"/>
    <col min="11530" max="11531" width="5" style="296" bestFit="1" customWidth="1"/>
    <col min="11532" max="11532" width="4.7265625" style="296" bestFit="1" customWidth="1"/>
    <col min="11533" max="11534" width="5" style="296" bestFit="1" customWidth="1"/>
    <col min="11535" max="11535" width="5.7265625" style="296" bestFit="1" customWidth="1"/>
    <col min="11536" max="11543" width="5" style="296" bestFit="1" customWidth="1"/>
    <col min="11544" max="11544" width="5.7265625" style="296" bestFit="1" customWidth="1"/>
    <col min="11545" max="11546" width="5" style="296" customWidth="1"/>
    <col min="11547" max="11547" width="4.7265625" style="296" customWidth="1"/>
    <col min="11548" max="11550" width="5" style="296" bestFit="1" customWidth="1"/>
    <col min="11551" max="11784" width="8.7265625" style="296"/>
    <col min="11785" max="11785" width="28.453125" style="296" bestFit="1" customWidth="1"/>
    <col min="11786" max="11787" width="5" style="296" bestFit="1" customWidth="1"/>
    <col min="11788" max="11788" width="4.7265625" style="296" bestFit="1" customWidth="1"/>
    <col min="11789" max="11790" width="5" style="296" bestFit="1" customWidth="1"/>
    <col min="11791" max="11791" width="5.7265625" style="296" bestFit="1" customWidth="1"/>
    <col min="11792" max="11799" width="5" style="296" bestFit="1" customWidth="1"/>
    <col min="11800" max="11800" width="5.7265625" style="296" bestFit="1" customWidth="1"/>
    <col min="11801" max="11802" width="5" style="296" customWidth="1"/>
    <col min="11803" max="11803" width="4.7265625" style="296" customWidth="1"/>
    <col min="11804" max="11806" width="5" style="296" bestFit="1" customWidth="1"/>
    <col min="11807" max="12040" width="8.7265625" style="296"/>
    <col min="12041" max="12041" width="28.453125" style="296" bestFit="1" customWidth="1"/>
    <col min="12042" max="12043" width="5" style="296" bestFit="1" customWidth="1"/>
    <col min="12044" max="12044" width="4.7265625" style="296" bestFit="1" customWidth="1"/>
    <col min="12045" max="12046" width="5" style="296" bestFit="1" customWidth="1"/>
    <col min="12047" max="12047" width="5.7265625" style="296" bestFit="1" customWidth="1"/>
    <col min="12048" max="12055" width="5" style="296" bestFit="1" customWidth="1"/>
    <col min="12056" max="12056" width="5.7265625" style="296" bestFit="1" customWidth="1"/>
    <col min="12057" max="12058" width="5" style="296" customWidth="1"/>
    <col min="12059" max="12059" width="4.7265625" style="296" customWidth="1"/>
    <col min="12060" max="12062" width="5" style="296" bestFit="1" customWidth="1"/>
    <col min="12063" max="12296" width="8.7265625" style="296"/>
    <col min="12297" max="12297" width="28.453125" style="296" bestFit="1" customWidth="1"/>
    <col min="12298" max="12299" width="5" style="296" bestFit="1" customWidth="1"/>
    <col min="12300" max="12300" width="4.7265625" style="296" bestFit="1" customWidth="1"/>
    <col min="12301" max="12302" width="5" style="296" bestFit="1" customWidth="1"/>
    <col min="12303" max="12303" width="5.7265625" style="296" bestFit="1" customWidth="1"/>
    <col min="12304" max="12311" width="5" style="296" bestFit="1" customWidth="1"/>
    <col min="12312" max="12312" width="5.7265625" style="296" bestFit="1" customWidth="1"/>
    <col min="12313" max="12314" width="5" style="296" customWidth="1"/>
    <col min="12315" max="12315" width="4.7265625" style="296" customWidth="1"/>
    <col min="12316" max="12318" width="5" style="296" bestFit="1" customWidth="1"/>
    <col min="12319" max="12552" width="8.7265625" style="296"/>
    <col min="12553" max="12553" width="28.453125" style="296" bestFit="1" customWidth="1"/>
    <col min="12554" max="12555" width="5" style="296" bestFit="1" customWidth="1"/>
    <col min="12556" max="12556" width="4.7265625" style="296" bestFit="1" customWidth="1"/>
    <col min="12557" max="12558" width="5" style="296" bestFit="1" customWidth="1"/>
    <col min="12559" max="12559" width="5.7265625" style="296" bestFit="1" customWidth="1"/>
    <col min="12560" max="12567" width="5" style="296" bestFit="1" customWidth="1"/>
    <col min="12568" max="12568" width="5.7265625" style="296" bestFit="1" customWidth="1"/>
    <col min="12569" max="12570" width="5" style="296" customWidth="1"/>
    <col min="12571" max="12571" width="4.7265625" style="296" customWidth="1"/>
    <col min="12572" max="12574" width="5" style="296" bestFit="1" customWidth="1"/>
    <col min="12575" max="12808" width="8.7265625" style="296"/>
    <col min="12809" max="12809" width="28.453125" style="296" bestFit="1" customWidth="1"/>
    <col min="12810" max="12811" width="5" style="296" bestFit="1" customWidth="1"/>
    <col min="12812" max="12812" width="4.7265625" style="296" bestFit="1" customWidth="1"/>
    <col min="12813" max="12814" width="5" style="296" bestFit="1" customWidth="1"/>
    <col min="12815" max="12815" width="5.7265625" style="296" bestFit="1" customWidth="1"/>
    <col min="12816" max="12823" width="5" style="296" bestFit="1" customWidth="1"/>
    <col min="12824" max="12824" width="5.7265625" style="296" bestFit="1" customWidth="1"/>
    <col min="12825" max="12826" width="5" style="296" customWidth="1"/>
    <col min="12827" max="12827" width="4.7265625" style="296" customWidth="1"/>
    <col min="12828" max="12830" width="5" style="296" bestFit="1" customWidth="1"/>
    <col min="12831" max="13064" width="8.7265625" style="296"/>
    <col min="13065" max="13065" width="28.453125" style="296" bestFit="1" customWidth="1"/>
    <col min="13066" max="13067" width="5" style="296" bestFit="1" customWidth="1"/>
    <col min="13068" max="13068" width="4.7265625" style="296" bestFit="1" customWidth="1"/>
    <col min="13069" max="13070" width="5" style="296" bestFit="1" customWidth="1"/>
    <col min="13071" max="13071" width="5.7265625" style="296" bestFit="1" customWidth="1"/>
    <col min="13072" max="13079" width="5" style="296" bestFit="1" customWidth="1"/>
    <col min="13080" max="13080" width="5.7265625" style="296" bestFit="1" customWidth="1"/>
    <col min="13081" max="13082" width="5" style="296" customWidth="1"/>
    <col min="13083" max="13083" width="4.7265625" style="296" customWidth="1"/>
    <col min="13084" max="13086" width="5" style="296" bestFit="1" customWidth="1"/>
    <col min="13087" max="13320" width="8.7265625" style="296"/>
    <col min="13321" max="13321" width="28.453125" style="296" bestFit="1" customWidth="1"/>
    <col min="13322" max="13323" width="5" style="296" bestFit="1" customWidth="1"/>
    <col min="13324" max="13324" width="4.7265625" style="296" bestFit="1" customWidth="1"/>
    <col min="13325" max="13326" width="5" style="296" bestFit="1" customWidth="1"/>
    <col min="13327" max="13327" width="5.7265625" style="296" bestFit="1" customWidth="1"/>
    <col min="13328" max="13335" width="5" style="296" bestFit="1" customWidth="1"/>
    <col min="13336" max="13336" width="5.7265625" style="296" bestFit="1" customWidth="1"/>
    <col min="13337" max="13338" width="5" style="296" customWidth="1"/>
    <col min="13339" max="13339" width="4.7265625" style="296" customWidth="1"/>
    <col min="13340" max="13342" width="5" style="296" bestFit="1" customWidth="1"/>
    <col min="13343" max="13576" width="8.7265625" style="296"/>
    <col min="13577" max="13577" width="28.453125" style="296" bestFit="1" customWidth="1"/>
    <col min="13578" max="13579" width="5" style="296" bestFit="1" customWidth="1"/>
    <col min="13580" max="13580" width="4.7265625" style="296" bestFit="1" customWidth="1"/>
    <col min="13581" max="13582" width="5" style="296" bestFit="1" customWidth="1"/>
    <col min="13583" max="13583" width="5.7265625" style="296" bestFit="1" customWidth="1"/>
    <col min="13584" max="13591" width="5" style="296" bestFit="1" customWidth="1"/>
    <col min="13592" max="13592" width="5.7265625" style="296" bestFit="1" customWidth="1"/>
    <col min="13593" max="13594" width="5" style="296" customWidth="1"/>
    <col min="13595" max="13595" width="4.7265625" style="296" customWidth="1"/>
    <col min="13596" max="13598" width="5" style="296" bestFit="1" customWidth="1"/>
    <col min="13599" max="13832" width="8.7265625" style="296"/>
    <col min="13833" max="13833" width="28.453125" style="296" bestFit="1" customWidth="1"/>
    <col min="13834" max="13835" width="5" style="296" bestFit="1" customWidth="1"/>
    <col min="13836" max="13836" width="4.7265625" style="296" bestFit="1" customWidth="1"/>
    <col min="13837" max="13838" width="5" style="296" bestFit="1" customWidth="1"/>
    <col min="13839" max="13839" width="5.7265625" style="296" bestFit="1" customWidth="1"/>
    <col min="13840" max="13847" width="5" style="296" bestFit="1" customWidth="1"/>
    <col min="13848" max="13848" width="5.7265625" style="296" bestFit="1" customWidth="1"/>
    <col min="13849" max="13850" width="5" style="296" customWidth="1"/>
    <col min="13851" max="13851" width="4.7265625" style="296" customWidth="1"/>
    <col min="13852" max="13854" width="5" style="296" bestFit="1" customWidth="1"/>
    <col min="13855" max="14088" width="8.7265625" style="296"/>
    <col min="14089" max="14089" width="28.453125" style="296" bestFit="1" customWidth="1"/>
    <col min="14090" max="14091" width="5" style="296" bestFit="1" customWidth="1"/>
    <col min="14092" max="14092" width="4.7265625" style="296" bestFit="1" customWidth="1"/>
    <col min="14093" max="14094" width="5" style="296" bestFit="1" customWidth="1"/>
    <col min="14095" max="14095" width="5.7265625" style="296" bestFit="1" customWidth="1"/>
    <col min="14096" max="14103" width="5" style="296" bestFit="1" customWidth="1"/>
    <col min="14104" max="14104" width="5.7265625" style="296" bestFit="1" customWidth="1"/>
    <col min="14105" max="14106" width="5" style="296" customWidth="1"/>
    <col min="14107" max="14107" width="4.7265625" style="296" customWidth="1"/>
    <col min="14108" max="14110" width="5" style="296" bestFit="1" customWidth="1"/>
    <col min="14111" max="14344" width="8.7265625" style="296"/>
    <col min="14345" max="14345" width="28.453125" style="296" bestFit="1" customWidth="1"/>
    <col min="14346" max="14347" width="5" style="296" bestFit="1" customWidth="1"/>
    <col min="14348" max="14348" width="4.7265625" style="296" bestFit="1" customWidth="1"/>
    <col min="14349" max="14350" width="5" style="296" bestFit="1" customWidth="1"/>
    <col min="14351" max="14351" width="5.7265625" style="296" bestFit="1" customWidth="1"/>
    <col min="14352" max="14359" width="5" style="296" bestFit="1" customWidth="1"/>
    <col min="14360" max="14360" width="5.7265625" style="296" bestFit="1" customWidth="1"/>
    <col min="14361" max="14362" width="5" style="296" customWidth="1"/>
    <col min="14363" max="14363" width="4.7265625" style="296" customWidth="1"/>
    <col min="14364" max="14366" width="5" style="296" bestFit="1" customWidth="1"/>
    <col min="14367" max="14600" width="8.7265625" style="296"/>
    <col min="14601" max="14601" width="28.453125" style="296" bestFit="1" customWidth="1"/>
    <col min="14602" max="14603" width="5" style="296" bestFit="1" customWidth="1"/>
    <col min="14604" max="14604" width="4.7265625" style="296" bestFit="1" customWidth="1"/>
    <col min="14605" max="14606" width="5" style="296" bestFit="1" customWidth="1"/>
    <col min="14607" max="14607" width="5.7265625" style="296" bestFit="1" customWidth="1"/>
    <col min="14608" max="14615" width="5" style="296" bestFit="1" customWidth="1"/>
    <col min="14616" max="14616" width="5.7265625" style="296" bestFit="1" customWidth="1"/>
    <col min="14617" max="14618" width="5" style="296" customWidth="1"/>
    <col min="14619" max="14619" width="4.7265625" style="296" customWidth="1"/>
    <col min="14620" max="14622" width="5" style="296" bestFit="1" customWidth="1"/>
    <col min="14623" max="14856" width="8.7265625" style="296"/>
    <col min="14857" max="14857" width="28.453125" style="296" bestFit="1" customWidth="1"/>
    <col min="14858" max="14859" width="5" style="296" bestFit="1" customWidth="1"/>
    <col min="14860" max="14860" width="4.7265625" style="296" bestFit="1" customWidth="1"/>
    <col min="14861" max="14862" width="5" style="296" bestFit="1" customWidth="1"/>
    <col min="14863" max="14863" width="5.7265625" style="296" bestFit="1" customWidth="1"/>
    <col min="14864" max="14871" width="5" style="296" bestFit="1" customWidth="1"/>
    <col min="14872" max="14872" width="5.7265625" style="296" bestFit="1" customWidth="1"/>
    <col min="14873" max="14874" width="5" style="296" customWidth="1"/>
    <col min="14875" max="14875" width="4.7265625" style="296" customWidth="1"/>
    <col min="14876" max="14878" width="5" style="296" bestFit="1" customWidth="1"/>
    <col min="14879" max="15112" width="8.7265625" style="296"/>
    <col min="15113" max="15113" width="28.453125" style="296" bestFit="1" customWidth="1"/>
    <col min="15114" max="15115" width="5" style="296" bestFit="1" customWidth="1"/>
    <col min="15116" max="15116" width="4.7265625" style="296" bestFit="1" customWidth="1"/>
    <col min="15117" max="15118" width="5" style="296" bestFit="1" customWidth="1"/>
    <col min="15119" max="15119" width="5.7265625" style="296" bestFit="1" customWidth="1"/>
    <col min="15120" max="15127" width="5" style="296" bestFit="1" customWidth="1"/>
    <col min="15128" max="15128" width="5.7265625" style="296" bestFit="1" customWidth="1"/>
    <col min="15129" max="15130" width="5" style="296" customWidth="1"/>
    <col min="15131" max="15131" width="4.7265625" style="296" customWidth="1"/>
    <col min="15132" max="15134" width="5" style="296" bestFit="1" customWidth="1"/>
    <col min="15135" max="15368" width="8.7265625" style="296"/>
    <col min="15369" max="15369" width="28.453125" style="296" bestFit="1" customWidth="1"/>
    <col min="15370" max="15371" width="5" style="296" bestFit="1" customWidth="1"/>
    <col min="15372" max="15372" width="4.7265625" style="296" bestFit="1" customWidth="1"/>
    <col min="15373" max="15374" width="5" style="296" bestFit="1" customWidth="1"/>
    <col min="15375" max="15375" width="5.7265625" style="296" bestFit="1" customWidth="1"/>
    <col min="15376" max="15383" width="5" style="296" bestFit="1" customWidth="1"/>
    <col min="15384" max="15384" width="5.7265625" style="296" bestFit="1" customWidth="1"/>
    <col min="15385" max="15386" width="5" style="296" customWidth="1"/>
    <col min="15387" max="15387" width="4.7265625" style="296" customWidth="1"/>
    <col min="15388" max="15390" width="5" style="296" bestFit="1" customWidth="1"/>
    <col min="15391" max="15624" width="8.7265625" style="296"/>
    <col min="15625" max="15625" width="28.453125" style="296" bestFit="1" customWidth="1"/>
    <col min="15626" max="15627" width="5" style="296" bestFit="1" customWidth="1"/>
    <col min="15628" max="15628" width="4.7265625" style="296" bestFit="1" customWidth="1"/>
    <col min="15629" max="15630" width="5" style="296" bestFit="1" customWidth="1"/>
    <col min="15631" max="15631" width="5.7265625" style="296" bestFit="1" customWidth="1"/>
    <col min="15632" max="15639" width="5" style="296" bestFit="1" customWidth="1"/>
    <col min="15640" max="15640" width="5.7265625" style="296" bestFit="1" customWidth="1"/>
    <col min="15641" max="15642" width="5" style="296" customWidth="1"/>
    <col min="15643" max="15643" width="4.7265625" style="296" customWidth="1"/>
    <col min="15644" max="15646" width="5" style="296" bestFit="1" customWidth="1"/>
    <col min="15647" max="15880" width="8.7265625" style="296"/>
    <col min="15881" max="15881" width="28.453125" style="296" bestFit="1" customWidth="1"/>
    <col min="15882" max="15883" width="5" style="296" bestFit="1" customWidth="1"/>
    <col min="15884" max="15884" width="4.7265625" style="296" bestFit="1" customWidth="1"/>
    <col min="15885" max="15886" width="5" style="296" bestFit="1" customWidth="1"/>
    <col min="15887" max="15887" width="5.7265625" style="296" bestFit="1" customWidth="1"/>
    <col min="15888" max="15895" width="5" style="296" bestFit="1" customWidth="1"/>
    <col min="15896" max="15896" width="5.7265625" style="296" bestFit="1" customWidth="1"/>
    <col min="15897" max="15898" width="5" style="296" customWidth="1"/>
    <col min="15899" max="15899" width="4.7265625" style="296" customWidth="1"/>
    <col min="15900" max="15902" width="5" style="296" bestFit="1" customWidth="1"/>
    <col min="15903" max="16136" width="8.7265625" style="296"/>
    <col min="16137" max="16137" width="28.453125" style="296" bestFit="1" customWidth="1"/>
    <col min="16138" max="16139" width="5" style="296" bestFit="1" customWidth="1"/>
    <col min="16140" max="16140" width="4.7265625" style="296" bestFit="1" customWidth="1"/>
    <col min="16141" max="16142" width="5" style="296" bestFit="1" customWidth="1"/>
    <col min="16143" max="16143" width="5.7265625" style="296" bestFit="1" customWidth="1"/>
    <col min="16144" max="16151" width="5" style="296" bestFit="1" customWidth="1"/>
    <col min="16152" max="16152" width="5.7265625" style="296" bestFit="1" customWidth="1"/>
    <col min="16153" max="16154" width="5" style="296" customWidth="1"/>
    <col min="16155" max="16155" width="4.7265625" style="296" customWidth="1"/>
    <col min="16156" max="16158" width="5" style="296" bestFit="1" customWidth="1"/>
    <col min="16159" max="16384" width="8.7265625" style="296"/>
  </cols>
  <sheetData>
    <row r="1" spans="1:33" s="231" customFormat="1" ht="204" x14ac:dyDescent="0.35">
      <c r="A1" s="221" t="s">
        <v>111</v>
      </c>
      <c r="B1" s="222" t="s">
        <v>111</v>
      </c>
      <c r="C1" s="223" t="s">
        <v>112</v>
      </c>
      <c r="D1" s="223" t="s">
        <v>113</v>
      </c>
      <c r="E1" s="223" t="s">
        <v>114</v>
      </c>
      <c r="F1" s="223" t="s">
        <v>115</v>
      </c>
      <c r="G1" s="224" t="s">
        <v>116</v>
      </c>
      <c r="H1" s="224" t="s">
        <v>117</v>
      </c>
      <c r="I1" s="224" t="s">
        <v>118</v>
      </c>
      <c r="J1" s="224" t="s">
        <v>119</v>
      </c>
      <c r="K1" s="225" t="s">
        <v>120</v>
      </c>
      <c r="L1" s="225" t="s">
        <v>121</v>
      </c>
      <c r="M1" s="225" t="s">
        <v>122</v>
      </c>
      <c r="N1" s="225" t="s">
        <v>123</v>
      </c>
      <c r="O1" s="226" t="s">
        <v>124</v>
      </c>
      <c r="P1" s="226" t="s">
        <v>125</v>
      </c>
      <c r="Q1" s="226" t="s">
        <v>126</v>
      </c>
      <c r="R1" s="226" t="s">
        <v>127</v>
      </c>
      <c r="S1" s="227" t="s">
        <v>128</v>
      </c>
      <c r="T1" s="227" t="s">
        <v>129</v>
      </c>
      <c r="U1" s="227" t="s">
        <v>130</v>
      </c>
      <c r="V1" s="227" t="s">
        <v>131</v>
      </c>
      <c r="W1" s="228" t="s">
        <v>132</v>
      </c>
      <c r="X1" s="228" t="s">
        <v>133</v>
      </c>
      <c r="Y1" s="228" t="s">
        <v>134</v>
      </c>
      <c r="Z1" s="228" t="s">
        <v>135</v>
      </c>
      <c r="AA1" s="229" t="s">
        <v>136</v>
      </c>
      <c r="AB1" s="229" t="s">
        <v>137</v>
      </c>
      <c r="AC1" s="229" t="s">
        <v>138</v>
      </c>
      <c r="AD1" s="230" t="s">
        <v>139</v>
      </c>
    </row>
    <row r="2" spans="1:33" s="256" customFormat="1" ht="18" customHeight="1" x14ac:dyDescent="0.35">
      <c r="A2" s="232">
        <v>801</v>
      </c>
      <c r="B2" s="233" t="s">
        <v>140</v>
      </c>
      <c r="C2" s="234">
        <v>98.7</v>
      </c>
      <c r="D2" s="235">
        <v>97.8</v>
      </c>
      <c r="E2" s="235">
        <v>93.6</v>
      </c>
      <c r="F2" s="236">
        <v>93.2</v>
      </c>
      <c r="G2" s="237">
        <v>98.1</v>
      </c>
      <c r="H2" s="238">
        <v>96.1</v>
      </c>
      <c r="I2" s="238">
        <v>95.9</v>
      </c>
      <c r="J2" s="239">
        <v>86</v>
      </c>
      <c r="K2" s="240">
        <v>97.8</v>
      </c>
      <c r="L2" s="241">
        <v>97.3</v>
      </c>
      <c r="M2" s="241">
        <v>92.3</v>
      </c>
      <c r="N2" s="242">
        <v>92.5</v>
      </c>
      <c r="O2" s="243">
        <v>100</v>
      </c>
      <c r="P2" s="244">
        <v>94.6</v>
      </c>
      <c r="Q2" s="245">
        <v>82.7</v>
      </c>
      <c r="R2" s="245">
        <v>85</v>
      </c>
      <c r="S2" s="246">
        <v>93.8</v>
      </c>
      <c r="T2" s="247">
        <v>93.8</v>
      </c>
      <c r="U2" s="248">
        <v>87.1</v>
      </c>
      <c r="V2" s="248">
        <v>83.2</v>
      </c>
      <c r="W2" s="249">
        <v>98.4</v>
      </c>
      <c r="X2" s="250">
        <v>97.5</v>
      </c>
      <c r="Y2" s="251">
        <v>93.9</v>
      </c>
      <c r="Z2" s="251">
        <v>91.2</v>
      </c>
      <c r="AA2" s="252">
        <v>99</v>
      </c>
      <c r="AB2" s="253">
        <v>98.2</v>
      </c>
      <c r="AC2" s="254">
        <v>93.3</v>
      </c>
      <c r="AD2" s="255">
        <v>95.2</v>
      </c>
    </row>
    <row r="3" spans="1:33" s="256" customFormat="1" ht="18" customHeight="1" x14ac:dyDescent="0.35">
      <c r="A3" s="232">
        <v>81</v>
      </c>
      <c r="B3" s="233" t="s">
        <v>141</v>
      </c>
      <c r="C3" s="234">
        <v>98.1</v>
      </c>
      <c r="D3" s="235">
        <v>90.9</v>
      </c>
      <c r="E3" s="235">
        <v>87.3</v>
      </c>
      <c r="F3" s="236">
        <v>79.7</v>
      </c>
      <c r="G3" s="237">
        <v>91.9</v>
      </c>
      <c r="H3" s="238">
        <v>76.900000000000006</v>
      </c>
      <c r="I3" s="238">
        <v>76.3</v>
      </c>
      <c r="J3" s="239">
        <v>61</v>
      </c>
      <c r="K3" s="257">
        <v>97</v>
      </c>
      <c r="L3" s="241">
        <v>89.6</v>
      </c>
      <c r="M3" s="241">
        <v>84.8</v>
      </c>
      <c r="N3" s="242">
        <v>74.099999999999994</v>
      </c>
      <c r="O3" s="243">
        <v>100</v>
      </c>
      <c r="P3" s="244" t="s">
        <v>76</v>
      </c>
      <c r="Q3" s="245" t="s">
        <v>76</v>
      </c>
      <c r="R3" s="245" t="s">
        <v>76</v>
      </c>
      <c r="S3" s="246">
        <v>96.1</v>
      </c>
      <c r="T3" s="247">
        <v>81.2</v>
      </c>
      <c r="U3" s="248">
        <v>72.599999999999994</v>
      </c>
      <c r="V3" s="248">
        <v>49.2</v>
      </c>
      <c r="W3" s="249">
        <v>98.1</v>
      </c>
      <c r="X3" s="250">
        <v>87.3</v>
      </c>
      <c r="Y3" s="251">
        <v>81.3</v>
      </c>
      <c r="Z3" s="251">
        <v>75.900000000000006</v>
      </c>
      <c r="AA3" s="258">
        <v>98.1</v>
      </c>
      <c r="AB3" s="253">
        <v>94.1</v>
      </c>
      <c r="AC3" s="254">
        <v>93.4</v>
      </c>
      <c r="AD3" s="255">
        <v>83.8</v>
      </c>
    </row>
    <row r="4" spans="1:33" s="256" customFormat="1" ht="18" customHeight="1" x14ac:dyDescent="0.35">
      <c r="A4" s="232">
        <v>901</v>
      </c>
      <c r="B4" s="233" t="s">
        <v>142</v>
      </c>
      <c r="C4" s="234">
        <v>98.7</v>
      </c>
      <c r="D4" s="235">
        <v>97.2</v>
      </c>
      <c r="E4" s="235">
        <v>97.1</v>
      </c>
      <c r="F4" s="236">
        <v>93.8</v>
      </c>
      <c r="G4" s="237">
        <v>96.2</v>
      </c>
      <c r="H4" s="238">
        <v>98.4</v>
      </c>
      <c r="I4" s="238">
        <v>93.8</v>
      </c>
      <c r="J4" s="239">
        <v>86</v>
      </c>
      <c r="K4" s="240">
        <v>97.9</v>
      </c>
      <c r="L4" s="241">
        <v>94.1</v>
      </c>
      <c r="M4" s="241">
        <v>93.7</v>
      </c>
      <c r="N4" s="242">
        <v>92</v>
      </c>
      <c r="O4" s="243">
        <v>100</v>
      </c>
      <c r="P4" s="244">
        <v>83.3</v>
      </c>
      <c r="Q4" s="245">
        <v>70</v>
      </c>
      <c r="R4" s="245">
        <v>86</v>
      </c>
      <c r="S4" s="246">
        <v>98.8</v>
      </c>
      <c r="T4" s="259">
        <v>94</v>
      </c>
      <c r="U4" s="248">
        <v>92.5</v>
      </c>
      <c r="V4" s="248">
        <v>93.1</v>
      </c>
      <c r="W4" s="249">
        <v>97.5</v>
      </c>
      <c r="X4" s="250">
        <v>96.9</v>
      </c>
      <c r="Y4" s="251">
        <v>96.5</v>
      </c>
      <c r="Z4" s="251">
        <v>93.4</v>
      </c>
      <c r="AA4" s="252">
        <v>100</v>
      </c>
      <c r="AB4" s="253">
        <v>97.6</v>
      </c>
      <c r="AC4" s="254">
        <v>97.8</v>
      </c>
      <c r="AD4" s="255">
        <v>94.1</v>
      </c>
    </row>
    <row r="5" spans="1:33" s="262" customFormat="1" ht="18" customHeight="1" x14ac:dyDescent="0.35">
      <c r="A5" s="232">
        <v>7004</v>
      </c>
      <c r="B5" s="233" t="s">
        <v>143</v>
      </c>
      <c r="C5" s="234">
        <v>97.1</v>
      </c>
      <c r="D5" s="235">
        <v>96.7</v>
      </c>
      <c r="E5" s="235">
        <v>96.2</v>
      </c>
      <c r="F5" s="236">
        <v>91.7</v>
      </c>
      <c r="G5" s="237" t="s">
        <v>76</v>
      </c>
      <c r="H5" s="238" t="s">
        <v>76</v>
      </c>
      <c r="I5" s="238" t="s">
        <v>76</v>
      </c>
      <c r="J5" s="239" t="s">
        <v>76</v>
      </c>
      <c r="K5" s="257">
        <v>100</v>
      </c>
      <c r="L5" s="260">
        <v>90</v>
      </c>
      <c r="M5" s="260" t="s">
        <v>76</v>
      </c>
      <c r="N5" s="242" t="s">
        <v>76</v>
      </c>
      <c r="O5" s="261" t="s">
        <v>76</v>
      </c>
      <c r="P5" s="244" t="s">
        <v>76</v>
      </c>
      <c r="Q5" s="245" t="s">
        <v>76</v>
      </c>
      <c r="R5" s="245" t="s">
        <v>76</v>
      </c>
      <c r="S5" s="246" t="s">
        <v>76</v>
      </c>
      <c r="T5" s="247" t="s">
        <v>76</v>
      </c>
      <c r="U5" s="248" t="s">
        <v>76</v>
      </c>
      <c r="V5" s="248" t="s">
        <v>76</v>
      </c>
      <c r="W5" s="249">
        <v>92.3</v>
      </c>
      <c r="X5" s="250" t="s">
        <v>76</v>
      </c>
      <c r="Y5" s="251">
        <v>100</v>
      </c>
      <c r="Z5" s="251" t="s">
        <v>76</v>
      </c>
      <c r="AA5" s="252">
        <v>100</v>
      </c>
      <c r="AB5" s="253">
        <v>95.7</v>
      </c>
      <c r="AC5" s="254">
        <v>93.8</v>
      </c>
      <c r="AD5" s="255">
        <v>93.3</v>
      </c>
    </row>
    <row r="6" spans="1:33" s="256" customFormat="1" ht="18" customHeight="1" x14ac:dyDescent="0.35">
      <c r="A6" s="232">
        <v>161</v>
      </c>
      <c r="B6" s="233" t="s">
        <v>144</v>
      </c>
      <c r="C6" s="234">
        <v>82.4</v>
      </c>
      <c r="D6" s="235">
        <v>74.7</v>
      </c>
      <c r="E6" s="235">
        <v>71.599999999999994</v>
      </c>
      <c r="F6" s="236">
        <v>67.099999999999994</v>
      </c>
      <c r="G6" s="237">
        <v>65.2</v>
      </c>
      <c r="H6" s="238">
        <v>55.8</v>
      </c>
      <c r="I6" s="238">
        <v>61.5</v>
      </c>
      <c r="J6" s="239">
        <v>56</v>
      </c>
      <c r="K6" s="240">
        <v>79.900000000000006</v>
      </c>
      <c r="L6" s="241">
        <v>72.3</v>
      </c>
      <c r="M6" s="241">
        <v>65.5</v>
      </c>
      <c r="N6" s="242">
        <v>63.6</v>
      </c>
      <c r="O6" s="243">
        <v>94</v>
      </c>
      <c r="P6" s="244">
        <v>73.7</v>
      </c>
      <c r="Q6" s="245">
        <v>58.3</v>
      </c>
      <c r="R6" s="245">
        <v>36</v>
      </c>
      <c r="S6" s="246">
        <v>69.2</v>
      </c>
      <c r="T6" s="247">
        <v>57.9</v>
      </c>
      <c r="U6" s="248">
        <v>55</v>
      </c>
      <c r="V6" s="248">
        <v>55.1</v>
      </c>
      <c r="W6" s="249">
        <v>75.599999999999994</v>
      </c>
      <c r="X6" s="250">
        <v>71.599999999999994</v>
      </c>
      <c r="Y6" s="251">
        <v>65.2</v>
      </c>
      <c r="Z6" s="251">
        <v>63.6</v>
      </c>
      <c r="AA6" s="258">
        <v>89.4</v>
      </c>
      <c r="AB6" s="253">
        <v>77.5</v>
      </c>
      <c r="AC6" s="254">
        <v>78.400000000000006</v>
      </c>
      <c r="AD6" s="255">
        <v>71.099999999999994</v>
      </c>
    </row>
    <row r="7" spans="1:33" s="256" customFormat="1" ht="18" customHeight="1" x14ac:dyDescent="0.35">
      <c r="A7" s="232">
        <v>181</v>
      </c>
      <c r="B7" s="233" t="s">
        <v>145</v>
      </c>
      <c r="C7" s="234">
        <v>92.1</v>
      </c>
      <c r="D7" s="235">
        <v>87.4</v>
      </c>
      <c r="E7" s="235">
        <v>87.2</v>
      </c>
      <c r="F7" s="236">
        <v>83.3</v>
      </c>
      <c r="G7" s="237">
        <v>82.1</v>
      </c>
      <c r="H7" s="238">
        <v>64.3</v>
      </c>
      <c r="I7" s="238">
        <v>79.2</v>
      </c>
      <c r="J7" s="239">
        <v>50</v>
      </c>
      <c r="K7" s="240">
        <v>88.9</v>
      </c>
      <c r="L7" s="241">
        <v>82.8</v>
      </c>
      <c r="M7" s="241">
        <v>81.3</v>
      </c>
      <c r="N7" s="242">
        <v>73.7</v>
      </c>
      <c r="O7" s="243">
        <v>100</v>
      </c>
      <c r="P7" s="244">
        <v>84.6</v>
      </c>
      <c r="Q7" s="245">
        <v>70</v>
      </c>
      <c r="R7" s="245">
        <v>70</v>
      </c>
      <c r="S7" s="246">
        <v>84.2</v>
      </c>
      <c r="T7" s="247">
        <v>70.3</v>
      </c>
      <c r="U7" s="248">
        <v>80.8</v>
      </c>
      <c r="V7" s="248">
        <v>60</v>
      </c>
      <c r="W7" s="249">
        <v>90.3</v>
      </c>
      <c r="X7" s="250">
        <v>83.7</v>
      </c>
      <c r="Y7" s="251">
        <v>80.5</v>
      </c>
      <c r="Z7" s="251">
        <v>78.400000000000006</v>
      </c>
      <c r="AA7" s="258">
        <v>94.4</v>
      </c>
      <c r="AB7" s="253">
        <v>91.7</v>
      </c>
      <c r="AC7" s="254">
        <v>93.4</v>
      </c>
      <c r="AD7" s="255">
        <v>88.6</v>
      </c>
    </row>
    <row r="8" spans="1:33" s="256" customFormat="1" ht="18" customHeight="1" x14ac:dyDescent="0.35">
      <c r="A8" s="232">
        <v>701</v>
      </c>
      <c r="B8" s="233" t="s">
        <v>146</v>
      </c>
      <c r="C8" s="234">
        <v>94.8</v>
      </c>
      <c r="D8" s="235">
        <v>91.1</v>
      </c>
      <c r="E8" s="235">
        <v>86.2</v>
      </c>
      <c r="F8" s="236">
        <v>75.2</v>
      </c>
      <c r="G8" s="237">
        <v>83.7</v>
      </c>
      <c r="H8" s="238">
        <v>83.6</v>
      </c>
      <c r="I8" s="263">
        <v>80</v>
      </c>
      <c r="J8" s="239">
        <v>70</v>
      </c>
      <c r="K8" s="257">
        <v>94</v>
      </c>
      <c r="L8" s="241">
        <v>87.4</v>
      </c>
      <c r="M8" s="241">
        <v>79.900000000000006</v>
      </c>
      <c r="N8" s="242">
        <v>66.2</v>
      </c>
      <c r="O8" s="243">
        <v>94</v>
      </c>
      <c r="P8" s="244">
        <v>91.7</v>
      </c>
      <c r="Q8" s="245">
        <v>70</v>
      </c>
      <c r="R8" s="245" t="s">
        <v>76</v>
      </c>
      <c r="S8" s="246">
        <v>84.9</v>
      </c>
      <c r="T8" s="247">
        <v>86.3</v>
      </c>
      <c r="U8" s="248">
        <v>76.900000000000006</v>
      </c>
      <c r="V8" s="248">
        <v>43.3</v>
      </c>
      <c r="W8" s="249">
        <v>90.8</v>
      </c>
      <c r="X8" s="250">
        <v>87.1</v>
      </c>
      <c r="Y8" s="251">
        <v>82.1</v>
      </c>
      <c r="Z8" s="251">
        <v>70.2</v>
      </c>
      <c r="AA8" s="258">
        <v>98.7</v>
      </c>
      <c r="AB8" s="253">
        <v>94.4</v>
      </c>
      <c r="AC8" s="254">
        <v>90.1</v>
      </c>
      <c r="AD8" s="255">
        <v>80.900000000000006</v>
      </c>
    </row>
    <row r="9" spans="1:33" s="256" customFormat="1" ht="18" customHeight="1" x14ac:dyDescent="0.35">
      <c r="A9" s="232">
        <v>211</v>
      </c>
      <c r="B9" s="233" t="s">
        <v>147</v>
      </c>
      <c r="C9" s="234">
        <v>91.2</v>
      </c>
      <c r="D9" s="235">
        <v>90.6</v>
      </c>
      <c r="E9" s="235">
        <v>88.6</v>
      </c>
      <c r="F9" s="236">
        <v>80.099999999999994</v>
      </c>
      <c r="G9" s="237">
        <v>82.5</v>
      </c>
      <c r="H9" s="238">
        <v>83.3</v>
      </c>
      <c r="I9" s="238">
        <v>85.7</v>
      </c>
      <c r="J9" s="239">
        <v>53</v>
      </c>
      <c r="K9" s="240">
        <v>87.9</v>
      </c>
      <c r="L9" s="241">
        <v>85.7</v>
      </c>
      <c r="M9" s="241">
        <v>78.3</v>
      </c>
      <c r="N9" s="242">
        <v>73.900000000000006</v>
      </c>
      <c r="O9" s="261" t="s">
        <v>76</v>
      </c>
      <c r="P9" s="244" t="s">
        <v>76</v>
      </c>
      <c r="Q9" s="245" t="s">
        <v>76</v>
      </c>
      <c r="R9" s="245" t="s">
        <v>76</v>
      </c>
      <c r="S9" s="246">
        <v>83.8</v>
      </c>
      <c r="T9" s="247">
        <v>78.900000000000006</v>
      </c>
      <c r="U9" s="248">
        <v>81.5</v>
      </c>
      <c r="V9" s="248">
        <v>59.5</v>
      </c>
      <c r="W9" s="249">
        <v>88.5</v>
      </c>
      <c r="X9" s="250">
        <v>86.1</v>
      </c>
      <c r="Y9" s="251">
        <v>86.2</v>
      </c>
      <c r="Z9" s="251">
        <v>74.5</v>
      </c>
      <c r="AA9" s="258">
        <v>93.5</v>
      </c>
      <c r="AB9" s="253">
        <v>94.4</v>
      </c>
      <c r="AC9" s="254">
        <v>90.7</v>
      </c>
      <c r="AD9" s="255">
        <v>86.4</v>
      </c>
    </row>
    <row r="10" spans="1:33" s="256" customFormat="1" ht="18" customHeight="1" x14ac:dyDescent="0.35">
      <c r="A10" s="232">
        <v>231</v>
      </c>
      <c r="B10" s="233" t="s">
        <v>148</v>
      </c>
      <c r="C10" s="234">
        <v>90.6</v>
      </c>
      <c r="D10" s="235">
        <v>94.1</v>
      </c>
      <c r="E10" s="235">
        <v>84.2</v>
      </c>
      <c r="F10" s="236">
        <v>87</v>
      </c>
      <c r="G10" s="237">
        <v>81.5</v>
      </c>
      <c r="H10" s="238">
        <v>90.9</v>
      </c>
      <c r="I10" s="263">
        <v>84</v>
      </c>
      <c r="J10" s="239">
        <v>87</v>
      </c>
      <c r="K10" s="240">
        <v>87.4</v>
      </c>
      <c r="L10" s="241">
        <v>93.3</v>
      </c>
      <c r="M10" s="241">
        <v>81.5</v>
      </c>
      <c r="N10" s="242">
        <v>86</v>
      </c>
      <c r="O10" s="261" t="s">
        <v>76</v>
      </c>
      <c r="P10" s="244" t="s">
        <v>76</v>
      </c>
      <c r="Q10" s="245" t="s">
        <v>76</v>
      </c>
      <c r="R10" s="245" t="s">
        <v>76</v>
      </c>
      <c r="S10" s="246">
        <v>77.400000000000006</v>
      </c>
      <c r="T10" s="247">
        <v>89.3</v>
      </c>
      <c r="U10" s="248">
        <v>77.099999999999994</v>
      </c>
      <c r="V10" s="248">
        <v>75.900000000000006</v>
      </c>
      <c r="W10" s="249">
        <v>88.5</v>
      </c>
      <c r="X10" s="250">
        <v>89.4</v>
      </c>
      <c r="Y10" s="251">
        <v>83</v>
      </c>
      <c r="Z10" s="251">
        <v>81.599999999999994</v>
      </c>
      <c r="AA10" s="258">
        <v>92.7</v>
      </c>
      <c r="AB10" s="253">
        <v>98.9</v>
      </c>
      <c r="AC10" s="254">
        <v>85.7</v>
      </c>
      <c r="AD10" s="255">
        <v>92.2</v>
      </c>
    </row>
    <row r="11" spans="1:33" s="256" customFormat="1" x14ac:dyDescent="0.35">
      <c r="A11" s="232">
        <v>9018</v>
      </c>
      <c r="B11" s="264" t="s">
        <v>149</v>
      </c>
      <c r="C11" s="234">
        <v>22.4</v>
      </c>
      <c r="D11" s="235">
        <v>9.6999999999999993</v>
      </c>
      <c r="E11" s="235">
        <v>11.3</v>
      </c>
      <c r="F11" s="236">
        <v>11.2</v>
      </c>
      <c r="G11" s="237">
        <v>11.8</v>
      </c>
      <c r="H11" s="263">
        <v>0</v>
      </c>
      <c r="I11" s="263">
        <v>5.9</v>
      </c>
      <c r="J11" s="239">
        <v>4.3</v>
      </c>
      <c r="K11" s="240">
        <v>17.600000000000001</v>
      </c>
      <c r="L11" s="241">
        <v>10.199999999999999</v>
      </c>
      <c r="M11" s="241">
        <v>9.1999999999999993</v>
      </c>
      <c r="N11" s="242">
        <v>14.3</v>
      </c>
      <c r="O11" s="261" t="s">
        <v>76</v>
      </c>
      <c r="P11" s="244" t="s">
        <v>76</v>
      </c>
      <c r="Q11" s="245" t="s">
        <v>76</v>
      </c>
      <c r="R11" s="245" t="s">
        <v>76</v>
      </c>
      <c r="S11" s="265">
        <v>20</v>
      </c>
      <c r="T11" s="247">
        <v>8.1999999999999993</v>
      </c>
      <c r="U11" s="248">
        <v>4.9000000000000004</v>
      </c>
      <c r="V11" s="248">
        <v>5.9</v>
      </c>
      <c r="W11" s="249">
        <v>25.4</v>
      </c>
      <c r="X11" s="266">
        <v>8</v>
      </c>
      <c r="Y11" s="251">
        <v>8</v>
      </c>
      <c r="Z11" s="251">
        <v>7.8</v>
      </c>
      <c r="AA11" s="258">
        <v>17.5</v>
      </c>
      <c r="AB11" s="253">
        <v>12.3</v>
      </c>
      <c r="AC11" s="254">
        <v>16.100000000000001</v>
      </c>
      <c r="AD11" s="255">
        <v>15.8</v>
      </c>
    </row>
    <row r="12" spans="1:33" s="256" customFormat="1" ht="18" customHeight="1" x14ac:dyDescent="0.35">
      <c r="A12" s="232">
        <v>35</v>
      </c>
      <c r="B12" s="267" t="s">
        <v>150</v>
      </c>
      <c r="C12" s="234">
        <v>91.2</v>
      </c>
      <c r="D12" s="235">
        <v>86.8</v>
      </c>
      <c r="E12" s="235">
        <v>84.1</v>
      </c>
      <c r="F12" s="236">
        <v>77.8</v>
      </c>
      <c r="G12" s="237">
        <v>79.2</v>
      </c>
      <c r="H12" s="238">
        <v>75.400000000000006</v>
      </c>
      <c r="I12" s="238">
        <v>77.3</v>
      </c>
      <c r="J12" s="239">
        <v>57.8</v>
      </c>
      <c r="K12" s="240">
        <v>87.7</v>
      </c>
      <c r="L12" s="241">
        <v>82.2</v>
      </c>
      <c r="M12" s="241">
        <v>77.2</v>
      </c>
      <c r="N12" s="242">
        <v>71.7</v>
      </c>
      <c r="O12" s="261">
        <v>97.5</v>
      </c>
      <c r="P12" s="244">
        <v>85.3</v>
      </c>
      <c r="Q12" s="245">
        <v>70.7</v>
      </c>
      <c r="R12" s="245">
        <v>71.3</v>
      </c>
      <c r="S12" s="246">
        <v>80.2</v>
      </c>
      <c r="T12" s="247">
        <v>71.400000000000006</v>
      </c>
      <c r="U12" s="248">
        <v>69.599999999999994</v>
      </c>
      <c r="V12" s="248">
        <v>56.1</v>
      </c>
      <c r="W12" s="249">
        <v>88.2</v>
      </c>
      <c r="X12" s="250">
        <v>83.4</v>
      </c>
      <c r="Y12" s="251">
        <v>80.2</v>
      </c>
      <c r="Z12" s="251">
        <v>73.400000000000006</v>
      </c>
      <c r="AA12" s="258">
        <v>94.3</v>
      </c>
      <c r="AB12" s="253">
        <v>90.2</v>
      </c>
      <c r="AC12" s="254">
        <v>88.1</v>
      </c>
      <c r="AD12" s="255">
        <v>82.5</v>
      </c>
      <c r="AG12" s="256" t="s">
        <v>79</v>
      </c>
    </row>
    <row r="13" spans="1:33" s="256" customFormat="1" ht="15" thickBot="1" x14ac:dyDescent="0.4">
      <c r="A13" s="268"/>
      <c r="B13" s="269" t="s">
        <v>151</v>
      </c>
      <c r="C13" s="270">
        <v>90</v>
      </c>
      <c r="D13" s="271">
        <v>86.9</v>
      </c>
      <c r="E13" s="271">
        <v>86.1</v>
      </c>
      <c r="F13" s="272">
        <v>82.3</v>
      </c>
      <c r="G13" s="273">
        <v>82.6</v>
      </c>
      <c r="H13" s="274">
        <v>80.599999999999994</v>
      </c>
      <c r="I13" s="274">
        <v>77</v>
      </c>
      <c r="J13" s="275">
        <v>66</v>
      </c>
      <c r="K13" s="276">
        <v>86.9</v>
      </c>
      <c r="L13" s="277">
        <v>82.9</v>
      </c>
      <c r="M13" s="278">
        <v>82</v>
      </c>
      <c r="N13" s="279">
        <v>76.8</v>
      </c>
      <c r="O13" s="280">
        <v>85.7</v>
      </c>
      <c r="P13" s="281">
        <v>75</v>
      </c>
      <c r="Q13" s="282">
        <v>75</v>
      </c>
      <c r="R13" s="282">
        <v>67.3</v>
      </c>
      <c r="S13" s="283">
        <v>79.599999999999994</v>
      </c>
      <c r="T13" s="284">
        <v>71.7</v>
      </c>
      <c r="U13" s="285">
        <v>72.7</v>
      </c>
      <c r="V13" s="285">
        <v>65.099999999999994</v>
      </c>
      <c r="W13" s="286">
        <v>87.1</v>
      </c>
      <c r="X13" s="287">
        <v>83.9</v>
      </c>
      <c r="Y13" s="288">
        <v>82.9</v>
      </c>
      <c r="Z13" s="288">
        <v>78.599999999999994</v>
      </c>
      <c r="AA13" s="289">
        <v>92.9</v>
      </c>
      <c r="AB13" s="290">
        <v>90</v>
      </c>
      <c r="AC13" s="291">
        <v>89.3</v>
      </c>
      <c r="AD13" s="292">
        <v>86</v>
      </c>
    </row>
    <row r="14" spans="1:33" x14ac:dyDescent="0.35">
      <c r="A14" s="293"/>
      <c r="B14" s="294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zoomScaleNormal="100" workbookViewId="0">
      <selection activeCell="O8" sqref="O8"/>
    </sheetView>
  </sheetViews>
  <sheetFormatPr defaultColWidth="14.453125" defaultRowHeight="15" customHeight="1" x14ac:dyDescent="0.35"/>
  <cols>
    <col min="1" max="1" width="23.36328125" style="7" bestFit="1" customWidth="1"/>
    <col min="2" max="3" width="7.08984375" style="65" bestFit="1" customWidth="1"/>
    <col min="4" max="4" width="10.453125" style="65" bestFit="1" customWidth="1"/>
    <col min="5" max="6" width="7.08984375" style="65" bestFit="1" customWidth="1"/>
    <col min="7" max="7" width="10.453125" style="65" bestFit="1" customWidth="1"/>
    <col min="8" max="9" width="7.08984375" style="65" bestFit="1" customWidth="1"/>
    <col min="10" max="10" width="10.453125" style="65" bestFit="1" customWidth="1"/>
    <col min="11" max="12" width="7.08984375" style="65" bestFit="1" customWidth="1"/>
    <col min="13" max="13" width="10.6328125" style="65" customWidth="1"/>
    <col min="14" max="26" width="10.6328125" style="7" customWidth="1"/>
    <col min="27" max="16384" width="14.453125" style="7"/>
  </cols>
  <sheetData>
    <row r="1" spans="1:26" ht="19.5" customHeight="1" x14ac:dyDescent="0.35">
      <c r="A1" s="28"/>
      <c r="B1" s="207" t="s">
        <v>17</v>
      </c>
      <c r="C1" s="191"/>
      <c r="D1" s="191"/>
      <c r="E1" s="191"/>
      <c r="F1" s="191"/>
      <c r="G1" s="191"/>
      <c r="H1" s="191"/>
      <c r="I1" s="191"/>
      <c r="J1" s="191"/>
      <c r="K1" s="208"/>
      <c r="L1" s="208"/>
      <c r="M1" s="20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35">
      <c r="A2" s="29"/>
      <c r="B2" s="210" t="s">
        <v>36</v>
      </c>
      <c r="C2" s="211"/>
      <c r="D2" s="211"/>
      <c r="E2" s="211"/>
      <c r="F2" s="211"/>
      <c r="G2" s="211"/>
      <c r="H2" s="211"/>
      <c r="I2" s="211"/>
      <c r="J2" s="211"/>
      <c r="K2" s="212"/>
      <c r="L2" s="212"/>
      <c r="M2" s="21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35">
      <c r="A3" s="30"/>
      <c r="B3" s="199">
        <v>2019</v>
      </c>
      <c r="C3" s="214"/>
      <c r="D3" s="197"/>
      <c r="E3" s="199">
        <v>2018</v>
      </c>
      <c r="F3" s="214"/>
      <c r="G3" s="197"/>
      <c r="H3" s="199">
        <v>2017</v>
      </c>
      <c r="I3" s="214"/>
      <c r="J3" s="197"/>
      <c r="K3" s="198">
        <v>2016</v>
      </c>
      <c r="L3" s="214"/>
      <c r="M3" s="20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35">
      <c r="A4" s="31" t="s">
        <v>2</v>
      </c>
      <c r="B4" s="5" t="s">
        <v>3</v>
      </c>
      <c r="C4" s="5" t="s">
        <v>4</v>
      </c>
      <c r="D4" s="5" t="s">
        <v>18</v>
      </c>
      <c r="E4" s="5" t="s">
        <v>3</v>
      </c>
      <c r="F4" s="5" t="s">
        <v>4</v>
      </c>
      <c r="G4" s="5" t="s">
        <v>18</v>
      </c>
      <c r="H4" s="5" t="s">
        <v>3</v>
      </c>
      <c r="I4" s="5" t="s">
        <v>4</v>
      </c>
      <c r="J4" s="5" t="s">
        <v>18</v>
      </c>
      <c r="K4" s="6" t="s">
        <v>3</v>
      </c>
      <c r="L4" s="5" t="s">
        <v>4</v>
      </c>
      <c r="M4" s="21" t="s">
        <v>18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35">
      <c r="A5" s="32" t="s">
        <v>19</v>
      </c>
      <c r="B5" s="40">
        <v>20.8</v>
      </c>
      <c r="C5" s="40">
        <v>21.2</v>
      </c>
      <c r="D5" s="40">
        <v>21.2</v>
      </c>
      <c r="E5" s="40">
        <v>21</v>
      </c>
      <c r="F5" s="40">
        <v>21.1</v>
      </c>
      <c r="G5" s="40">
        <v>21.3</v>
      </c>
      <c r="H5" s="40">
        <v>21.3</v>
      </c>
      <c r="I5" s="40">
        <v>21</v>
      </c>
      <c r="J5" s="40">
        <v>21.4</v>
      </c>
      <c r="K5" s="41">
        <v>21.2</v>
      </c>
      <c r="L5" s="40">
        <v>21.1</v>
      </c>
      <c r="M5" s="42">
        <v>21.3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35">
      <c r="A6" s="32" t="s">
        <v>5</v>
      </c>
      <c r="B6" s="40">
        <v>18.399999999999999</v>
      </c>
      <c r="C6" s="40">
        <v>19.5</v>
      </c>
      <c r="D6" s="40">
        <v>20.100000000000001</v>
      </c>
      <c r="E6" s="40">
        <v>18.8</v>
      </c>
      <c r="F6" s="40">
        <v>19.2</v>
      </c>
      <c r="G6" s="40">
        <v>20.2</v>
      </c>
      <c r="H6" s="40">
        <v>19</v>
      </c>
      <c r="I6" s="40">
        <v>19</v>
      </c>
      <c r="J6" s="40">
        <v>20.3</v>
      </c>
      <c r="K6" s="41">
        <v>18.5</v>
      </c>
      <c r="L6" s="40">
        <v>18.899999999999999</v>
      </c>
      <c r="M6" s="42">
        <v>20.100000000000001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35">
      <c r="A7" s="32" t="s">
        <v>7</v>
      </c>
      <c r="B7" s="40">
        <v>18.7</v>
      </c>
      <c r="C7" s="40">
        <v>19.7</v>
      </c>
      <c r="D7" s="40">
        <v>20.6</v>
      </c>
      <c r="E7" s="40">
        <v>19.100000000000001</v>
      </c>
      <c r="F7" s="40">
        <v>19.5</v>
      </c>
      <c r="G7" s="40">
        <v>20.7</v>
      </c>
      <c r="H7" s="40">
        <v>19.399999999999999</v>
      </c>
      <c r="I7" s="40">
        <v>19.399999999999999</v>
      </c>
      <c r="J7" s="40">
        <v>21</v>
      </c>
      <c r="K7" s="41">
        <v>19.2</v>
      </c>
      <c r="L7" s="40">
        <v>19.5</v>
      </c>
      <c r="M7" s="42">
        <v>20.8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35">
      <c r="A8" s="32" t="s">
        <v>6</v>
      </c>
      <c r="B8" s="40">
        <v>18.5</v>
      </c>
      <c r="C8" s="40">
        <v>19.5</v>
      </c>
      <c r="D8" s="40">
        <v>20.399999999999999</v>
      </c>
      <c r="E8" s="40">
        <v>18.8</v>
      </c>
      <c r="F8" s="40">
        <v>19.3</v>
      </c>
      <c r="G8" s="40">
        <v>20.5</v>
      </c>
      <c r="H8" s="40">
        <v>19</v>
      </c>
      <c r="I8" s="40">
        <v>19</v>
      </c>
      <c r="J8" s="40">
        <v>20.7</v>
      </c>
      <c r="K8" s="41">
        <v>18.899999999999999</v>
      </c>
      <c r="L8" s="40">
        <v>19.5</v>
      </c>
      <c r="M8" s="42">
        <v>20.6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thickBot="1" x14ac:dyDescent="0.4">
      <c r="A9" s="33" t="s">
        <v>20</v>
      </c>
      <c r="B9" s="43">
        <f t="shared" ref="B9:M9" si="0">AVERAGE(B5:B8)</f>
        <v>19.100000000000001</v>
      </c>
      <c r="C9" s="43">
        <f t="shared" si="0"/>
        <v>19.975000000000001</v>
      </c>
      <c r="D9" s="43">
        <f t="shared" si="0"/>
        <v>20.574999999999999</v>
      </c>
      <c r="E9" s="43">
        <f t="shared" si="0"/>
        <v>19.425000000000001</v>
      </c>
      <c r="F9" s="43">
        <f t="shared" si="0"/>
        <v>19.774999999999999</v>
      </c>
      <c r="G9" s="43">
        <f t="shared" si="0"/>
        <v>20.675000000000001</v>
      </c>
      <c r="H9" s="43">
        <f t="shared" si="0"/>
        <v>19.674999999999997</v>
      </c>
      <c r="I9" s="43">
        <f t="shared" si="0"/>
        <v>19.600000000000001</v>
      </c>
      <c r="J9" s="44">
        <f t="shared" si="0"/>
        <v>20.85</v>
      </c>
      <c r="K9" s="43">
        <f>AVERAGE(K5:K8)</f>
        <v>19.450000000000003</v>
      </c>
      <c r="L9" s="43">
        <f t="shared" si="0"/>
        <v>19.75</v>
      </c>
      <c r="M9" s="45">
        <f t="shared" si="0"/>
        <v>20.700000000000003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35">
      <c r="A10" s="3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35">
      <c r="A11" s="3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.5" customHeight="1" x14ac:dyDescent="0.35">
      <c r="A12" s="35"/>
      <c r="B12" s="215" t="s">
        <v>21</v>
      </c>
      <c r="C12" s="216"/>
      <c r="D12" s="216"/>
      <c r="E12" s="216"/>
      <c r="F12" s="216"/>
      <c r="G12" s="216"/>
      <c r="H12" s="216"/>
      <c r="I12" s="216"/>
      <c r="J12" s="216"/>
      <c r="K12" s="217"/>
      <c r="L12" s="217"/>
      <c r="M12" s="21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35">
      <c r="A13" s="29"/>
      <c r="B13" s="210" t="s">
        <v>36</v>
      </c>
      <c r="C13" s="211"/>
      <c r="D13" s="211"/>
      <c r="E13" s="211"/>
      <c r="F13" s="211"/>
      <c r="G13" s="211"/>
      <c r="H13" s="211"/>
      <c r="I13" s="211"/>
      <c r="J13" s="211"/>
      <c r="K13" s="212"/>
      <c r="L13" s="212"/>
      <c r="M13" s="21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35">
      <c r="A14" s="30"/>
      <c r="B14" s="199">
        <v>2019</v>
      </c>
      <c r="C14" s="214"/>
      <c r="D14" s="197"/>
      <c r="E14" s="199">
        <v>2018</v>
      </c>
      <c r="F14" s="214"/>
      <c r="G14" s="197"/>
      <c r="H14" s="199">
        <v>2017</v>
      </c>
      <c r="I14" s="214"/>
      <c r="J14" s="197"/>
      <c r="K14" s="198">
        <v>2016</v>
      </c>
      <c r="L14" s="214"/>
      <c r="M14" s="20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35">
      <c r="A15" s="31" t="s">
        <v>2</v>
      </c>
      <c r="B15" s="5" t="s">
        <v>3</v>
      </c>
      <c r="C15" s="5" t="s">
        <v>4</v>
      </c>
      <c r="D15" s="5" t="s">
        <v>18</v>
      </c>
      <c r="E15" s="5" t="s">
        <v>3</v>
      </c>
      <c r="F15" s="5" t="s">
        <v>4</v>
      </c>
      <c r="G15" s="5" t="s">
        <v>18</v>
      </c>
      <c r="H15" s="5" t="s">
        <v>3</v>
      </c>
      <c r="I15" s="5" t="s">
        <v>4</v>
      </c>
      <c r="J15" s="5" t="s">
        <v>18</v>
      </c>
      <c r="K15" s="6" t="s">
        <v>3</v>
      </c>
      <c r="L15" s="5" t="s">
        <v>4</v>
      </c>
      <c r="M15" s="21" t="s">
        <v>18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35">
      <c r="A16" s="32" t="s">
        <v>6</v>
      </c>
      <c r="B16" s="48">
        <v>466</v>
      </c>
      <c r="C16" s="48">
        <v>521</v>
      </c>
      <c r="D16" s="48">
        <v>543</v>
      </c>
      <c r="E16" s="48">
        <v>474</v>
      </c>
      <c r="F16" s="48">
        <v>523</v>
      </c>
      <c r="G16" s="48">
        <v>546</v>
      </c>
      <c r="H16" s="48">
        <v>475</v>
      </c>
      <c r="I16" s="48">
        <v>525</v>
      </c>
      <c r="J16" s="48">
        <v>538</v>
      </c>
      <c r="K16" s="49">
        <v>426</v>
      </c>
      <c r="L16" s="48">
        <v>475</v>
      </c>
      <c r="M16" s="50">
        <v>508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 x14ac:dyDescent="0.35">
      <c r="A17" s="32" t="s">
        <v>22</v>
      </c>
      <c r="B17" s="48">
        <v>504</v>
      </c>
      <c r="C17" s="48">
        <v>548</v>
      </c>
      <c r="D17" s="48">
        <v>545</v>
      </c>
      <c r="E17" s="48">
        <v>505</v>
      </c>
      <c r="F17" s="48">
        <v>547</v>
      </c>
      <c r="G17" s="48">
        <v>549</v>
      </c>
      <c r="H17" s="48">
        <v>504</v>
      </c>
      <c r="I17" s="48">
        <v>546</v>
      </c>
      <c r="J17" s="48">
        <v>544</v>
      </c>
      <c r="K17" s="49" t="s">
        <v>37</v>
      </c>
      <c r="L17" s="48" t="s">
        <v>38</v>
      </c>
      <c r="M17" s="50" t="s">
        <v>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thickBot="1" x14ac:dyDescent="0.4">
      <c r="A18" s="33" t="s">
        <v>23</v>
      </c>
      <c r="B18" s="43">
        <f t="shared" ref="B18:M18" si="1">SUM(B16:B17)</f>
        <v>970</v>
      </c>
      <c r="C18" s="43">
        <f t="shared" si="1"/>
        <v>1069</v>
      </c>
      <c r="D18" s="43">
        <f t="shared" si="1"/>
        <v>1088</v>
      </c>
      <c r="E18" s="43">
        <f t="shared" si="1"/>
        <v>979</v>
      </c>
      <c r="F18" s="43">
        <f t="shared" si="1"/>
        <v>1070</v>
      </c>
      <c r="G18" s="43">
        <f t="shared" si="1"/>
        <v>1095</v>
      </c>
      <c r="H18" s="43">
        <f t="shared" si="1"/>
        <v>979</v>
      </c>
      <c r="I18" s="43">
        <f t="shared" si="1"/>
        <v>1071</v>
      </c>
      <c r="J18" s="44">
        <f t="shared" si="1"/>
        <v>1082</v>
      </c>
      <c r="K18" s="43">
        <f>SUM(K16:K17)</f>
        <v>426</v>
      </c>
      <c r="L18" s="43">
        <f t="shared" si="1"/>
        <v>475</v>
      </c>
      <c r="M18" s="45">
        <f t="shared" si="1"/>
        <v>508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35">
      <c r="A19" s="34"/>
      <c r="B19" s="46"/>
      <c r="C19" s="46"/>
      <c r="D19" s="46"/>
      <c r="E19" s="46"/>
      <c r="F19" s="46"/>
      <c r="G19" s="46"/>
      <c r="H19" s="46"/>
      <c r="I19" s="46"/>
      <c r="J19" s="46"/>
      <c r="K19" s="219" t="s">
        <v>40</v>
      </c>
      <c r="L19" s="219"/>
      <c r="M19" s="220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35">
      <c r="A20" s="3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" customHeight="1" x14ac:dyDescent="0.35">
      <c r="A21" s="35"/>
      <c r="B21" s="215" t="s">
        <v>24</v>
      </c>
      <c r="C21" s="216"/>
      <c r="D21" s="216"/>
      <c r="E21" s="216"/>
      <c r="F21" s="216"/>
      <c r="G21" s="216"/>
      <c r="H21" s="216"/>
      <c r="I21" s="216"/>
      <c r="J21" s="216"/>
      <c r="K21" s="217"/>
      <c r="L21" s="217"/>
      <c r="M21" s="21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35">
      <c r="A22" s="29"/>
      <c r="B22" s="210" t="s">
        <v>25</v>
      </c>
      <c r="C22" s="211"/>
      <c r="D22" s="211"/>
      <c r="E22" s="211"/>
      <c r="F22" s="211"/>
      <c r="G22" s="211"/>
      <c r="H22" s="211"/>
      <c r="I22" s="211"/>
      <c r="J22" s="211"/>
      <c r="K22" s="212"/>
      <c r="L22" s="212"/>
      <c r="M22" s="2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35">
      <c r="A23" s="30"/>
      <c r="B23" s="199">
        <v>2019</v>
      </c>
      <c r="C23" s="214"/>
      <c r="D23" s="197"/>
      <c r="E23" s="199">
        <v>2018</v>
      </c>
      <c r="F23" s="214"/>
      <c r="G23" s="197"/>
      <c r="H23" s="199">
        <v>2017</v>
      </c>
      <c r="I23" s="214"/>
      <c r="J23" s="197"/>
      <c r="K23" s="198">
        <v>2016</v>
      </c>
      <c r="L23" s="214"/>
      <c r="M23" s="200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4.5" customHeight="1" x14ac:dyDescent="0.35">
      <c r="A24" s="36" t="s">
        <v>26</v>
      </c>
      <c r="B24" s="8" t="s">
        <v>27</v>
      </c>
      <c r="C24" s="8" t="s">
        <v>28</v>
      </c>
      <c r="D24" s="8" t="s">
        <v>29</v>
      </c>
      <c r="E24" s="8" t="s">
        <v>27</v>
      </c>
      <c r="F24" s="8" t="s">
        <v>28</v>
      </c>
      <c r="G24" s="8" t="s">
        <v>29</v>
      </c>
      <c r="H24" s="8" t="s">
        <v>27</v>
      </c>
      <c r="I24" s="8" t="s">
        <v>28</v>
      </c>
      <c r="J24" s="8" t="s">
        <v>29</v>
      </c>
      <c r="K24" s="9" t="s">
        <v>27</v>
      </c>
      <c r="L24" s="8" t="s">
        <v>28</v>
      </c>
      <c r="M24" s="37" t="s">
        <v>29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35">
      <c r="A25" s="38" t="s">
        <v>45</v>
      </c>
      <c r="B25" s="51">
        <v>28</v>
      </c>
      <c r="C25" s="52">
        <v>21</v>
      </c>
      <c r="D25" s="53">
        <v>0.33333333333333331</v>
      </c>
      <c r="E25" s="54">
        <v>18</v>
      </c>
      <c r="F25" s="54">
        <v>17</v>
      </c>
      <c r="G25" s="53">
        <v>0.18</v>
      </c>
      <c r="H25" s="55">
        <v>32</v>
      </c>
      <c r="I25" s="54">
        <v>33</v>
      </c>
      <c r="J25" s="53">
        <v>0.18</v>
      </c>
      <c r="K25" s="54">
        <v>43</v>
      </c>
      <c r="L25" s="54">
        <v>40</v>
      </c>
      <c r="M25" s="56">
        <v>0.1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35">
      <c r="A26" s="38" t="s">
        <v>42</v>
      </c>
      <c r="B26" s="51">
        <v>198</v>
      </c>
      <c r="C26" s="52">
        <v>194</v>
      </c>
      <c r="D26" s="53">
        <v>0.49484536082474229</v>
      </c>
      <c r="E26" s="54">
        <v>219</v>
      </c>
      <c r="F26" s="54">
        <v>206</v>
      </c>
      <c r="G26" s="53">
        <v>0.5</v>
      </c>
      <c r="H26" s="55">
        <v>252</v>
      </c>
      <c r="I26" s="54">
        <v>252</v>
      </c>
      <c r="J26" s="53">
        <v>0.46</v>
      </c>
      <c r="K26" s="54">
        <v>252</v>
      </c>
      <c r="L26" s="54">
        <v>249</v>
      </c>
      <c r="M26" s="56">
        <v>0.45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 x14ac:dyDescent="0.35">
      <c r="A27" s="38" t="s">
        <v>46</v>
      </c>
      <c r="B27" s="51">
        <v>216</v>
      </c>
      <c r="C27" s="52">
        <v>213</v>
      </c>
      <c r="D27" s="53">
        <v>0.53051643192488263</v>
      </c>
      <c r="E27" s="54">
        <v>185</v>
      </c>
      <c r="F27" s="54">
        <v>180</v>
      </c>
      <c r="G27" s="53">
        <v>0.51</v>
      </c>
      <c r="H27" s="55">
        <v>223</v>
      </c>
      <c r="I27" s="54">
        <v>221</v>
      </c>
      <c r="J27" s="53">
        <v>0.35</v>
      </c>
      <c r="K27" s="54">
        <v>254</v>
      </c>
      <c r="L27" s="54">
        <v>252</v>
      </c>
      <c r="M27" s="56">
        <v>0.42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35">
      <c r="A28" s="38" t="s">
        <v>47</v>
      </c>
      <c r="B28" s="51">
        <v>32</v>
      </c>
      <c r="C28" s="52">
        <v>31</v>
      </c>
      <c r="D28" s="53">
        <v>0.93548387096774188</v>
      </c>
      <c r="E28" s="54">
        <v>32</v>
      </c>
      <c r="F28" s="54">
        <v>31</v>
      </c>
      <c r="G28" s="53">
        <v>0.9</v>
      </c>
      <c r="H28" s="55">
        <v>37</v>
      </c>
      <c r="I28" s="54">
        <v>37</v>
      </c>
      <c r="J28" s="53">
        <v>0.84</v>
      </c>
      <c r="K28" s="54">
        <v>6</v>
      </c>
      <c r="L28" s="54">
        <v>7</v>
      </c>
      <c r="M28" s="56">
        <v>0.28999999999999998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35">
      <c r="A29" s="38" t="s">
        <v>43</v>
      </c>
      <c r="B29" s="51">
        <v>33</v>
      </c>
      <c r="C29" s="52">
        <v>33</v>
      </c>
      <c r="D29" s="53">
        <v>0.30303030303030304</v>
      </c>
      <c r="E29" s="54">
        <v>20</v>
      </c>
      <c r="F29" s="54">
        <v>21</v>
      </c>
      <c r="G29" s="53">
        <v>0.43</v>
      </c>
      <c r="H29" s="55">
        <v>61</v>
      </c>
      <c r="I29" s="54">
        <v>61</v>
      </c>
      <c r="J29" s="53">
        <v>0.25</v>
      </c>
      <c r="K29" s="54">
        <v>38</v>
      </c>
      <c r="L29" s="54">
        <v>38</v>
      </c>
      <c r="M29" s="56">
        <v>0.16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35">
      <c r="A30" s="38" t="s">
        <v>72</v>
      </c>
      <c r="B30" s="51">
        <v>0</v>
      </c>
      <c r="C30" s="52">
        <v>0</v>
      </c>
      <c r="D30" s="53">
        <v>0</v>
      </c>
      <c r="E30" s="54">
        <v>0</v>
      </c>
      <c r="F30" s="54">
        <v>0</v>
      </c>
      <c r="G30" s="53">
        <v>0</v>
      </c>
      <c r="H30" s="55">
        <v>0</v>
      </c>
      <c r="I30" s="54">
        <v>0</v>
      </c>
      <c r="J30" s="53">
        <v>0</v>
      </c>
      <c r="K30" s="54">
        <v>11</v>
      </c>
      <c r="L30" s="54">
        <v>10</v>
      </c>
      <c r="M30" s="56">
        <v>0.3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35">
      <c r="A31" s="38" t="s">
        <v>48</v>
      </c>
      <c r="B31" s="51">
        <v>24</v>
      </c>
      <c r="C31" s="52">
        <v>24</v>
      </c>
      <c r="D31" s="53">
        <v>0.45833333333333331</v>
      </c>
      <c r="E31" s="54">
        <v>22</v>
      </c>
      <c r="F31" s="54">
        <v>23</v>
      </c>
      <c r="G31" s="53">
        <v>0</v>
      </c>
      <c r="H31" s="54">
        <v>14</v>
      </c>
      <c r="I31" s="57">
        <v>14</v>
      </c>
      <c r="J31" s="53">
        <v>0</v>
      </c>
      <c r="K31" s="54">
        <v>31</v>
      </c>
      <c r="L31" s="54">
        <v>31</v>
      </c>
      <c r="M31" s="56">
        <v>0.1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35">
      <c r="A32" s="38" t="s">
        <v>49</v>
      </c>
      <c r="B32" s="51">
        <v>24</v>
      </c>
      <c r="C32" s="52">
        <v>25</v>
      </c>
      <c r="D32" s="53">
        <v>0.16</v>
      </c>
      <c r="E32" s="54">
        <v>21</v>
      </c>
      <c r="F32" s="54">
        <v>19</v>
      </c>
      <c r="G32" s="53">
        <v>0</v>
      </c>
      <c r="H32" s="54">
        <v>134</v>
      </c>
      <c r="I32" s="57">
        <v>140</v>
      </c>
      <c r="J32" s="53">
        <v>0.16</v>
      </c>
      <c r="K32" s="54">
        <v>1</v>
      </c>
      <c r="L32" s="54">
        <v>2</v>
      </c>
      <c r="M32" s="56">
        <v>0.5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35">
      <c r="A33" s="38" t="s">
        <v>50</v>
      </c>
      <c r="B33" s="51">
        <v>175</v>
      </c>
      <c r="C33" s="52">
        <v>148</v>
      </c>
      <c r="D33" s="53">
        <v>0.41891891891891891</v>
      </c>
      <c r="E33" s="54">
        <v>171</v>
      </c>
      <c r="F33" s="54">
        <v>155</v>
      </c>
      <c r="G33" s="53">
        <v>0.46</v>
      </c>
      <c r="H33" s="54">
        <v>121</v>
      </c>
      <c r="I33" s="57">
        <v>89</v>
      </c>
      <c r="J33" s="53">
        <v>0.49</v>
      </c>
      <c r="K33" s="54">
        <v>0</v>
      </c>
      <c r="L33" s="54">
        <v>0</v>
      </c>
      <c r="M33" s="56"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35">
      <c r="A34" s="38" t="s">
        <v>51</v>
      </c>
      <c r="B34" s="51">
        <v>664</v>
      </c>
      <c r="C34" s="52">
        <v>645</v>
      </c>
      <c r="D34" s="53">
        <v>0.32093023255813952</v>
      </c>
      <c r="E34" s="54">
        <v>621</v>
      </c>
      <c r="F34" s="54">
        <v>602</v>
      </c>
      <c r="G34" s="53">
        <v>0.35</v>
      </c>
      <c r="H34" s="54">
        <v>637</v>
      </c>
      <c r="I34" s="57">
        <v>629</v>
      </c>
      <c r="J34" s="53">
        <v>0.32</v>
      </c>
      <c r="K34" s="54">
        <v>935</v>
      </c>
      <c r="L34" s="54">
        <v>879</v>
      </c>
      <c r="M34" s="56">
        <v>0.37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35">
      <c r="A35" s="38" t="s">
        <v>52</v>
      </c>
      <c r="B35" s="51">
        <v>481</v>
      </c>
      <c r="C35" s="52">
        <v>464</v>
      </c>
      <c r="D35" s="53">
        <v>0.24568965517241378</v>
      </c>
      <c r="E35" s="54">
        <v>453</v>
      </c>
      <c r="F35" s="54">
        <v>432</v>
      </c>
      <c r="G35" s="53">
        <v>0.27</v>
      </c>
      <c r="H35" s="54">
        <v>485</v>
      </c>
      <c r="I35" s="57">
        <v>474</v>
      </c>
      <c r="J35" s="53">
        <v>0.28000000000000003</v>
      </c>
      <c r="K35" s="54">
        <v>491</v>
      </c>
      <c r="L35" s="54">
        <v>471</v>
      </c>
      <c r="M35" s="56">
        <v>0.24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35">
      <c r="A36" s="38" t="s">
        <v>53</v>
      </c>
      <c r="B36" s="51">
        <v>289</v>
      </c>
      <c r="C36" s="52">
        <v>282</v>
      </c>
      <c r="D36" s="53">
        <v>0.33687943262411346</v>
      </c>
      <c r="E36" s="54">
        <v>240</v>
      </c>
      <c r="F36" s="54">
        <v>238</v>
      </c>
      <c r="G36" s="53">
        <v>0.32</v>
      </c>
      <c r="H36" s="54">
        <v>287</v>
      </c>
      <c r="I36" s="57">
        <v>281</v>
      </c>
      <c r="J36" s="53">
        <v>0.21</v>
      </c>
      <c r="K36" s="54">
        <v>229</v>
      </c>
      <c r="L36" s="54">
        <v>222</v>
      </c>
      <c r="M36" s="56">
        <v>0.21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35">
      <c r="A37" s="38" t="s">
        <v>54</v>
      </c>
      <c r="B37" s="51">
        <v>111</v>
      </c>
      <c r="C37" s="52">
        <v>109</v>
      </c>
      <c r="D37" s="53">
        <v>0.50458715596330272</v>
      </c>
      <c r="E37" s="54">
        <v>124</v>
      </c>
      <c r="F37" s="54">
        <v>123</v>
      </c>
      <c r="G37" s="53">
        <v>0.55000000000000004</v>
      </c>
      <c r="H37" s="54">
        <v>137</v>
      </c>
      <c r="I37" s="57">
        <v>135</v>
      </c>
      <c r="J37" s="53">
        <v>0.51</v>
      </c>
      <c r="K37" s="54">
        <v>169</v>
      </c>
      <c r="L37" s="54">
        <v>167</v>
      </c>
      <c r="M37" s="56">
        <v>0.48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5">
      <c r="A38" s="38" t="s">
        <v>55</v>
      </c>
      <c r="B38" s="51">
        <v>5</v>
      </c>
      <c r="C38" s="52">
        <v>5</v>
      </c>
      <c r="D38" s="53">
        <v>0.4</v>
      </c>
      <c r="E38" s="54">
        <v>6</v>
      </c>
      <c r="F38" s="54">
        <v>6</v>
      </c>
      <c r="G38" s="53">
        <v>0.67</v>
      </c>
      <c r="H38" s="54">
        <v>7</v>
      </c>
      <c r="I38" s="57">
        <v>7</v>
      </c>
      <c r="J38" s="53">
        <v>0.43</v>
      </c>
      <c r="K38" s="54">
        <v>2</v>
      </c>
      <c r="L38" s="54">
        <v>4</v>
      </c>
      <c r="M38" s="56">
        <v>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35">
      <c r="A39" s="38" t="s">
        <v>70</v>
      </c>
      <c r="B39" s="51">
        <v>0</v>
      </c>
      <c r="C39" s="52">
        <v>0</v>
      </c>
      <c r="D39" s="53">
        <v>0</v>
      </c>
      <c r="E39" s="54">
        <v>1</v>
      </c>
      <c r="F39" s="54">
        <v>1</v>
      </c>
      <c r="G39" s="53">
        <v>1</v>
      </c>
      <c r="H39" s="54">
        <v>0</v>
      </c>
      <c r="I39" s="57">
        <v>0</v>
      </c>
      <c r="J39" s="53">
        <v>0</v>
      </c>
      <c r="K39" s="54">
        <v>0</v>
      </c>
      <c r="L39" s="54">
        <v>0</v>
      </c>
      <c r="M39" s="56"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35">
      <c r="A40" s="38" t="s">
        <v>56</v>
      </c>
      <c r="B40" s="51">
        <v>660</v>
      </c>
      <c r="C40" s="52">
        <v>637</v>
      </c>
      <c r="D40" s="53">
        <v>0.18995290423861852</v>
      </c>
      <c r="E40" s="54">
        <v>626</v>
      </c>
      <c r="F40" s="54">
        <v>594</v>
      </c>
      <c r="G40" s="53">
        <v>0.25</v>
      </c>
      <c r="H40" s="54">
        <v>700</v>
      </c>
      <c r="I40" s="57">
        <v>692</v>
      </c>
      <c r="J40" s="53">
        <v>0.22</v>
      </c>
      <c r="K40" s="54">
        <v>793</v>
      </c>
      <c r="L40" s="54">
        <v>787</v>
      </c>
      <c r="M40" s="56">
        <v>0.2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35">
      <c r="A41" s="38" t="s">
        <v>57</v>
      </c>
      <c r="B41" s="51">
        <v>332</v>
      </c>
      <c r="C41" s="52">
        <v>316</v>
      </c>
      <c r="D41" s="53">
        <v>0.18354430379746836</v>
      </c>
      <c r="E41" s="54">
        <v>163</v>
      </c>
      <c r="F41" s="54">
        <v>159</v>
      </c>
      <c r="G41" s="53">
        <v>0.2</v>
      </c>
      <c r="H41" s="54">
        <v>198</v>
      </c>
      <c r="I41" s="57">
        <v>200</v>
      </c>
      <c r="J41" s="53">
        <v>0.31</v>
      </c>
      <c r="K41" s="54">
        <v>215</v>
      </c>
      <c r="L41" s="54">
        <v>216</v>
      </c>
      <c r="M41" s="56">
        <v>0.21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35">
      <c r="A42" s="38" t="s">
        <v>58</v>
      </c>
      <c r="B42" s="51">
        <v>69</v>
      </c>
      <c r="C42" s="52">
        <v>67</v>
      </c>
      <c r="D42" s="53">
        <v>0.34328358208955223</v>
      </c>
      <c r="E42" s="54">
        <v>156</v>
      </c>
      <c r="F42" s="54">
        <v>151</v>
      </c>
      <c r="G42" s="53">
        <v>0.06</v>
      </c>
      <c r="H42" s="54">
        <v>153</v>
      </c>
      <c r="I42" s="57">
        <v>150</v>
      </c>
      <c r="J42" s="53">
        <v>0.13</v>
      </c>
      <c r="K42" s="54">
        <v>234</v>
      </c>
      <c r="L42" s="54">
        <v>230</v>
      </c>
      <c r="M42" s="56">
        <v>0.1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35">
      <c r="A43" s="38" t="s">
        <v>59</v>
      </c>
      <c r="B43" s="51">
        <v>17</v>
      </c>
      <c r="C43" s="52">
        <v>13</v>
      </c>
      <c r="D43" s="53">
        <v>0.38461538461538464</v>
      </c>
      <c r="E43" s="54">
        <v>27</v>
      </c>
      <c r="F43" s="54">
        <v>28</v>
      </c>
      <c r="G43" s="53">
        <v>0.46</v>
      </c>
      <c r="H43" s="54">
        <v>51</v>
      </c>
      <c r="I43" s="57">
        <v>47</v>
      </c>
      <c r="J43" s="53">
        <v>0.17</v>
      </c>
      <c r="K43" s="54">
        <v>70</v>
      </c>
      <c r="L43" s="54">
        <v>69</v>
      </c>
      <c r="M43" s="56">
        <v>0.25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35">
      <c r="A44" s="38" t="s">
        <v>44</v>
      </c>
      <c r="B44" s="51">
        <v>64</v>
      </c>
      <c r="C44" s="52">
        <v>64</v>
      </c>
      <c r="D44" s="53">
        <v>0.3125</v>
      </c>
      <c r="E44" s="54">
        <v>48</v>
      </c>
      <c r="F44" s="54">
        <v>45</v>
      </c>
      <c r="G44" s="53">
        <v>0.31</v>
      </c>
      <c r="H44" s="54">
        <v>68</v>
      </c>
      <c r="I44" s="57">
        <v>64</v>
      </c>
      <c r="J44" s="53">
        <v>0.3</v>
      </c>
      <c r="K44" s="54">
        <v>134</v>
      </c>
      <c r="L44" s="54">
        <v>131</v>
      </c>
      <c r="M44" s="56">
        <v>0.11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35">
      <c r="A45" s="38" t="s">
        <v>60</v>
      </c>
      <c r="B45" s="51">
        <v>472</v>
      </c>
      <c r="C45" s="52">
        <v>457</v>
      </c>
      <c r="D45" s="53">
        <v>0.50765864332603938</v>
      </c>
      <c r="E45" s="54">
        <v>543</v>
      </c>
      <c r="F45" s="54">
        <v>497</v>
      </c>
      <c r="G45" s="53">
        <v>0.43</v>
      </c>
      <c r="H45" s="54">
        <v>465</v>
      </c>
      <c r="I45" s="57">
        <v>455</v>
      </c>
      <c r="J45" s="53">
        <v>0.49</v>
      </c>
      <c r="K45" s="54">
        <v>436</v>
      </c>
      <c r="L45" s="54">
        <v>434</v>
      </c>
      <c r="M45" s="56">
        <v>0.38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35">
      <c r="A46" s="38" t="s">
        <v>61</v>
      </c>
      <c r="B46" s="51">
        <v>84</v>
      </c>
      <c r="C46" s="52">
        <v>82</v>
      </c>
      <c r="D46" s="53">
        <v>0.65853658536585369</v>
      </c>
      <c r="E46" s="54">
        <v>0</v>
      </c>
      <c r="F46" s="54">
        <v>0</v>
      </c>
      <c r="G46" s="53">
        <v>0</v>
      </c>
      <c r="H46" s="54">
        <v>0</v>
      </c>
      <c r="I46" s="57">
        <v>0</v>
      </c>
      <c r="J46" s="53">
        <v>0</v>
      </c>
      <c r="K46" s="54">
        <v>0</v>
      </c>
      <c r="L46" s="54">
        <v>0</v>
      </c>
      <c r="M46" s="56">
        <v>0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35">
      <c r="A47" s="38" t="s">
        <v>62</v>
      </c>
      <c r="B47" s="51">
        <v>133</v>
      </c>
      <c r="C47" s="52">
        <v>130</v>
      </c>
      <c r="D47" s="53">
        <v>0.81538461538461537</v>
      </c>
      <c r="E47" s="54">
        <v>104</v>
      </c>
      <c r="F47" s="54">
        <v>100</v>
      </c>
      <c r="G47" s="53">
        <v>0.87</v>
      </c>
      <c r="H47" s="54">
        <v>0</v>
      </c>
      <c r="I47" s="57">
        <v>0</v>
      </c>
      <c r="J47" s="53">
        <v>0</v>
      </c>
      <c r="K47" s="54">
        <v>0</v>
      </c>
      <c r="L47" s="54">
        <v>0</v>
      </c>
      <c r="M47" s="56">
        <v>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35">
      <c r="A48" s="38" t="s">
        <v>63</v>
      </c>
      <c r="B48" s="51">
        <v>130</v>
      </c>
      <c r="C48" s="52">
        <v>120</v>
      </c>
      <c r="D48" s="53">
        <v>0.9</v>
      </c>
      <c r="E48" s="54">
        <v>85</v>
      </c>
      <c r="F48" s="54">
        <v>79</v>
      </c>
      <c r="G48" s="53">
        <v>0.85</v>
      </c>
      <c r="H48" s="54">
        <v>108</v>
      </c>
      <c r="I48" s="57">
        <v>105</v>
      </c>
      <c r="J48" s="53">
        <v>0.9</v>
      </c>
      <c r="K48" s="54">
        <v>91</v>
      </c>
      <c r="L48" s="54">
        <v>82</v>
      </c>
      <c r="M48" s="56">
        <v>0.82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35">
      <c r="A49" s="38" t="s">
        <v>41</v>
      </c>
      <c r="B49" s="51">
        <v>126</v>
      </c>
      <c r="C49" s="52">
        <v>126</v>
      </c>
      <c r="D49" s="53">
        <v>0.29365079365079366</v>
      </c>
      <c r="E49" s="54">
        <v>200</v>
      </c>
      <c r="F49" s="54">
        <v>189</v>
      </c>
      <c r="G49" s="53">
        <v>0.21</v>
      </c>
      <c r="H49" s="54">
        <v>192</v>
      </c>
      <c r="I49" s="57">
        <v>176</v>
      </c>
      <c r="J49" s="53">
        <v>0.18</v>
      </c>
      <c r="K49" s="54">
        <v>204</v>
      </c>
      <c r="L49" s="54">
        <v>200</v>
      </c>
      <c r="M49" s="56">
        <v>0.28000000000000003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35">
      <c r="A50" s="38" t="s">
        <v>64</v>
      </c>
      <c r="B50" s="51">
        <v>87</v>
      </c>
      <c r="C50" s="52">
        <v>91</v>
      </c>
      <c r="D50" s="53">
        <v>0.80219780219780223</v>
      </c>
      <c r="E50" s="54">
        <v>93</v>
      </c>
      <c r="F50" s="54">
        <v>82</v>
      </c>
      <c r="G50" s="53">
        <v>0.76</v>
      </c>
      <c r="H50" s="54">
        <v>77</v>
      </c>
      <c r="I50" s="57">
        <v>77</v>
      </c>
      <c r="J50" s="53">
        <v>0.74</v>
      </c>
      <c r="K50" s="54">
        <v>37</v>
      </c>
      <c r="L50" s="54">
        <v>90</v>
      </c>
      <c r="M50" s="56">
        <v>0.63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35">
      <c r="A51" s="38" t="s">
        <v>65</v>
      </c>
      <c r="B51" s="51">
        <v>20</v>
      </c>
      <c r="C51" s="52">
        <v>16</v>
      </c>
      <c r="D51" s="53">
        <v>0.5625</v>
      </c>
      <c r="E51" s="54">
        <v>29</v>
      </c>
      <c r="F51" s="54">
        <v>23</v>
      </c>
      <c r="G51" s="53">
        <v>0.39</v>
      </c>
      <c r="H51" s="54">
        <v>12</v>
      </c>
      <c r="I51" s="57">
        <v>12</v>
      </c>
      <c r="J51" s="53">
        <v>0.57999999999999996</v>
      </c>
      <c r="K51" s="54">
        <v>14</v>
      </c>
      <c r="L51" s="54">
        <v>14</v>
      </c>
      <c r="M51" s="56">
        <v>0.79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35">
      <c r="A52" s="38" t="s">
        <v>66</v>
      </c>
      <c r="B52" s="51">
        <v>48</v>
      </c>
      <c r="C52" s="52">
        <v>29</v>
      </c>
      <c r="D52" s="53">
        <v>0.93103448275862066</v>
      </c>
      <c r="E52" s="54">
        <v>28</v>
      </c>
      <c r="F52" s="54">
        <v>27</v>
      </c>
      <c r="G52" s="53">
        <v>0.63</v>
      </c>
      <c r="H52" s="54">
        <v>28</v>
      </c>
      <c r="I52" s="57">
        <v>27</v>
      </c>
      <c r="J52" s="53">
        <v>0.52</v>
      </c>
      <c r="K52" s="54">
        <v>43</v>
      </c>
      <c r="L52" s="54">
        <v>20</v>
      </c>
      <c r="M52" s="56">
        <v>0.75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35">
      <c r="A53" s="38" t="s">
        <v>67</v>
      </c>
      <c r="B53" s="51">
        <v>438</v>
      </c>
      <c r="C53" s="52">
        <v>407</v>
      </c>
      <c r="D53" s="53">
        <v>0.30712530712530711</v>
      </c>
      <c r="E53" s="54">
        <v>420</v>
      </c>
      <c r="F53" s="54">
        <v>418</v>
      </c>
      <c r="G53" s="53">
        <v>0.23</v>
      </c>
      <c r="H53" s="54">
        <v>429</v>
      </c>
      <c r="I53" s="57">
        <v>419</v>
      </c>
      <c r="J53" s="53">
        <v>0.22</v>
      </c>
      <c r="K53" s="54">
        <v>461</v>
      </c>
      <c r="L53" s="54">
        <v>459</v>
      </c>
      <c r="M53" s="56">
        <v>0.17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5">
      <c r="A54" s="38" t="s">
        <v>68</v>
      </c>
      <c r="B54" s="51">
        <v>747</v>
      </c>
      <c r="C54" s="52">
        <v>700</v>
      </c>
      <c r="D54" s="53">
        <v>0.3342857142857143</v>
      </c>
      <c r="E54" s="54">
        <v>728</v>
      </c>
      <c r="F54" s="54">
        <v>712</v>
      </c>
      <c r="G54" s="53">
        <v>0.34</v>
      </c>
      <c r="H54" s="54">
        <v>881</v>
      </c>
      <c r="I54" s="57">
        <v>873</v>
      </c>
      <c r="J54" s="53">
        <v>0.31</v>
      </c>
      <c r="K54" s="54">
        <v>827</v>
      </c>
      <c r="L54" s="54">
        <v>812</v>
      </c>
      <c r="M54" s="56">
        <v>0.31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thickBot="1" x14ac:dyDescent="0.4">
      <c r="A55" s="39" t="s">
        <v>69</v>
      </c>
      <c r="B55" s="58">
        <v>867</v>
      </c>
      <c r="C55" s="59">
        <v>849</v>
      </c>
      <c r="D55" s="60">
        <v>0.32037691401648999</v>
      </c>
      <c r="E55" s="61">
        <v>918</v>
      </c>
      <c r="F55" s="61">
        <v>890</v>
      </c>
      <c r="G55" s="60">
        <v>0.33</v>
      </c>
      <c r="H55" s="61">
        <v>947</v>
      </c>
      <c r="I55" s="62">
        <v>937</v>
      </c>
      <c r="J55" s="60">
        <v>0.31</v>
      </c>
      <c r="K55" s="61">
        <v>998</v>
      </c>
      <c r="L55" s="61">
        <v>991</v>
      </c>
      <c r="M55" s="63">
        <v>0.27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35">
      <c r="A56" s="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35">
      <c r="A57" s="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35">
      <c r="A58" s="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35">
      <c r="A59" s="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35">
      <c r="A60" s="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35">
      <c r="A61" s="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35">
      <c r="A62" s="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5">
      <c r="A63" s="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35">
      <c r="A64" s="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35">
      <c r="A65" s="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35">
      <c r="A66" s="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35">
      <c r="A67" s="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35">
      <c r="A68" s="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35">
      <c r="A69" s="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35">
      <c r="A70" s="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35">
      <c r="A71" s="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35">
      <c r="A72" s="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35">
      <c r="A73" s="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35">
      <c r="A74" s="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35">
      <c r="A75" s="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35">
      <c r="A76" s="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35">
      <c r="A77" s="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35">
      <c r="A78" s="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35">
      <c r="A79" s="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35">
      <c r="A80" s="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35">
      <c r="A81" s="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35">
      <c r="A82" s="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35">
      <c r="A83" s="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35">
      <c r="A84" s="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35">
      <c r="A85" s="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35">
      <c r="A86" s="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35">
      <c r="A87" s="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35">
      <c r="A88" s="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35">
      <c r="A89" s="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35">
      <c r="A90" s="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35">
      <c r="A91" s="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35">
      <c r="A92" s="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35">
      <c r="A93" s="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35">
      <c r="A94" s="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35">
      <c r="A95" s="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35">
      <c r="A96" s="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35">
      <c r="A97" s="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35">
      <c r="A98" s="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35">
      <c r="A99" s="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35">
      <c r="A100" s="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35">
      <c r="A101" s="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35">
      <c r="A102" s="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35">
      <c r="A103" s="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35">
      <c r="A104" s="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35">
      <c r="A105" s="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35">
      <c r="A106" s="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35">
      <c r="A107" s="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35">
      <c r="A108" s="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35">
      <c r="A109" s="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35">
      <c r="A110" s="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35">
      <c r="A111" s="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35">
      <c r="A112" s="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35">
      <c r="A113" s="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35">
      <c r="A114" s="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35">
      <c r="A115" s="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35">
      <c r="A116" s="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35">
      <c r="A117" s="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35">
      <c r="A118" s="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35">
      <c r="A119" s="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35">
      <c r="A120" s="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35">
      <c r="A121" s="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35">
      <c r="A122" s="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35">
      <c r="A123" s="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35">
      <c r="A124" s="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35">
      <c r="A125" s="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35">
      <c r="A126" s="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35">
      <c r="A127" s="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35">
      <c r="A128" s="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35">
      <c r="A129" s="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35">
      <c r="A130" s="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35">
      <c r="A131" s="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35">
      <c r="A132" s="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35">
      <c r="A133" s="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35">
      <c r="A134" s="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35">
      <c r="A135" s="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35">
      <c r="A136" s="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35">
      <c r="A137" s="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35">
      <c r="A138" s="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35">
      <c r="A139" s="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35">
      <c r="A140" s="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35">
      <c r="A141" s="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35">
      <c r="A142" s="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35">
      <c r="A143" s="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35">
      <c r="A144" s="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35">
      <c r="A145" s="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35">
      <c r="A146" s="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35">
      <c r="A147" s="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35">
      <c r="A148" s="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35">
      <c r="A149" s="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35">
      <c r="A150" s="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35">
      <c r="A151" s="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35">
      <c r="A152" s="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35">
      <c r="A153" s="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35">
      <c r="A154" s="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35">
      <c r="A155" s="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35">
      <c r="A156" s="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35">
      <c r="A157" s="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35">
      <c r="A158" s="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35">
      <c r="A159" s="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35">
      <c r="A160" s="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35">
      <c r="A161" s="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35">
      <c r="A162" s="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35">
      <c r="A163" s="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35">
      <c r="A164" s="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35">
      <c r="A165" s="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35">
      <c r="A166" s="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35">
      <c r="A167" s="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35">
      <c r="A168" s="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35">
      <c r="A169" s="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35">
      <c r="A170" s="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35">
      <c r="A171" s="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35">
      <c r="A172" s="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35">
      <c r="A173" s="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35">
      <c r="A174" s="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35">
      <c r="A175" s="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35">
      <c r="A176" s="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35">
      <c r="A177" s="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35">
      <c r="A178" s="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35">
      <c r="A179" s="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35">
      <c r="A180" s="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35">
      <c r="A181" s="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35">
      <c r="A182" s="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35">
      <c r="A183" s="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35">
      <c r="A184" s="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35">
      <c r="A185" s="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35">
      <c r="A186" s="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35">
      <c r="A187" s="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35">
      <c r="A188" s="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35">
      <c r="A189" s="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35">
      <c r="A190" s="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35">
      <c r="A191" s="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35">
      <c r="A192" s="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35">
      <c r="A193" s="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35">
      <c r="A194" s="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35">
      <c r="A195" s="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35">
      <c r="A196" s="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35">
      <c r="A197" s="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35">
      <c r="A198" s="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35">
      <c r="A199" s="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35">
      <c r="A200" s="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35">
      <c r="A201" s="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35">
      <c r="A202" s="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35">
      <c r="A203" s="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35">
      <c r="A204" s="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35">
      <c r="A205" s="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35">
      <c r="A206" s="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35">
      <c r="A207" s="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35">
      <c r="A208" s="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35">
      <c r="A209" s="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35">
      <c r="A210" s="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35">
      <c r="A211" s="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35">
      <c r="A212" s="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35">
      <c r="A213" s="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35">
      <c r="A214" s="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35">
      <c r="A215" s="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35">
      <c r="A216" s="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35">
      <c r="A217" s="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35">
      <c r="A218" s="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35">
      <c r="A219" s="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35">
      <c r="A220" s="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35">
      <c r="A221" s="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35">
      <c r="A222" s="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35">
      <c r="A223" s="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35">
      <c r="A224" s="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35">
      <c r="A225" s="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35">
      <c r="A226" s="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35">
      <c r="A227" s="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35">
      <c r="A228" s="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35">
      <c r="A229" s="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35">
      <c r="A230" s="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35">
      <c r="A231" s="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35">
      <c r="A232" s="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35">
      <c r="A233" s="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35">
      <c r="A234" s="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35">
      <c r="A235" s="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35">
      <c r="A236" s="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35">
      <c r="A237" s="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35">
      <c r="A238" s="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35">
      <c r="A239" s="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35">
      <c r="A240" s="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35">
      <c r="A241" s="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35">
      <c r="A242" s="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35">
      <c r="A243" s="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35">
      <c r="A244" s="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35">
      <c r="A245" s="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35">
      <c r="A246" s="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35">
      <c r="A247" s="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35">
      <c r="A248" s="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35">
      <c r="A249" s="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35">
      <c r="A250" s="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35">
      <c r="A251" s="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35">
      <c r="A252" s="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35">
      <c r="A253" s="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35">
      <c r="A254" s="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35">
      <c r="A255" s="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35">
      <c r="A256" s="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35">
      <c r="A257" s="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35">
      <c r="A258" s="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35">
      <c r="A259" s="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35">
      <c r="A260" s="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35">
      <c r="A261" s="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35">
      <c r="A262" s="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35">
      <c r="A263" s="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35">
      <c r="A264" s="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35">
      <c r="A265" s="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35">
      <c r="A266" s="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35">
      <c r="A267" s="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35">
      <c r="A268" s="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35">
      <c r="A269" s="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35">
      <c r="A270" s="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35">
      <c r="A271" s="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35">
      <c r="A272" s="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35">
      <c r="A273" s="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35">
      <c r="A274" s="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35">
      <c r="A275" s="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35">
      <c r="A276" s="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35">
      <c r="A277" s="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35">
      <c r="A278" s="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35">
      <c r="A279" s="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35">
      <c r="A280" s="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35">
      <c r="A281" s="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35">
      <c r="A282" s="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35">
      <c r="A283" s="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35">
      <c r="A284" s="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35">
      <c r="A285" s="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35">
      <c r="A286" s="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35">
      <c r="A287" s="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35">
      <c r="A288" s="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35">
      <c r="A289" s="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35">
      <c r="A290" s="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35">
      <c r="A291" s="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35">
      <c r="A292" s="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35">
      <c r="A293" s="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35">
      <c r="A294" s="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35">
      <c r="A295" s="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35">
      <c r="A296" s="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35">
      <c r="A297" s="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35">
      <c r="A298" s="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35">
      <c r="A299" s="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35">
      <c r="A300" s="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35">
      <c r="A301" s="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35">
      <c r="A302" s="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35">
      <c r="A303" s="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35">
      <c r="A304" s="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35">
      <c r="A305" s="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35">
      <c r="A306" s="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35">
      <c r="A307" s="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35">
      <c r="A308" s="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35">
      <c r="A309" s="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35">
      <c r="A310" s="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35">
      <c r="A311" s="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35">
      <c r="A312" s="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35">
      <c r="A313" s="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35">
      <c r="A314" s="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35">
      <c r="A315" s="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35">
      <c r="A316" s="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35">
      <c r="A317" s="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35">
      <c r="A318" s="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35">
      <c r="A319" s="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35">
      <c r="A320" s="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35">
      <c r="A321" s="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35">
      <c r="A322" s="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35">
      <c r="A323" s="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35">
      <c r="A324" s="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35">
      <c r="A325" s="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35">
      <c r="A326" s="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35">
      <c r="A327" s="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35">
      <c r="A328" s="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35">
      <c r="A329" s="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35">
      <c r="A330" s="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35">
      <c r="A331" s="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35">
      <c r="A332" s="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35">
      <c r="A333" s="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35">
      <c r="A334" s="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35">
      <c r="A335" s="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35">
      <c r="A336" s="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35">
      <c r="A337" s="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35">
      <c r="A338" s="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35">
      <c r="A339" s="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35">
      <c r="A340" s="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35">
      <c r="A341" s="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35">
      <c r="A342" s="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35">
      <c r="A343" s="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35">
      <c r="A344" s="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35">
      <c r="A345" s="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35">
      <c r="A346" s="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35">
      <c r="A347" s="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35">
      <c r="A348" s="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35">
      <c r="A349" s="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35">
      <c r="A350" s="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35">
      <c r="A351" s="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35">
      <c r="A352" s="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35">
      <c r="A353" s="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35">
      <c r="A354" s="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35">
      <c r="A355" s="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35">
      <c r="A356" s="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35">
      <c r="A357" s="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35">
      <c r="A358" s="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35">
      <c r="A359" s="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35">
      <c r="A360" s="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35">
      <c r="A361" s="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35">
      <c r="A362" s="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35">
      <c r="A363" s="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35">
      <c r="A364" s="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35">
      <c r="A365" s="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35">
      <c r="A366" s="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35">
      <c r="A367" s="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35">
      <c r="A368" s="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35">
      <c r="A369" s="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35">
      <c r="A370" s="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35">
      <c r="A371" s="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35">
      <c r="A372" s="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35">
      <c r="A373" s="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35">
      <c r="A374" s="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35">
      <c r="A375" s="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35">
      <c r="A376" s="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35">
      <c r="A377" s="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35">
      <c r="A378" s="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35">
      <c r="A379" s="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35">
      <c r="A380" s="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35">
      <c r="A381" s="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35">
      <c r="A382" s="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35">
      <c r="A383" s="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35">
      <c r="A384" s="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35">
      <c r="A385" s="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35">
      <c r="A386" s="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35">
      <c r="A387" s="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35">
      <c r="A388" s="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35">
      <c r="A389" s="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35">
      <c r="A390" s="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35">
      <c r="A391" s="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35">
      <c r="A392" s="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35">
      <c r="A393" s="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35">
      <c r="A394" s="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35">
      <c r="A395" s="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35">
      <c r="A396" s="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35">
      <c r="A397" s="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35">
      <c r="A398" s="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35">
      <c r="A399" s="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35">
      <c r="A400" s="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35">
      <c r="A401" s="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35">
      <c r="A402" s="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35">
      <c r="A403" s="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35">
      <c r="A404" s="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35">
      <c r="A405" s="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35">
      <c r="A406" s="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35">
      <c r="A407" s="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35">
      <c r="A408" s="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35">
      <c r="A409" s="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35">
      <c r="A410" s="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35">
      <c r="A411" s="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35">
      <c r="A412" s="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35">
      <c r="A413" s="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35">
      <c r="A414" s="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35">
      <c r="A415" s="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35">
      <c r="A416" s="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35">
      <c r="A417" s="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35">
      <c r="A418" s="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35">
      <c r="A419" s="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35">
      <c r="A420" s="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35">
      <c r="A421" s="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35">
      <c r="A422" s="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35">
      <c r="A423" s="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35">
      <c r="A424" s="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35">
      <c r="A425" s="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35">
      <c r="A426" s="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35">
      <c r="A427" s="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35">
      <c r="A428" s="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35">
      <c r="A429" s="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35">
      <c r="A430" s="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35">
      <c r="A431" s="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35">
      <c r="A432" s="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35">
      <c r="A433" s="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35">
      <c r="A434" s="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35">
      <c r="A435" s="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35">
      <c r="A436" s="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35">
      <c r="A437" s="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35">
      <c r="A438" s="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35">
      <c r="A439" s="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35">
      <c r="A440" s="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35">
      <c r="A441" s="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35">
      <c r="A442" s="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35">
      <c r="A443" s="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35">
      <c r="A444" s="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35">
      <c r="A445" s="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35">
      <c r="A446" s="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35">
      <c r="A447" s="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35">
      <c r="A448" s="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35">
      <c r="A449" s="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35">
      <c r="A450" s="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35">
      <c r="A451" s="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35">
      <c r="A452" s="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35">
      <c r="A453" s="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35">
      <c r="A454" s="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35">
      <c r="A455" s="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35">
      <c r="A456" s="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35">
      <c r="A457" s="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35">
      <c r="A458" s="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35">
      <c r="A459" s="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35">
      <c r="A460" s="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35">
      <c r="A461" s="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35">
      <c r="A462" s="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35">
      <c r="A463" s="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35">
      <c r="A464" s="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35">
      <c r="A465" s="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35">
      <c r="A466" s="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35">
      <c r="A467" s="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35">
      <c r="A468" s="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35">
      <c r="A469" s="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35">
      <c r="A470" s="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35">
      <c r="A471" s="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35">
      <c r="A472" s="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35">
      <c r="A473" s="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35">
      <c r="A474" s="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35">
      <c r="A475" s="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35">
      <c r="A476" s="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35">
      <c r="A477" s="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35">
      <c r="A478" s="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35">
      <c r="A479" s="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35">
      <c r="A480" s="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35">
      <c r="A481" s="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35">
      <c r="A482" s="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35">
      <c r="A483" s="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35">
      <c r="A484" s="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35">
      <c r="A485" s="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35">
      <c r="A486" s="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35">
      <c r="A487" s="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35">
      <c r="A488" s="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35">
      <c r="A489" s="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35">
      <c r="A490" s="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35">
      <c r="A491" s="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35">
      <c r="A492" s="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35">
      <c r="A493" s="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35">
      <c r="A494" s="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35">
      <c r="A495" s="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35">
      <c r="A496" s="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35">
      <c r="A497" s="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35">
      <c r="A498" s="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35">
      <c r="A499" s="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35">
      <c r="A500" s="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35">
      <c r="A501" s="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35">
      <c r="A502" s="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35">
      <c r="A503" s="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35">
      <c r="A504" s="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35">
      <c r="A505" s="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35">
      <c r="A506" s="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35">
      <c r="A507" s="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35">
      <c r="A508" s="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35">
      <c r="A509" s="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35">
      <c r="A510" s="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35">
      <c r="A511" s="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35">
      <c r="A512" s="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35">
      <c r="A513" s="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35">
      <c r="A514" s="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35">
      <c r="A515" s="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35">
      <c r="A516" s="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35">
      <c r="A517" s="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35">
      <c r="A518" s="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35">
      <c r="A519" s="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35">
      <c r="A520" s="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35">
      <c r="A521" s="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35">
      <c r="A522" s="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35">
      <c r="A523" s="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35">
      <c r="A524" s="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35">
      <c r="A525" s="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35">
      <c r="A526" s="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35">
      <c r="A527" s="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35">
      <c r="A528" s="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35">
      <c r="A529" s="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35">
      <c r="A530" s="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35">
      <c r="A531" s="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35">
      <c r="A532" s="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35">
      <c r="A533" s="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35">
      <c r="A534" s="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35">
      <c r="A535" s="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35">
      <c r="A536" s="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35">
      <c r="A537" s="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35">
      <c r="A538" s="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35">
      <c r="A539" s="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35">
      <c r="A540" s="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35">
      <c r="A541" s="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35">
      <c r="A542" s="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35">
      <c r="A543" s="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35">
      <c r="A544" s="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35">
      <c r="A545" s="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35">
      <c r="A546" s="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35">
      <c r="A547" s="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35">
      <c r="A548" s="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35">
      <c r="A549" s="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35">
      <c r="A550" s="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35">
      <c r="A551" s="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35">
      <c r="A552" s="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35">
      <c r="A553" s="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35">
      <c r="A554" s="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35">
      <c r="A555" s="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35">
      <c r="A556" s="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35">
      <c r="A557" s="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35">
      <c r="A558" s="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35">
      <c r="A559" s="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35">
      <c r="A560" s="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35">
      <c r="A561" s="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35">
      <c r="A562" s="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35">
      <c r="A563" s="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35">
      <c r="A564" s="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35">
      <c r="A565" s="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35">
      <c r="A566" s="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35">
      <c r="A567" s="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35">
      <c r="A568" s="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35">
      <c r="A569" s="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35">
      <c r="A570" s="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35">
      <c r="A571" s="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35">
      <c r="A572" s="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35">
      <c r="A573" s="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35">
      <c r="A574" s="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35">
      <c r="A575" s="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35">
      <c r="A576" s="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35">
      <c r="A577" s="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35">
      <c r="A578" s="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35">
      <c r="A579" s="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35">
      <c r="A580" s="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35">
      <c r="A581" s="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35">
      <c r="A582" s="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35">
      <c r="A583" s="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35">
      <c r="A584" s="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35">
      <c r="A585" s="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35">
      <c r="A586" s="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35">
      <c r="A587" s="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35">
      <c r="A588" s="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35">
      <c r="A589" s="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35">
      <c r="A590" s="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35">
      <c r="A591" s="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35">
      <c r="A592" s="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35">
      <c r="A593" s="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35">
      <c r="A594" s="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35">
      <c r="A595" s="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35">
      <c r="A596" s="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35">
      <c r="A597" s="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35">
      <c r="A598" s="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35">
      <c r="A599" s="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35">
      <c r="A600" s="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35">
      <c r="A601" s="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35">
      <c r="A602" s="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35">
      <c r="A603" s="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35">
      <c r="A604" s="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35">
      <c r="A605" s="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35">
      <c r="A606" s="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35">
      <c r="A607" s="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35">
      <c r="A608" s="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35">
      <c r="A609" s="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35">
      <c r="A610" s="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35">
      <c r="A611" s="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35">
      <c r="A612" s="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35">
      <c r="A613" s="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35">
      <c r="A614" s="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35">
      <c r="A615" s="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35">
      <c r="A616" s="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35">
      <c r="A617" s="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35">
      <c r="A618" s="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35">
      <c r="A619" s="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35">
      <c r="A620" s="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35">
      <c r="A621" s="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35">
      <c r="A622" s="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35">
      <c r="A623" s="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35">
      <c r="A624" s="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35">
      <c r="A625" s="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35">
      <c r="A626" s="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35">
      <c r="A627" s="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35">
      <c r="A628" s="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35">
      <c r="A629" s="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35">
      <c r="A630" s="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35">
      <c r="A631" s="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35">
      <c r="A632" s="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35">
      <c r="A633" s="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35">
      <c r="A634" s="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35">
      <c r="A635" s="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35">
      <c r="A636" s="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35">
      <c r="A637" s="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35">
      <c r="A638" s="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35">
      <c r="A639" s="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35">
      <c r="A640" s="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35">
      <c r="A641" s="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35">
      <c r="A642" s="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35">
      <c r="A643" s="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35">
      <c r="A644" s="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35">
      <c r="A645" s="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35">
      <c r="A646" s="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35">
      <c r="A647" s="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35">
      <c r="A648" s="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35">
      <c r="A649" s="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35">
      <c r="A650" s="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35">
      <c r="A651" s="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35">
      <c r="A652" s="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35">
      <c r="A653" s="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35">
      <c r="A654" s="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35">
      <c r="A655" s="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35">
      <c r="A656" s="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35">
      <c r="A657" s="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35">
      <c r="A658" s="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35">
      <c r="A659" s="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35">
      <c r="A660" s="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35">
      <c r="A661" s="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35">
      <c r="A662" s="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35">
      <c r="A663" s="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35">
      <c r="A664" s="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35">
      <c r="A665" s="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35">
      <c r="A666" s="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35">
      <c r="A667" s="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35">
      <c r="A668" s="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35">
      <c r="A669" s="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35">
      <c r="A670" s="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35">
      <c r="A671" s="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35">
      <c r="A672" s="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35">
      <c r="A673" s="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35">
      <c r="A674" s="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35">
      <c r="A675" s="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35">
      <c r="A676" s="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35">
      <c r="A677" s="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35">
      <c r="A678" s="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35">
      <c r="A679" s="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35">
      <c r="A680" s="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35">
      <c r="A681" s="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35">
      <c r="A682" s="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35">
      <c r="A683" s="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35">
      <c r="A684" s="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35">
      <c r="A685" s="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35">
      <c r="A686" s="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35">
      <c r="A687" s="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35">
      <c r="A688" s="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35">
      <c r="A689" s="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35">
      <c r="A690" s="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35">
      <c r="A691" s="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35">
      <c r="A692" s="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35">
      <c r="A693" s="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35">
      <c r="A694" s="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35">
      <c r="A695" s="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35">
      <c r="A696" s="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35">
      <c r="A697" s="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35">
      <c r="A698" s="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35">
      <c r="A699" s="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35">
      <c r="A700" s="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35">
      <c r="A701" s="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35">
      <c r="A702" s="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35">
      <c r="A703" s="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35">
      <c r="A704" s="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35">
      <c r="A705" s="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35">
      <c r="A706" s="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35">
      <c r="A707" s="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35">
      <c r="A708" s="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35">
      <c r="A709" s="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35">
      <c r="A710" s="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35">
      <c r="A711" s="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35">
      <c r="A712" s="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35">
      <c r="A713" s="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35">
      <c r="A714" s="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35">
      <c r="A715" s="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35">
      <c r="A716" s="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35">
      <c r="A717" s="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35">
      <c r="A718" s="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35">
      <c r="A719" s="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35">
      <c r="A720" s="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35">
      <c r="A721" s="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35">
      <c r="A722" s="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35">
      <c r="A723" s="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35">
      <c r="A724" s="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35">
      <c r="A725" s="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35">
      <c r="A726" s="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35">
      <c r="A727" s="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35">
      <c r="A728" s="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35">
      <c r="A729" s="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35">
      <c r="A730" s="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35">
      <c r="A731" s="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35">
      <c r="A732" s="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35">
      <c r="A733" s="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35">
      <c r="A734" s="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35">
      <c r="A735" s="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35">
      <c r="A736" s="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35">
      <c r="A737" s="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35">
      <c r="A738" s="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35">
      <c r="A739" s="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35">
      <c r="A740" s="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35">
      <c r="A741" s="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35">
      <c r="A742" s="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35">
      <c r="A743" s="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35">
      <c r="A744" s="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35">
      <c r="A745" s="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35">
      <c r="A746" s="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35">
      <c r="A747" s="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35">
      <c r="A748" s="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35">
      <c r="A749" s="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35">
      <c r="A750" s="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35">
      <c r="A751" s="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35">
      <c r="A752" s="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35">
      <c r="A753" s="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35">
      <c r="A754" s="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35">
      <c r="A755" s="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35">
      <c r="A756" s="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35">
      <c r="A757" s="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35">
      <c r="A758" s="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35">
      <c r="A759" s="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35">
      <c r="A760" s="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35">
      <c r="A761" s="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35">
      <c r="A762" s="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35">
      <c r="A763" s="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35">
      <c r="A764" s="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35">
      <c r="A765" s="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35">
      <c r="A766" s="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35">
      <c r="A767" s="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35">
      <c r="A768" s="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35">
      <c r="A769" s="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35">
      <c r="A770" s="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35">
      <c r="A771" s="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35">
      <c r="A772" s="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35">
      <c r="A773" s="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35">
      <c r="A774" s="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35">
      <c r="A775" s="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35">
      <c r="A776" s="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35">
      <c r="A777" s="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35">
      <c r="A778" s="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35">
      <c r="A779" s="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35">
      <c r="A780" s="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35">
      <c r="A781" s="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35">
      <c r="A782" s="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35">
      <c r="A783" s="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35">
      <c r="A784" s="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35">
      <c r="A785" s="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35">
      <c r="A786" s="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35">
      <c r="A787" s="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35">
      <c r="A788" s="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35">
      <c r="A789" s="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35">
      <c r="A790" s="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35">
      <c r="A791" s="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35">
      <c r="A792" s="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35">
      <c r="A793" s="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35">
      <c r="A794" s="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35">
      <c r="A795" s="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35">
      <c r="A796" s="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35">
      <c r="A797" s="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35">
      <c r="A798" s="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35">
      <c r="A799" s="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35">
      <c r="A800" s="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35">
      <c r="A801" s="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35">
      <c r="A802" s="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35">
      <c r="A803" s="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35">
      <c r="A804" s="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35">
      <c r="A805" s="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35">
      <c r="A806" s="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35">
      <c r="A807" s="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35">
      <c r="A808" s="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35">
      <c r="A809" s="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35">
      <c r="A810" s="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35">
      <c r="A811" s="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35">
      <c r="A812" s="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35">
      <c r="A813" s="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35">
      <c r="A814" s="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35">
      <c r="A815" s="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35">
      <c r="A816" s="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35">
      <c r="A817" s="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35">
      <c r="A818" s="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35">
      <c r="A819" s="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35">
      <c r="A820" s="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35">
      <c r="A821" s="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35">
      <c r="A822" s="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35">
      <c r="A823" s="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35">
      <c r="A824" s="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35">
      <c r="A825" s="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35">
      <c r="A826" s="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35">
      <c r="A827" s="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35">
      <c r="A828" s="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35">
      <c r="A829" s="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35">
      <c r="A830" s="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35">
      <c r="A831" s="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35">
      <c r="A832" s="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35">
      <c r="A833" s="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35">
      <c r="A834" s="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35">
      <c r="A835" s="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35">
      <c r="A836" s="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35">
      <c r="A837" s="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35">
      <c r="A838" s="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35">
      <c r="A839" s="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35">
      <c r="A840" s="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35">
      <c r="A841" s="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35">
      <c r="A842" s="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35">
      <c r="A843" s="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35">
      <c r="A844" s="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35">
      <c r="A845" s="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35">
      <c r="A846" s="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35">
      <c r="A847" s="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35">
      <c r="A848" s="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35">
      <c r="A849" s="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35">
      <c r="A850" s="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35">
      <c r="A851" s="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35">
      <c r="A852" s="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35">
      <c r="A853" s="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35">
      <c r="A854" s="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35">
      <c r="A855" s="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35">
      <c r="A856" s="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35">
      <c r="A857" s="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35">
      <c r="A858" s="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35">
      <c r="A859" s="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35">
      <c r="A860" s="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35">
      <c r="A861" s="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35">
      <c r="A862" s="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35">
      <c r="A863" s="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35">
      <c r="A864" s="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35">
      <c r="A865" s="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35">
      <c r="A866" s="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35">
      <c r="A867" s="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35">
      <c r="A868" s="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35">
      <c r="A869" s="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35">
      <c r="A870" s="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35">
      <c r="A871" s="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35">
      <c r="A872" s="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35">
      <c r="A873" s="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35">
      <c r="A874" s="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35">
      <c r="A875" s="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35">
      <c r="A876" s="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35">
      <c r="A877" s="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35">
      <c r="A878" s="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35">
      <c r="A879" s="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35">
      <c r="A880" s="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35">
      <c r="A881" s="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35">
      <c r="A882" s="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35">
      <c r="A883" s="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35">
      <c r="A884" s="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35">
      <c r="A885" s="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35">
      <c r="A886" s="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35">
      <c r="A887" s="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35">
      <c r="A888" s="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35">
      <c r="A889" s="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35">
      <c r="A890" s="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35">
      <c r="A891" s="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35">
      <c r="A892" s="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35">
      <c r="A893" s="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35">
      <c r="A894" s="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35">
      <c r="A895" s="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35">
      <c r="A896" s="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35">
      <c r="A897" s="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35">
      <c r="A898" s="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35">
      <c r="A899" s="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35">
      <c r="A900" s="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35">
      <c r="A901" s="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35">
      <c r="A902" s="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35">
      <c r="A903" s="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35">
      <c r="A904" s="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35">
      <c r="A905" s="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35">
      <c r="A906" s="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35">
      <c r="A907" s="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35">
      <c r="A908" s="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35">
      <c r="A909" s="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35">
      <c r="A910" s="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35">
      <c r="A911" s="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35">
      <c r="A912" s="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35">
      <c r="A913" s="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35">
      <c r="A914" s="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35">
      <c r="A915" s="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35">
      <c r="A916" s="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35">
      <c r="A917" s="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35">
      <c r="A918" s="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35">
      <c r="A919" s="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35">
      <c r="A920" s="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35">
      <c r="A921" s="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35">
      <c r="A922" s="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35">
      <c r="A923" s="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35">
      <c r="A924" s="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35">
      <c r="A925" s="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35">
      <c r="A926" s="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35">
      <c r="A927" s="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35">
      <c r="A928" s="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35">
      <c r="A929" s="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35">
      <c r="A930" s="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35">
      <c r="A931" s="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35">
      <c r="A932" s="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35">
      <c r="A933" s="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35">
      <c r="A934" s="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35">
      <c r="A935" s="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35">
      <c r="A936" s="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35">
      <c r="A937" s="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35">
      <c r="A938" s="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35">
      <c r="A939" s="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35">
      <c r="A940" s="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35">
      <c r="A941" s="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35">
      <c r="A942" s="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35">
      <c r="A943" s="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35">
      <c r="A944" s="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35">
      <c r="A945" s="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35">
      <c r="A946" s="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35">
      <c r="A947" s="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35">
      <c r="A948" s="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35">
      <c r="A949" s="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35">
      <c r="A950" s="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35">
      <c r="A951" s="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35">
      <c r="A952" s="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35">
      <c r="A953" s="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35">
      <c r="A954" s="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35">
      <c r="A955" s="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35">
      <c r="A956" s="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35">
      <c r="A957" s="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35">
      <c r="A958" s="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35">
      <c r="A959" s="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35">
      <c r="A960" s="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35">
      <c r="A961" s="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35">
      <c r="A962" s="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35">
      <c r="A963" s="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35">
      <c r="A964" s="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35">
      <c r="A965" s="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35">
      <c r="A966" s="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35">
      <c r="A967" s="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35">
      <c r="A968" s="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35">
      <c r="A969" s="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35">
      <c r="A970" s="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35">
      <c r="A971" s="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35">
      <c r="A972" s="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35">
      <c r="A973" s="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35">
      <c r="A974" s="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35">
      <c r="A975" s="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35">
      <c r="A976" s="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35">
      <c r="A977" s="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35">
      <c r="A978" s="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35">
      <c r="A979" s="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35">
      <c r="A980" s="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35">
      <c r="A981" s="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35">
      <c r="A982" s="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35">
      <c r="A983" s="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35">
      <c r="A984" s="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35">
      <c r="A985" s="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35">
      <c r="A986" s="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35">
      <c r="A987" s="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35">
      <c r="A988" s="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35">
      <c r="A989" s="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35">
      <c r="A990" s="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35">
      <c r="A991" s="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35">
      <c r="A992" s="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35">
      <c r="A993" s="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35">
      <c r="A994" s="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35">
      <c r="A995" s="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35">
      <c r="A996" s="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35">
      <c r="A997" s="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35">
      <c r="A998" s="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35">
      <c r="A999" s="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35">
      <c r="A1000" s="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35">
      <c r="A1001" s="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35">
      <c r="A1002" s="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19">
    <mergeCell ref="K19:M19"/>
    <mergeCell ref="B21:M21"/>
    <mergeCell ref="B22:M22"/>
    <mergeCell ref="B23:D23"/>
    <mergeCell ref="E23:G23"/>
    <mergeCell ref="H23:J23"/>
    <mergeCell ref="K23:M23"/>
    <mergeCell ref="B12:M12"/>
    <mergeCell ref="B13:M13"/>
    <mergeCell ref="B14:D14"/>
    <mergeCell ref="E14:G14"/>
    <mergeCell ref="H14:J14"/>
    <mergeCell ref="K14:M14"/>
    <mergeCell ref="B1:M1"/>
    <mergeCell ref="B2:M2"/>
    <mergeCell ref="B3:D3"/>
    <mergeCell ref="E3:G3"/>
    <mergeCell ref="H3:J3"/>
    <mergeCell ref="K3:M3"/>
  </mergeCells>
  <pageMargins left="0.25" right="0.25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Pre-K-2</vt:lpstr>
      <vt:lpstr>3-5 </vt:lpstr>
      <vt:lpstr>6-8</vt:lpstr>
      <vt:lpstr>9-11</vt:lpstr>
      <vt:lpstr>Grad Rate</vt:lpstr>
      <vt:lpstr>Grad Rate subgroup</vt:lpstr>
      <vt:lpstr>Senior-rev</vt:lpstr>
      <vt:lpstr>'Grad Rate'!Print_Area</vt:lpstr>
      <vt:lpstr>'Pre-K-2'!Print_Area</vt:lpstr>
      <vt:lpstr>'Senior-rev'!Print_Area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Wicker, Paula T</dc:creator>
  <cp:lastModifiedBy>Obando, Laine C</cp:lastModifiedBy>
  <cp:lastPrinted>2021-03-24T19:07:48Z</cp:lastPrinted>
  <dcterms:created xsi:type="dcterms:W3CDTF">2018-02-27T14:25:00Z</dcterms:created>
  <dcterms:modified xsi:type="dcterms:W3CDTF">2021-10-11T15:03:38Z</dcterms:modified>
</cp:coreProperties>
</file>