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jburton\Desktop\"/>
    </mc:Choice>
  </mc:AlternateContent>
  <xr:revisionPtr revIDLastSave="0" documentId="8_{9E034224-B1D5-463A-9450-00C867624AD8}" xr6:coauthVersionLast="36" xr6:coauthVersionMax="36" xr10:uidLastSave="{00000000-0000-0000-0000-000000000000}"/>
  <bookViews>
    <workbookView xWindow="0" yWindow="0" windowWidth="28800" windowHeight="12225" activeTab="7" xr2:uid="{00000000-000D-0000-FFFF-FFFF00000000}"/>
  </bookViews>
  <sheets>
    <sheet name="k-2 ELA" sheetId="1" r:id="rId1"/>
    <sheet name="k-2 Math" sheetId="2" r:id="rId2"/>
    <sheet name="SC Ready ELAMath 3-5" sheetId="3" r:id="rId3"/>
    <sheet name="IReady 3-5 3yr" sheetId="4" r:id="rId4"/>
    <sheet name="K-8 iReady Data" sheetId="5" r:id="rId5"/>
    <sheet name="6-8 State Data" sheetId="6" r:id="rId6"/>
    <sheet name="9-11 State Data" sheetId="7" r:id="rId7"/>
    <sheet name="Senior-rev" sheetId="8" r:id="rId8"/>
  </sheets>
  <calcPr calcId="191029"/>
  <extLst>
    <ext uri="GoogleSheetsCustomDataVersion2">
      <go:sheetsCustomData xmlns:go="http://customooxmlschemas.google.com/" r:id="rId12" roundtripDataChecksum="1oku3JLUNw+GYkRmwrRPKw4cotS6yNJ+xcqoN3gB6ok="/>
    </ext>
  </extLst>
</workbook>
</file>

<file path=xl/calcChain.xml><?xml version="1.0" encoding="utf-8"?>
<calcChain xmlns="http://schemas.openxmlformats.org/spreadsheetml/2006/main">
  <c r="K32" i="8" l="1"/>
  <c r="I32" i="8"/>
  <c r="L17" i="8"/>
  <c r="K17" i="8"/>
  <c r="J17" i="8"/>
  <c r="I17" i="8"/>
  <c r="H17" i="8"/>
  <c r="G17" i="8"/>
  <c r="F17" i="8"/>
  <c r="E17" i="8"/>
  <c r="D17" i="8"/>
  <c r="C17" i="8"/>
  <c r="B17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F7" i="5"/>
</calcChain>
</file>

<file path=xl/sharedStrings.xml><?xml version="1.0" encoding="utf-8"?>
<sst xmlns="http://schemas.openxmlformats.org/spreadsheetml/2006/main" count="1170" uniqueCount="176">
  <si>
    <t>District Student Achievement Data</t>
  </si>
  <si>
    <t xml:space="preserve">State Accountability I-Ready Diagnostic </t>
  </si>
  <si>
    <t>K5</t>
  </si>
  <si>
    <t>2018-2019</t>
  </si>
  <si>
    <t>2019-2020 No Data</t>
  </si>
  <si>
    <t>2020-2021</t>
  </si>
  <si>
    <t>2021-2022</t>
  </si>
  <si>
    <t>2022-2023</t>
  </si>
  <si>
    <t>School</t>
  </si>
  <si>
    <t>MPS</t>
  </si>
  <si>
    <t>HPE</t>
  </si>
  <si>
    <t>WES</t>
  </si>
  <si>
    <t>District</t>
  </si>
  <si>
    <t xml:space="preserve">District </t>
  </si>
  <si>
    <t>ELA</t>
  </si>
  <si>
    <t>Mid or Above</t>
  </si>
  <si>
    <t>No Data</t>
  </si>
  <si>
    <t>Early</t>
  </si>
  <si>
    <t>33%%</t>
  </si>
  <si>
    <t>31%%</t>
  </si>
  <si>
    <t>One below</t>
  </si>
  <si>
    <t>14%%</t>
  </si>
  <si>
    <t>Two Below</t>
  </si>
  <si>
    <t xml:space="preserve">Three Below </t>
  </si>
  <si>
    <t>1st</t>
  </si>
  <si>
    <t xml:space="preserve">School </t>
  </si>
  <si>
    <t>BES</t>
  </si>
  <si>
    <t>English</t>
  </si>
  <si>
    <t xml:space="preserve">2nd </t>
  </si>
  <si>
    <t>41%%</t>
  </si>
  <si>
    <t>7%%</t>
  </si>
  <si>
    <t>0%%</t>
  </si>
  <si>
    <t>Percentage of Students on Grade Level</t>
  </si>
  <si>
    <t>Math</t>
  </si>
  <si>
    <t>State Accountability: [SC Ready Math ]</t>
  </si>
  <si>
    <t>Percentage of Students Meeting or Exceeding Proficiency</t>
  </si>
  <si>
    <t xml:space="preserve">3rd Grade </t>
  </si>
  <si>
    <t>State</t>
  </si>
  <si>
    <t>English ALL</t>
  </si>
  <si>
    <t>SPED</t>
  </si>
  <si>
    <t>NA</t>
  </si>
  <si>
    <t>No Scores</t>
  </si>
  <si>
    <t>na</t>
  </si>
  <si>
    <t>ELL</t>
  </si>
  <si>
    <t>Eco Dis</t>
  </si>
  <si>
    <t>43,6</t>
  </si>
  <si>
    <t>Mathematics ALL</t>
  </si>
  <si>
    <t xml:space="preserve">4th Grade </t>
  </si>
  <si>
    <t xml:space="preserve">5th Grade </t>
  </si>
  <si>
    <t>I Ready Mid Year 2019-2020</t>
  </si>
  <si>
    <t>MId or Above</t>
  </si>
  <si>
    <t xml:space="preserve">Early on </t>
  </si>
  <si>
    <t>36%%</t>
  </si>
  <si>
    <t>32%%</t>
  </si>
  <si>
    <t>one below</t>
  </si>
  <si>
    <t>19%%</t>
  </si>
  <si>
    <t xml:space="preserve">Two Below </t>
  </si>
  <si>
    <t>MATH</t>
  </si>
  <si>
    <t>13%%</t>
  </si>
  <si>
    <t>24%%</t>
  </si>
  <si>
    <t>3%%</t>
  </si>
  <si>
    <t>11%%</t>
  </si>
  <si>
    <t>6%%</t>
  </si>
  <si>
    <t xml:space="preserve">4rd Grade </t>
  </si>
  <si>
    <t>45%%</t>
  </si>
  <si>
    <t>23%%</t>
  </si>
  <si>
    <t>38%%</t>
  </si>
  <si>
    <t>8%%</t>
  </si>
  <si>
    <t>5%%</t>
  </si>
  <si>
    <t>50%%</t>
  </si>
  <si>
    <t>26%%</t>
  </si>
  <si>
    <t>18%%</t>
  </si>
  <si>
    <t>10%%</t>
  </si>
  <si>
    <t xml:space="preserve">5rd Grade </t>
  </si>
  <si>
    <t>28%%</t>
  </si>
  <si>
    <t>49%%</t>
  </si>
  <si>
    <t>21%%</t>
  </si>
  <si>
    <r>
      <rPr>
        <sz val="17"/>
        <color rgb="FF000000"/>
        <rFont val="Calibri, sans-serif"/>
      </rPr>
      <t>I Ready Reading</t>
    </r>
    <r>
      <rPr>
        <sz val="11"/>
        <color rgb="FF000000"/>
        <rFont val="Calibri, sans-serif"/>
      </rPr>
      <t xml:space="preserve"> EOY</t>
    </r>
  </si>
  <si>
    <t xml:space="preserve">2020-2021- 3rd Grade </t>
  </si>
  <si>
    <t xml:space="preserve">2021-2022- 3rd Grade </t>
  </si>
  <si>
    <t>2022-2023 3rd Grade</t>
  </si>
  <si>
    <t>% Students Mid or Above Grade Level</t>
  </si>
  <si>
    <t>% Students Early On Grade Level</t>
  </si>
  <si>
    <t>% Students One Grade Level Below</t>
  </si>
  <si>
    <t>% Students Two Grade Levels Below</t>
  </si>
  <si>
    <t>% Students Three or More Grade Levels Below</t>
  </si>
  <si>
    <t>BELTON ELEMENTARY SCHOOL</t>
  </si>
  <si>
    <t>HONEA PATH ELEMENTARY SCHOOL</t>
  </si>
  <si>
    <t>WRIGHT ELEMENTARY SCHOOL</t>
  </si>
  <si>
    <t xml:space="preserve">2020-2021- 4th Grade </t>
  </si>
  <si>
    <t xml:space="preserve">2021-2022- 4th Grade </t>
  </si>
  <si>
    <t>2022-2023 4rth Grade</t>
  </si>
  <si>
    <t xml:space="preserve">2020-2021- 5th Grade </t>
  </si>
  <si>
    <t xml:space="preserve">2021-2022- 5th Grade </t>
  </si>
  <si>
    <t>2022-2023 5th Grade</t>
  </si>
  <si>
    <t>I Ready Math EOY</t>
  </si>
  <si>
    <t xml:space="preserve">2020-2021- 4rd Grade </t>
  </si>
  <si>
    <t xml:space="preserve">2021-2022- 4rd Grade </t>
  </si>
  <si>
    <t>2022-2023 4rd Grade</t>
  </si>
  <si>
    <t xml:space="preserve">2020-2021- 5rd Grade </t>
  </si>
  <si>
    <t xml:space="preserve">2021-2022- 5rd Grade </t>
  </si>
  <si>
    <t>2022-2023 5rd Grade</t>
  </si>
  <si>
    <t>District Reading Diagnostic iReady Data</t>
  </si>
  <si>
    <t>Percentage of Students Early, Mid, or Above Grade Level</t>
  </si>
  <si>
    <t>GRADE 6</t>
  </si>
  <si>
    <t>2019-2020</t>
  </si>
  <si>
    <t>Growth from 2020</t>
  </si>
  <si>
    <t>Grade Level</t>
  </si>
  <si>
    <t>K</t>
  </si>
  <si>
    <t>District Math Diagnostic iReady Data</t>
  </si>
  <si>
    <t>GRADE K-8</t>
  </si>
  <si>
    <t>State Accountability: [SC Ready/SC PASS]</t>
  </si>
  <si>
    <t>2017-2018</t>
  </si>
  <si>
    <t>SUBJECT</t>
  </si>
  <si>
    <t>No subgroup</t>
  </si>
  <si>
    <t>AA</t>
  </si>
  <si>
    <t>Mathematics</t>
  </si>
  <si>
    <t>GRADE 7</t>
  </si>
  <si>
    <t>GRADE 8</t>
  </si>
  <si>
    <t>State Accountability: [Algebra I EOC]</t>
  </si>
  <si>
    <t>EOC Passing with A-C Grades</t>
  </si>
  <si>
    <t>BMS</t>
  </si>
  <si>
    <t>HPMS</t>
  </si>
  <si>
    <t>State Accountability: [EOC]</t>
  </si>
  <si>
    <t>Percentage of Students Meeting or Exceeding Proficiency (A-C Grades)</t>
  </si>
  <si>
    <t>English I/II</t>
  </si>
  <si>
    <t>Algebra I</t>
  </si>
  <si>
    <t>Biology 1</t>
  </si>
  <si>
    <t>US History</t>
  </si>
  <si>
    <t>ACT</t>
  </si>
  <si>
    <t>National</t>
  </si>
  <si>
    <t>Reading</t>
  </si>
  <si>
    <t>Science</t>
  </si>
  <si>
    <t>Composite</t>
  </si>
  <si>
    <t xml:space="preserve">SAT </t>
  </si>
  <si>
    <t>Evidence-Based Reading and Writing</t>
  </si>
  <si>
    <t>Total</t>
  </si>
  <si>
    <t>AP Scores</t>
  </si>
  <si>
    <t>AP COURSE</t>
  </si>
  <si>
    <t># Taking Exam</t>
  </si>
  <si>
    <t>% Honor Scores (3–5)</t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</si>
  <si>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</si>
  <si>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</si>
  <si>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</si>
  <si>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</si>
  <si>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t>AP English Lang.</t>
  </si>
  <si>
    <t>AP English Lit.</t>
  </si>
  <si>
    <t>AP Biology</t>
  </si>
  <si>
    <t>AP Chemistry</t>
  </si>
  <si>
    <t>AP US History</t>
  </si>
  <si>
    <t>AP Human Geo.</t>
  </si>
  <si>
    <t>AP Calculus</t>
  </si>
  <si>
    <t>AP Art</t>
  </si>
  <si>
    <t>AP Music</t>
  </si>
  <si>
    <t>AP Physics</t>
  </si>
  <si>
    <t>Graduation Rate</t>
  </si>
  <si>
    <t>Grad. Rate</t>
  </si>
  <si>
    <t>State Recognized Ready to Work Scores</t>
  </si>
  <si>
    <t>WIN</t>
  </si>
  <si>
    <t>State Recognized %</t>
  </si>
  <si>
    <t>Graduating Seniors College &amp; Career Readiness</t>
  </si>
  <si>
    <t>College/Career</t>
  </si>
  <si>
    <t>College or Career Ready</t>
  </si>
  <si>
    <t>College and Career Ready</t>
  </si>
  <si>
    <t>College Ready</t>
  </si>
  <si>
    <t>Career Ready</t>
  </si>
  <si>
    <t>ASVAB scoring 31 or higher</t>
  </si>
  <si>
    <t>CTE Certification %</t>
  </si>
  <si>
    <t>Worked-Based Learning %</t>
  </si>
  <si>
    <t>Duel Enrollment</t>
  </si>
  <si>
    <t>Number Enrolled</t>
  </si>
  <si>
    <t>Percent Enrolled</t>
  </si>
  <si>
    <t>Percent completing 6 hours with C or above (11/12)</t>
  </si>
  <si>
    <t>Refer to the K-8 iReady Data Tab</t>
  </si>
  <si>
    <t xml:space="preserve">No Scores, Refer to iReady Data </t>
  </si>
  <si>
    <t>No Scores, Refer to iReady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</si>
</sst>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2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  <font>
      <b/>
      <sz val="11"/>
      <color rgb="FFFFFFFF"/>
      <name val="Calibri"/>
    </font>
    <font>
      <sz val="11"/>
      <color rgb="FFFFFFFF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sz val="16"/>
      <color theme="1"/>
      <name val="Calibri"/>
      <scheme val="minor"/>
    </font>
    <font>
      <b/>
      <sz val="14"/>
      <color rgb="FFFF0000"/>
      <name val="Calibri"/>
    </font>
    <font>
      <b/>
      <sz val="11"/>
      <color theme="1"/>
      <name val="Calibri"/>
      <scheme val="minor"/>
    </font>
    <font>
      <sz val="14"/>
      <color theme="1"/>
      <name val="Calibri"/>
    </font>
    <font>
      <sz val="11"/>
      <color theme="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sz val="14"/>
      <color rgb="FF000000"/>
      <name val="Calibri"/>
    </font>
    <font>
      <i/>
      <sz val="11"/>
      <color theme="1"/>
      <name val="Calibri"/>
    </font>
    <font>
      <sz val="12"/>
      <color rgb="FF000000"/>
      <name val="Calibri"/>
    </font>
    <font>
      <sz val="12"/>
      <color rgb="FFFFFFFF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i/>
      <sz val="12"/>
      <color rgb="FF000000"/>
      <name val="Calibri"/>
    </font>
    <font>
      <sz val="12"/>
      <color theme="1"/>
      <name val="Calibri"/>
      <scheme val="minor"/>
    </font>
    <font>
      <sz val="12"/>
      <color theme="1"/>
      <name val="Calibri"/>
    </font>
    <font>
      <sz val="17"/>
      <color rgb="FF000000"/>
      <name val="Calibri, sans-serif"/>
    </font>
    <font>
      <sz val="11"/>
      <color rgb="FF000000"/>
      <name val="Calibri, sans-serif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FFC000"/>
        <bgColor rgb="FFFFC000"/>
      </patternFill>
    </fill>
    <fill>
      <patternFill patternType="solid">
        <fgColor rgb="FF8EAADB"/>
        <bgColor rgb="FF8EAADB"/>
      </patternFill>
    </fill>
    <fill>
      <patternFill patternType="solid">
        <fgColor rgb="FF7030A0"/>
        <bgColor rgb="FF7030A0"/>
      </patternFill>
    </fill>
    <fill>
      <patternFill patternType="solid">
        <fgColor rgb="FFD0CECE"/>
        <bgColor rgb="FFD0CECE"/>
      </patternFill>
    </fill>
    <fill>
      <patternFill patternType="solid">
        <fgColor theme="2" tint="-0.249977111117893"/>
        <bgColor rgb="FFE7E6E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2">
    <xf numFmtId="0" fontId="0" fillId="0" borderId="0" xfId="0" applyFont="1" applyAlignment="1"/>
    <xf numFmtId="0" fontId="8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vertical="center" wrapText="1"/>
    </xf>
    <xf numFmtId="10" fontId="9" fillId="0" borderId="16" xfId="0" applyNumberFormat="1" applyFont="1" applyBorder="1" applyAlignment="1">
      <alignment vertical="center" wrapText="1"/>
    </xf>
    <xf numFmtId="10" fontId="9" fillId="0" borderId="20" xfId="0" applyNumberFormat="1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9" fontId="9" fillId="0" borderId="20" xfId="0" applyNumberFormat="1" applyFont="1" applyBorder="1" applyAlignment="1">
      <alignment vertical="center" wrapText="1"/>
    </xf>
    <xf numFmtId="10" fontId="9" fillId="0" borderId="32" xfId="0" applyNumberFormat="1" applyFont="1" applyBorder="1" applyAlignment="1">
      <alignment horizontal="center" vertical="center" wrapText="1"/>
    </xf>
    <xf numFmtId="10" fontId="9" fillId="0" borderId="32" xfId="0" applyNumberFormat="1" applyFont="1" applyBorder="1" applyAlignment="1">
      <alignment vertical="center" wrapText="1"/>
    </xf>
    <xf numFmtId="10" fontId="9" fillId="0" borderId="33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5" fillId="9" borderId="11" xfId="0" applyFont="1" applyFill="1" applyBorder="1" applyAlignment="1">
      <alignment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10" fontId="20" fillId="0" borderId="20" xfId="0" applyNumberFormat="1" applyFont="1" applyBorder="1" applyAlignment="1">
      <alignment horizontal="center"/>
    </xf>
    <xf numFmtId="10" fontId="20" fillId="0" borderId="14" xfId="0" applyNumberFormat="1" applyFont="1" applyBorder="1" applyAlignment="1">
      <alignment horizontal="center"/>
    </xf>
    <xf numFmtId="10" fontId="20" fillId="11" borderId="14" xfId="0" applyNumberFormat="1" applyFont="1" applyFill="1" applyBorder="1" applyAlignment="1">
      <alignment horizontal="center"/>
    </xf>
    <xf numFmtId="10" fontId="21" fillId="2" borderId="20" xfId="0" applyNumberFormat="1" applyFont="1" applyFill="1" applyBorder="1" applyAlignment="1">
      <alignment horizontal="center" vertical="center" wrapText="1"/>
    </xf>
    <xf numFmtId="10" fontId="21" fillId="0" borderId="20" xfId="0" applyNumberFormat="1" applyFont="1" applyBorder="1" applyAlignment="1">
      <alignment horizontal="center" vertical="center" wrapText="1"/>
    </xf>
    <xf numFmtId="10" fontId="21" fillId="11" borderId="20" xfId="0" applyNumberFormat="1" applyFont="1" applyFill="1" applyBorder="1" applyAlignment="1">
      <alignment horizontal="center" vertical="center" wrapText="1"/>
    </xf>
    <xf numFmtId="10" fontId="9" fillId="0" borderId="44" xfId="0" applyNumberFormat="1" applyFont="1" applyBorder="1" applyAlignment="1">
      <alignment vertical="center" wrapText="1"/>
    </xf>
    <xf numFmtId="0" fontId="22" fillId="6" borderId="20" xfId="0" applyFont="1" applyFill="1" applyBorder="1" applyAlignment="1">
      <alignment horizontal="right"/>
    </xf>
    <xf numFmtId="0" fontId="21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0" fontId="21" fillId="12" borderId="20" xfId="0" applyNumberFormat="1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/>
    </xf>
    <xf numFmtId="10" fontId="9" fillId="0" borderId="21" xfId="0" applyNumberFormat="1" applyFont="1" applyBorder="1" applyAlignment="1">
      <alignment horizontal="center" vertical="center" wrapText="1"/>
    </xf>
    <xf numFmtId="10" fontId="9" fillId="11" borderId="16" xfId="0" applyNumberFormat="1" applyFont="1" applyFill="1" applyBorder="1" applyAlignment="1">
      <alignment vertical="center" wrapText="1"/>
    </xf>
    <xf numFmtId="0" fontId="22" fillId="6" borderId="45" xfId="0" applyFont="1" applyFill="1" applyBorder="1" applyAlignment="1">
      <alignment horizontal="right"/>
    </xf>
    <xf numFmtId="0" fontId="21" fillId="13" borderId="20" xfId="0" applyFont="1" applyFill="1" applyBorder="1" applyAlignment="1">
      <alignment horizontal="center" vertical="center" wrapText="1"/>
    </xf>
    <xf numFmtId="0" fontId="16" fillId="13" borderId="20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horizontal="center" vertical="center" wrapText="1"/>
    </xf>
    <xf numFmtId="10" fontId="21" fillId="11" borderId="20" xfId="0" applyNumberFormat="1" applyFont="1" applyFill="1" applyBorder="1" applyAlignment="1">
      <alignment horizontal="center" vertical="center" wrapText="1"/>
    </xf>
    <xf numFmtId="10" fontId="9" fillId="0" borderId="46" xfId="0" applyNumberFormat="1" applyFont="1" applyBorder="1" applyAlignment="1">
      <alignment vertical="center" wrapText="1"/>
    </xf>
    <xf numFmtId="0" fontId="15" fillId="5" borderId="48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10" fontId="21" fillId="2" borderId="20" xfId="0" applyNumberFormat="1" applyFont="1" applyFill="1" applyBorder="1" applyAlignment="1">
      <alignment horizontal="center" vertical="center" wrapText="1"/>
    </xf>
    <xf numFmtId="10" fontId="21" fillId="13" borderId="2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10" fontId="21" fillId="0" borderId="20" xfId="0" applyNumberFormat="1" applyFont="1" applyBorder="1" applyAlignment="1">
      <alignment vertical="center" wrapText="1"/>
    </xf>
    <xf numFmtId="0" fontId="16" fillId="12" borderId="20" xfId="0" applyFont="1" applyFill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/>
    </xf>
    <xf numFmtId="10" fontId="21" fillId="0" borderId="20" xfId="0" applyNumberFormat="1" applyFont="1" applyBorder="1" applyAlignment="1">
      <alignment vertical="center" wrapText="1"/>
    </xf>
    <xf numFmtId="10" fontId="21" fillId="13" borderId="20" xfId="0" applyNumberFormat="1" applyFont="1" applyFill="1" applyBorder="1" applyAlignment="1">
      <alignment horizontal="center" vertical="center" wrapText="1"/>
    </xf>
    <xf numFmtId="10" fontId="10" fillId="11" borderId="20" xfId="0" applyNumberFormat="1" applyFont="1" applyFill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3" fillId="14" borderId="0" xfId="0" applyFont="1" applyFill="1" applyAlignment="1"/>
    <xf numFmtId="0" fontId="21" fillId="0" borderId="0" xfId="0" applyFont="1" applyAlignment="1"/>
    <xf numFmtId="10" fontId="9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9" fillId="0" borderId="16" xfId="0" applyFont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 vertical="center" wrapText="1"/>
    </xf>
    <xf numFmtId="10" fontId="9" fillId="0" borderId="3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9" fontId="21" fillId="0" borderId="0" xfId="0" applyNumberFormat="1" applyFont="1" applyAlignment="1">
      <alignment horizontal="right"/>
    </xf>
    <xf numFmtId="9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9" fontId="21" fillId="11" borderId="0" xfId="0" applyNumberFormat="1" applyFont="1" applyFill="1" applyAlignment="1">
      <alignment horizontal="right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5" fillId="15" borderId="20" xfId="0" applyFont="1" applyFill="1" applyBorder="1" applyAlignment="1"/>
    <xf numFmtId="0" fontId="18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vertical="center" wrapText="1"/>
    </xf>
    <xf numFmtId="0" fontId="25" fillId="16" borderId="20" xfId="0" applyFont="1" applyFill="1" applyBorder="1" applyAlignment="1"/>
    <xf numFmtId="0" fontId="18" fillId="13" borderId="22" xfId="0" applyFont="1" applyFill="1" applyBorder="1" applyAlignment="1">
      <alignment horizontal="center" vertical="center" wrapText="1"/>
    </xf>
    <xf numFmtId="10" fontId="21" fillId="0" borderId="20" xfId="0" applyNumberFormat="1" applyFont="1" applyBorder="1" applyAlignment="1">
      <alignment horizontal="left"/>
    </xf>
    <xf numFmtId="0" fontId="25" fillId="11" borderId="20" xfId="0" applyFont="1" applyFill="1" applyBorder="1" applyAlignment="1">
      <alignment horizontal="left"/>
    </xf>
    <xf numFmtId="0" fontId="17" fillId="13" borderId="20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left"/>
    </xf>
    <xf numFmtId="0" fontId="17" fillId="13" borderId="45" xfId="0" applyFont="1" applyFill="1" applyBorder="1" applyAlignment="1">
      <alignment horizontal="center"/>
    </xf>
    <xf numFmtId="9" fontId="21" fillId="0" borderId="20" xfId="0" applyNumberFormat="1" applyFont="1" applyBorder="1" applyAlignment="1">
      <alignment horizontal="left"/>
    </xf>
    <xf numFmtId="0" fontId="17" fillId="13" borderId="30" xfId="0" applyFont="1" applyFill="1" applyBorder="1" applyAlignment="1">
      <alignment horizontal="center"/>
    </xf>
    <xf numFmtId="0" fontId="10" fillId="5" borderId="53" xfId="0" applyFont="1" applyFill="1" applyBorder="1"/>
    <xf numFmtId="0" fontId="18" fillId="5" borderId="30" xfId="0" applyFont="1" applyFill="1" applyBorder="1" applyAlignment="1">
      <alignment horizontal="center" wrapText="1"/>
    </xf>
    <xf numFmtId="0" fontId="18" fillId="5" borderId="38" xfId="0" applyFont="1" applyFill="1" applyBorder="1" applyAlignment="1">
      <alignment horizontal="center" wrapText="1"/>
    </xf>
    <xf numFmtId="0" fontId="18" fillId="15" borderId="30" xfId="0" applyFont="1" applyFill="1" applyBorder="1" applyAlignment="1"/>
    <xf numFmtId="0" fontId="18" fillId="6" borderId="53" xfId="0" applyFont="1" applyFill="1" applyBorder="1" applyAlignment="1">
      <alignment horizontal="center" wrapText="1"/>
    </xf>
    <xf numFmtId="0" fontId="18" fillId="6" borderId="30" xfId="0" applyFont="1" applyFill="1" applyBorder="1" applyAlignment="1">
      <alignment wrapText="1"/>
    </xf>
    <xf numFmtId="0" fontId="18" fillId="17" borderId="30" xfId="0" applyFont="1" applyFill="1" applyBorder="1" applyAlignment="1"/>
    <xf numFmtId="0" fontId="18" fillId="13" borderId="53" xfId="0" applyFont="1" applyFill="1" applyBorder="1" applyAlignment="1">
      <alignment horizontal="center" wrapText="1"/>
    </xf>
    <xf numFmtId="10" fontId="10" fillId="0" borderId="30" xfId="0" applyNumberFormat="1" applyFont="1" applyBorder="1" applyAlignment="1"/>
    <xf numFmtId="0" fontId="18" fillId="11" borderId="30" xfId="0" applyFont="1" applyFill="1" applyBorder="1" applyAlignment="1"/>
    <xf numFmtId="0" fontId="18" fillId="13" borderId="45" xfId="0" applyFont="1" applyFill="1" applyBorder="1" applyAlignment="1">
      <alignment horizontal="center"/>
    </xf>
    <xf numFmtId="9" fontId="10" fillId="0" borderId="30" xfId="0" applyNumberFormat="1" applyFont="1" applyBorder="1" applyAlignment="1"/>
    <xf numFmtId="0" fontId="18" fillId="13" borderId="30" xfId="0" applyFont="1" applyFill="1" applyBorder="1" applyAlignment="1">
      <alignment horizontal="center"/>
    </xf>
    <xf numFmtId="0" fontId="26" fillId="0" borderId="0" xfId="0" applyFont="1"/>
    <xf numFmtId="0" fontId="15" fillId="5" borderId="11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horizontal="right" vertical="center" wrapText="1"/>
    </xf>
    <xf numFmtId="0" fontId="18" fillId="13" borderId="22" xfId="0" applyFont="1" applyFill="1" applyBorder="1" applyAlignment="1">
      <alignment horizontal="center" vertical="center" wrapText="1"/>
    </xf>
    <xf numFmtId="10" fontId="21" fillId="13" borderId="20" xfId="0" applyNumberFormat="1" applyFont="1" applyFill="1" applyBorder="1" applyAlignment="1">
      <alignment horizontal="left" vertical="center" wrapText="1"/>
    </xf>
    <xf numFmtId="10" fontId="21" fillId="11" borderId="20" xfId="0" applyNumberFormat="1" applyFont="1" applyFill="1" applyBorder="1" applyAlignment="1">
      <alignment horizontal="left" vertical="center" wrapText="1"/>
    </xf>
    <xf numFmtId="10" fontId="27" fillId="12" borderId="23" xfId="0" applyNumberFormat="1" applyFont="1" applyFill="1" applyBorder="1" applyAlignment="1">
      <alignment horizontal="center" vertical="center" wrapText="1"/>
    </xf>
    <xf numFmtId="10" fontId="27" fillId="12" borderId="25" xfId="0" applyNumberFormat="1" applyFont="1" applyFill="1" applyBorder="1" applyAlignment="1">
      <alignment horizontal="center" vertical="center" wrapText="1"/>
    </xf>
    <xf numFmtId="10" fontId="21" fillId="13" borderId="21" xfId="0" applyNumberFormat="1" applyFont="1" applyFill="1" applyBorder="1" applyAlignment="1">
      <alignment horizontal="left" vertical="center" wrapText="1"/>
    </xf>
    <xf numFmtId="10" fontId="21" fillId="13" borderId="20" xfId="0" applyNumberFormat="1" applyFont="1" applyFill="1" applyBorder="1" applyAlignment="1">
      <alignment horizontal="right" vertical="center" wrapText="1"/>
    </xf>
    <xf numFmtId="10" fontId="21" fillId="0" borderId="21" xfId="0" applyNumberFormat="1" applyFont="1" applyBorder="1" applyAlignment="1">
      <alignment vertical="center" wrapText="1"/>
    </xf>
    <xf numFmtId="0" fontId="28" fillId="13" borderId="20" xfId="0" applyFont="1" applyFill="1" applyBorder="1" applyAlignment="1">
      <alignment horizontal="right"/>
    </xf>
    <xf numFmtId="10" fontId="21" fillId="11" borderId="20" xfId="0" applyNumberFormat="1" applyFont="1" applyFill="1" applyBorder="1" applyAlignment="1">
      <alignment horizontal="left" vertical="center" wrapText="1"/>
    </xf>
    <xf numFmtId="10" fontId="21" fillId="13" borderId="20" xfId="0" applyNumberFormat="1" applyFont="1" applyFill="1" applyBorder="1" applyAlignment="1">
      <alignment horizontal="left" vertical="center" wrapText="1"/>
    </xf>
    <xf numFmtId="10" fontId="27" fillId="12" borderId="26" xfId="0" applyNumberFormat="1" applyFont="1" applyFill="1" applyBorder="1" applyAlignment="1">
      <alignment horizontal="center" vertical="center" wrapText="1"/>
    </xf>
    <xf numFmtId="10" fontId="27" fillId="12" borderId="27" xfId="0" applyNumberFormat="1" applyFont="1" applyFill="1" applyBorder="1" applyAlignment="1">
      <alignment horizontal="center" vertical="center" wrapText="1"/>
    </xf>
    <xf numFmtId="10" fontId="21" fillId="13" borderId="21" xfId="0" applyNumberFormat="1" applyFont="1" applyFill="1" applyBorder="1" applyAlignment="1">
      <alignment horizontal="left" vertical="center" wrapText="1"/>
    </xf>
    <xf numFmtId="0" fontId="28" fillId="13" borderId="45" xfId="0" applyFont="1" applyFill="1" applyBorder="1" applyAlignment="1">
      <alignment horizontal="right"/>
    </xf>
    <xf numFmtId="0" fontId="21" fillId="13" borderId="20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vertical="center" wrapText="1"/>
    </xf>
    <xf numFmtId="0" fontId="28" fillId="13" borderId="30" xfId="0" applyFont="1" applyFill="1" applyBorder="1" applyAlignment="1">
      <alignment horizontal="right"/>
    </xf>
    <xf numFmtId="0" fontId="18" fillId="6" borderId="22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right"/>
    </xf>
    <xf numFmtId="0" fontId="28" fillId="6" borderId="45" xfId="0" applyFont="1" applyFill="1" applyBorder="1" applyAlignment="1">
      <alignment horizontal="right"/>
    </xf>
    <xf numFmtId="0" fontId="10" fillId="6" borderId="30" xfId="0" applyFont="1" applyFill="1" applyBorder="1" applyAlignment="1">
      <alignment horizontal="right" vertical="center" wrapText="1"/>
    </xf>
    <xf numFmtId="0" fontId="28" fillId="6" borderId="29" xfId="0" applyFont="1" applyFill="1" applyBorder="1" applyAlignment="1">
      <alignment horizontal="right"/>
    </xf>
    <xf numFmtId="10" fontId="21" fillId="13" borderId="29" xfId="0" applyNumberFormat="1" applyFont="1" applyFill="1" applyBorder="1" applyAlignment="1">
      <alignment horizontal="left" vertical="center" wrapText="1"/>
    </xf>
    <xf numFmtId="10" fontId="21" fillId="11" borderId="29" xfId="0" applyNumberFormat="1" applyFont="1" applyFill="1" applyBorder="1" applyAlignment="1">
      <alignment horizontal="left" vertical="center" wrapText="1"/>
    </xf>
    <xf numFmtId="10" fontId="21" fillId="13" borderId="38" xfId="0" applyNumberFormat="1" applyFont="1" applyFill="1" applyBorder="1" applyAlignment="1">
      <alignment horizontal="left" vertical="center" wrapText="1"/>
    </xf>
    <xf numFmtId="10" fontId="21" fillId="13" borderId="29" xfId="0" applyNumberFormat="1" applyFont="1" applyFill="1" applyBorder="1" applyAlignment="1">
      <alignment horizontal="right" vertical="center" wrapText="1"/>
    </xf>
    <xf numFmtId="10" fontId="21" fillId="0" borderId="38" xfId="0" applyNumberFormat="1" applyFont="1" applyBorder="1" applyAlignment="1">
      <alignment vertical="center" wrapText="1"/>
    </xf>
    <xf numFmtId="10" fontId="21" fillId="11" borderId="23" xfId="0" applyNumberFormat="1" applyFont="1" applyFill="1" applyBorder="1" applyAlignment="1">
      <alignment horizontal="left" vertical="center" wrapText="1"/>
    </xf>
    <xf numFmtId="10" fontId="21" fillId="13" borderId="23" xfId="0" applyNumberFormat="1" applyFont="1" applyFill="1" applyBorder="1" applyAlignment="1">
      <alignment horizontal="left" vertical="center" wrapText="1"/>
    </xf>
    <xf numFmtId="10" fontId="21" fillId="13" borderId="54" xfId="0" applyNumberFormat="1" applyFont="1" applyFill="1" applyBorder="1" applyAlignment="1">
      <alignment horizontal="left" vertical="center" wrapText="1"/>
    </xf>
    <xf numFmtId="10" fontId="21" fillId="13" borderId="23" xfId="0" applyNumberFormat="1" applyFont="1" applyFill="1" applyBorder="1" applyAlignment="1">
      <alignment horizontal="right" vertical="center" wrapText="1"/>
    </xf>
    <xf numFmtId="10" fontId="21" fillId="0" borderId="54" xfId="0" applyNumberFormat="1" applyFont="1" applyBorder="1" applyAlignment="1">
      <alignment vertical="center" wrapText="1"/>
    </xf>
    <xf numFmtId="0" fontId="28" fillId="6" borderId="0" xfId="0" applyFont="1" applyFill="1" applyAlignment="1">
      <alignment horizontal="right"/>
    </xf>
    <xf numFmtId="10" fontId="21" fillId="13" borderId="0" xfId="0" applyNumberFormat="1" applyFont="1" applyFill="1" applyAlignment="1">
      <alignment horizontal="left" vertical="center" wrapText="1"/>
    </xf>
    <xf numFmtId="10" fontId="27" fillId="12" borderId="0" xfId="0" applyNumberFormat="1" applyFont="1" applyFill="1" applyAlignment="1">
      <alignment horizontal="center" vertical="center" wrapText="1"/>
    </xf>
    <xf numFmtId="10" fontId="21" fillId="11" borderId="0" xfId="0" applyNumberFormat="1" applyFont="1" applyFill="1" applyAlignment="1">
      <alignment horizontal="left" vertical="center" wrapText="1"/>
    </xf>
    <xf numFmtId="10" fontId="21" fillId="13" borderId="0" xfId="0" applyNumberFormat="1" applyFont="1" applyFill="1" applyAlignment="1">
      <alignment horizontal="right" vertical="center" wrapText="1"/>
    </xf>
    <xf numFmtId="10" fontId="21" fillId="0" borderId="0" xfId="0" applyNumberFormat="1" applyFont="1" applyAlignment="1">
      <alignment vertical="center" wrapText="1"/>
    </xf>
    <xf numFmtId="0" fontId="29" fillId="13" borderId="0" xfId="0" applyFont="1" applyFill="1" applyAlignment="1">
      <alignment horizontal="center" vertical="center"/>
    </xf>
    <xf numFmtId="0" fontId="29" fillId="13" borderId="0" xfId="0" applyFont="1" applyFill="1" applyAlignment="1">
      <alignment horizontal="left" vertical="center"/>
    </xf>
    <xf numFmtId="0" fontId="26" fillId="13" borderId="0" xfId="0" applyFont="1" applyFill="1"/>
    <xf numFmtId="164" fontId="21" fillId="11" borderId="20" xfId="0" applyNumberFormat="1" applyFont="1" applyFill="1" applyBorder="1" applyAlignment="1">
      <alignment horizontal="left" vertical="center" wrapText="1"/>
    </xf>
    <xf numFmtId="164" fontId="21" fillId="13" borderId="20" xfId="0" applyNumberFormat="1" applyFont="1" applyFill="1" applyBorder="1" applyAlignment="1">
      <alignment horizontal="left" vertical="center" wrapText="1"/>
    </xf>
    <xf numFmtId="164" fontId="21" fillId="12" borderId="20" xfId="0" applyNumberFormat="1" applyFont="1" applyFill="1" applyBorder="1" applyAlignment="1">
      <alignment horizontal="left" vertical="center" wrapText="1"/>
    </xf>
    <xf numFmtId="164" fontId="21" fillId="11" borderId="55" xfId="0" applyNumberFormat="1" applyFont="1" applyFill="1" applyBorder="1" applyAlignment="1">
      <alignment horizontal="left" vertical="center" wrapText="1"/>
    </xf>
    <xf numFmtId="164" fontId="21" fillId="13" borderId="20" xfId="0" applyNumberFormat="1" applyFont="1" applyFill="1" applyBorder="1" applyAlignment="1">
      <alignment horizontal="left"/>
    </xf>
    <xf numFmtId="164" fontId="21" fillId="13" borderId="17" xfId="0" applyNumberFormat="1" applyFont="1" applyFill="1" applyBorder="1" applyAlignment="1">
      <alignment horizontal="left" vertical="center" wrapText="1"/>
    </xf>
    <xf numFmtId="164" fontId="21" fillId="13" borderId="20" xfId="0" applyNumberFormat="1" applyFont="1" applyFill="1" applyBorder="1" applyAlignment="1">
      <alignment horizontal="left" vertical="center" wrapText="1"/>
    </xf>
    <xf numFmtId="164" fontId="21" fillId="0" borderId="17" xfId="0" applyNumberFormat="1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164" fontId="21" fillId="11" borderId="20" xfId="0" applyNumberFormat="1" applyFont="1" applyFill="1" applyBorder="1" applyAlignment="1">
      <alignment horizontal="left" vertical="center" wrapText="1"/>
    </xf>
    <xf numFmtId="0" fontId="31" fillId="6" borderId="30" xfId="0" applyFont="1" applyFill="1" applyBorder="1" applyAlignment="1">
      <alignment horizontal="right" vertical="center" wrapText="1"/>
    </xf>
    <xf numFmtId="164" fontId="21" fillId="0" borderId="21" xfId="0" applyNumberFormat="1" applyFont="1" applyBorder="1" applyAlignment="1">
      <alignment horizontal="left" vertical="center" wrapText="1"/>
    </xf>
    <xf numFmtId="0" fontId="28" fillId="6" borderId="20" xfId="0" applyFont="1" applyFill="1" applyBorder="1" applyAlignment="1">
      <alignment horizontal="right"/>
    </xf>
    <xf numFmtId="164" fontId="21" fillId="0" borderId="2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33" fillId="5" borderId="11" xfId="0" applyFont="1" applyFill="1" applyBorder="1" applyAlignment="1">
      <alignment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 wrapText="1"/>
    </xf>
    <xf numFmtId="164" fontId="32" fillId="13" borderId="20" xfId="0" applyNumberFormat="1" applyFont="1" applyFill="1" applyBorder="1" applyAlignment="1">
      <alignment horizontal="left" vertical="center" wrapText="1"/>
    </xf>
    <xf numFmtId="164" fontId="32" fillId="2" borderId="20" xfId="0" applyNumberFormat="1" applyFont="1" applyFill="1" applyBorder="1" applyAlignment="1">
      <alignment horizontal="left" vertical="center" wrapText="1"/>
    </xf>
    <xf numFmtId="164" fontId="32" fillId="11" borderId="20" xfId="0" applyNumberFormat="1" applyFont="1" applyFill="1" applyBorder="1" applyAlignment="1">
      <alignment horizontal="left" vertical="center" wrapText="1"/>
    </xf>
    <xf numFmtId="9" fontId="32" fillId="11" borderId="20" xfId="0" applyNumberFormat="1" applyFont="1" applyFill="1" applyBorder="1" applyAlignment="1">
      <alignment horizontal="left" vertical="center" wrapText="1"/>
    </xf>
    <xf numFmtId="9" fontId="32" fillId="13" borderId="20" xfId="0" applyNumberFormat="1" applyFont="1" applyFill="1" applyBorder="1" applyAlignment="1">
      <alignment horizontal="left" vertical="center" wrapText="1"/>
    </xf>
    <xf numFmtId="0" fontId="36" fillId="13" borderId="20" xfId="0" applyFont="1" applyFill="1" applyBorder="1" applyAlignment="1">
      <alignment horizontal="right"/>
    </xf>
    <xf numFmtId="164" fontId="32" fillId="13" borderId="20" xfId="0" applyNumberFormat="1" applyFont="1" applyFill="1" applyBorder="1" applyAlignment="1">
      <alignment horizontal="left" vertical="center" wrapText="1"/>
    </xf>
    <xf numFmtId="164" fontId="32" fillId="11" borderId="20" xfId="0" applyNumberFormat="1" applyFont="1" applyFill="1" applyBorder="1" applyAlignment="1">
      <alignment horizontal="left" vertical="center" wrapText="1"/>
    </xf>
    <xf numFmtId="164" fontId="32" fillId="13" borderId="20" xfId="0" applyNumberFormat="1" applyFont="1" applyFill="1" applyBorder="1" applyAlignment="1">
      <alignment horizontal="left"/>
    </xf>
    <xf numFmtId="9" fontId="32" fillId="11" borderId="20" xfId="0" applyNumberFormat="1" applyFont="1" applyFill="1" applyBorder="1" applyAlignment="1">
      <alignment horizontal="left" vertical="center" wrapText="1"/>
    </xf>
    <xf numFmtId="0" fontId="32" fillId="13" borderId="20" xfId="0" applyFont="1" applyFill="1" applyBorder="1" applyAlignment="1">
      <alignment horizontal="left" vertical="center" wrapText="1"/>
    </xf>
    <xf numFmtId="0" fontId="36" fillId="13" borderId="20" xfId="0" applyFont="1" applyFill="1" applyBorder="1" applyAlignment="1">
      <alignment horizontal="right"/>
    </xf>
    <xf numFmtId="9" fontId="32" fillId="13" borderId="20" xfId="0" applyNumberFormat="1" applyFont="1" applyFill="1" applyBorder="1" applyAlignment="1">
      <alignment horizontal="left" vertical="center" wrapText="1"/>
    </xf>
    <xf numFmtId="164" fontId="32" fillId="13" borderId="20" xfId="0" applyNumberFormat="1" applyFont="1" applyFill="1" applyBorder="1" applyAlignment="1">
      <alignment horizontal="left"/>
    </xf>
    <xf numFmtId="0" fontId="37" fillId="13" borderId="20" xfId="0" applyFont="1" applyFill="1" applyBorder="1" applyAlignment="1">
      <alignment horizontal="left"/>
    </xf>
    <xf numFmtId="0" fontId="32" fillId="13" borderId="20" xfId="0" applyFont="1" applyFill="1" applyBorder="1" applyAlignment="1">
      <alignment horizontal="left" vertical="center" wrapText="1"/>
    </xf>
    <xf numFmtId="0" fontId="38" fillId="0" borderId="0" xfId="0" applyFont="1"/>
    <xf numFmtId="0" fontId="9" fillId="0" borderId="0" xfId="0" applyFont="1" applyAlignment="1">
      <alignment vertical="center" wrapText="1"/>
    </xf>
    <xf numFmtId="0" fontId="6" fillId="5" borderId="59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165" fontId="9" fillId="0" borderId="20" xfId="0" applyNumberFormat="1" applyFont="1" applyBorder="1" applyAlignment="1">
      <alignment vertical="center" wrapText="1"/>
    </xf>
    <xf numFmtId="165" fontId="9" fillId="0" borderId="14" xfId="0" applyNumberFormat="1" applyFont="1" applyBorder="1" applyAlignment="1">
      <alignment vertical="center" wrapText="1"/>
    </xf>
    <xf numFmtId="165" fontId="9" fillId="0" borderId="21" xfId="0" applyNumberFormat="1" applyFont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165" fontId="6" fillId="19" borderId="32" xfId="0" applyNumberFormat="1" applyFont="1" applyFill="1" applyBorder="1" applyAlignment="1">
      <alignment vertical="center" wrapText="1"/>
    </xf>
    <xf numFmtId="165" fontId="6" fillId="2" borderId="32" xfId="0" applyNumberFormat="1" applyFont="1" applyFill="1" applyBorder="1" applyAlignment="1">
      <alignment vertical="center" wrapText="1"/>
    </xf>
    <xf numFmtId="165" fontId="6" fillId="2" borderId="34" xfId="0" applyNumberFormat="1" applyFont="1" applyFill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21" borderId="20" xfId="0" applyNumberFormat="1" applyFont="1" applyFill="1" applyBorder="1" applyAlignment="1">
      <alignment vertical="center" wrapText="1"/>
    </xf>
    <xf numFmtId="1" fontId="9" fillId="0" borderId="14" xfId="0" applyNumberFormat="1" applyFont="1" applyBorder="1" applyAlignment="1">
      <alignment vertical="center" wrapText="1"/>
    </xf>
    <xf numFmtId="1" fontId="9" fillId="0" borderId="21" xfId="0" applyNumberFormat="1" applyFont="1" applyBorder="1" applyAlignment="1">
      <alignment vertical="center" wrapText="1"/>
    </xf>
    <xf numFmtId="1" fontId="6" fillId="19" borderId="32" xfId="0" applyNumberFormat="1" applyFont="1" applyFill="1" applyBorder="1" applyAlignment="1">
      <alignment vertical="center" wrapText="1"/>
    </xf>
    <xf numFmtId="1" fontId="6" fillId="2" borderId="32" xfId="0" applyNumberFormat="1" applyFont="1" applyFill="1" applyBorder="1" applyAlignment="1">
      <alignment vertical="center" wrapText="1"/>
    </xf>
    <xf numFmtId="1" fontId="6" fillId="2" borderId="34" xfId="0" applyNumberFormat="1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19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2" fillId="22" borderId="60" xfId="0" applyFont="1" applyFill="1" applyBorder="1" applyAlignment="1">
      <alignment horizontal="center" vertical="center" wrapText="1"/>
    </xf>
    <xf numFmtId="0" fontId="21" fillId="0" borderId="0" xfId="0" applyFont="1"/>
    <xf numFmtId="10" fontId="9" fillId="13" borderId="20" xfId="0" applyNumberFormat="1" applyFont="1" applyFill="1" applyBorder="1" applyAlignment="1">
      <alignment vertical="center" wrapText="1"/>
    </xf>
    <xf numFmtId="0" fontId="20" fillId="12" borderId="20" xfId="0" applyFont="1" applyFill="1" applyBorder="1"/>
    <xf numFmtId="10" fontId="20" fillId="12" borderId="14" xfId="0" applyNumberFormat="1" applyFont="1" applyFill="1" applyBorder="1"/>
    <xf numFmtId="0" fontId="9" fillId="12" borderId="20" xfId="0" applyFont="1" applyFill="1" applyBorder="1" applyAlignment="1">
      <alignment vertical="center" wrapText="1"/>
    </xf>
    <xf numFmtId="10" fontId="9" fillId="12" borderId="20" xfId="0" applyNumberFormat="1" applyFont="1" applyFill="1" applyBorder="1" applyAlignment="1">
      <alignment vertical="center" wrapText="1"/>
    </xf>
    <xf numFmtId="0" fontId="20" fillId="0" borderId="45" xfId="0" applyFont="1" applyBorder="1" applyAlignment="1">
      <alignment horizontal="right"/>
    </xf>
    <xf numFmtId="10" fontId="20" fillId="11" borderId="30" xfId="0" applyNumberFormat="1" applyFont="1" applyFill="1" applyBorder="1" applyAlignment="1">
      <alignment horizontal="right"/>
    </xf>
    <xf numFmtId="10" fontId="20" fillId="13" borderId="30" xfId="0" applyNumberFormat="1" applyFont="1" applyFill="1" applyBorder="1" applyAlignment="1">
      <alignment horizontal="right"/>
    </xf>
    <xf numFmtId="0" fontId="20" fillId="12" borderId="45" xfId="0" applyFont="1" applyFill="1" applyBorder="1"/>
    <xf numFmtId="10" fontId="20" fillId="12" borderId="30" xfId="0" applyNumberFormat="1" applyFont="1" applyFill="1" applyBorder="1"/>
    <xf numFmtId="10" fontId="9" fillId="12" borderId="21" xfId="0" applyNumberFormat="1" applyFont="1" applyFill="1" applyBorder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vertical="center" wrapText="1"/>
    </xf>
    <xf numFmtId="10" fontId="9" fillId="12" borderId="63" xfId="0" applyNumberFormat="1" applyFont="1" applyFill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10" fontId="9" fillId="0" borderId="63" xfId="0" applyNumberFormat="1" applyFont="1" applyBorder="1" applyAlignment="1">
      <alignment vertical="center" wrapText="1"/>
    </xf>
    <xf numFmtId="10" fontId="9" fillId="12" borderId="54" xfId="0" applyNumberFormat="1" applyFont="1" applyFill="1" applyBorder="1" applyAlignment="1">
      <alignment vertical="center" wrapText="1"/>
    </xf>
    <xf numFmtId="0" fontId="8" fillId="21" borderId="0" xfId="0" applyFont="1" applyFill="1" applyAlignment="1">
      <alignment horizontal="center" vertical="center" wrapText="1"/>
    </xf>
    <xf numFmtId="0" fontId="9" fillId="21" borderId="0" xfId="0" applyFont="1" applyFill="1" applyAlignment="1">
      <alignment vertical="center" wrapText="1"/>
    </xf>
    <xf numFmtId="10" fontId="9" fillId="21" borderId="0" xfId="0" applyNumberFormat="1" applyFont="1" applyFill="1" applyAlignment="1">
      <alignment vertical="center" wrapText="1"/>
    </xf>
    <xf numFmtId="10" fontId="9" fillId="11" borderId="0" xfId="0" applyNumberFormat="1" applyFont="1" applyFill="1" applyAlignment="1">
      <alignment vertical="center" wrapText="1"/>
    </xf>
    <xf numFmtId="0" fontId="21" fillId="21" borderId="0" xfId="0" applyFont="1" applyFill="1"/>
    <xf numFmtId="164" fontId="9" fillId="0" borderId="0" xfId="0" applyNumberFormat="1" applyFont="1" applyAlignment="1">
      <alignment vertical="center" wrapText="1"/>
    </xf>
    <xf numFmtId="164" fontId="21" fillId="0" borderId="0" xfId="0" applyNumberFormat="1" applyFont="1"/>
    <xf numFmtId="0" fontId="8" fillId="6" borderId="60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164" fontId="9" fillId="0" borderId="20" xfId="0" applyNumberFormat="1" applyFont="1" applyBorder="1" applyAlignment="1">
      <alignment vertical="center" wrapText="1"/>
    </xf>
    <xf numFmtId="164" fontId="9" fillId="11" borderId="20" xfId="0" applyNumberFormat="1" applyFont="1" applyFill="1" applyBorder="1" applyAlignment="1">
      <alignment vertical="center" wrapText="1"/>
    </xf>
    <xf numFmtId="164" fontId="9" fillId="13" borderId="20" xfId="0" applyNumberFormat="1" applyFont="1" applyFill="1" applyBorder="1" applyAlignment="1">
      <alignment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164" fontId="9" fillId="12" borderId="20" xfId="0" applyNumberFormat="1" applyFont="1" applyFill="1" applyBorder="1" applyAlignment="1">
      <alignment vertical="center" wrapText="1"/>
    </xf>
    <xf numFmtId="0" fontId="9" fillId="13" borderId="20" xfId="0" applyFont="1" applyFill="1" applyBorder="1" applyAlignment="1">
      <alignment vertical="center" wrapText="1"/>
    </xf>
    <xf numFmtId="0" fontId="9" fillId="21" borderId="70" xfId="0" applyFont="1" applyFill="1" applyBorder="1" applyAlignment="1">
      <alignment vertical="center" wrapText="1"/>
    </xf>
    <xf numFmtId="0" fontId="2" fillId="18" borderId="60" xfId="0" applyFont="1" applyFill="1" applyBorder="1" applyAlignment="1">
      <alignment horizontal="center" vertical="center" wrapText="1"/>
    </xf>
    <xf numFmtId="0" fontId="6" fillId="26" borderId="59" xfId="0" applyFont="1" applyFill="1" applyBorder="1" applyAlignment="1">
      <alignment vertical="center" wrapText="1"/>
    </xf>
    <xf numFmtId="0" fontId="7" fillId="26" borderId="20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1" fontId="21" fillId="0" borderId="0" xfId="0" applyNumberFormat="1" applyFont="1"/>
    <xf numFmtId="0" fontId="7" fillId="6" borderId="71" xfId="0" applyFont="1" applyFill="1" applyBorder="1" applyAlignment="1">
      <alignment horizontal="center" vertical="center" wrapText="1"/>
    </xf>
    <xf numFmtId="0" fontId="7" fillId="17" borderId="71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 wrapText="1"/>
    </xf>
    <xf numFmtId="0" fontId="7" fillId="6" borderId="73" xfId="0" applyFont="1" applyFill="1" applyBorder="1" applyAlignment="1">
      <alignment horizontal="center" vertical="center" wrapText="1"/>
    </xf>
    <xf numFmtId="1" fontId="9" fillId="13" borderId="20" xfId="0" applyNumberFormat="1" applyFont="1" applyFill="1" applyBorder="1" applyAlignment="1">
      <alignment vertical="center" wrapText="1"/>
    </xf>
    <xf numFmtId="1" fontId="9" fillId="11" borderId="20" xfId="0" applyNumberFormat="1" applyFont="1" applyFill="1" applyBorder="1" applyAlignment="1">
      <alignment vertical="center" wrapText="1"/>
    </xf>
    <xf numFmtId="0" fontId="44" fillId="0" borderId="0" xfId="0" applyFont="1" applyAlignment="1"/>
    <xf numFmtId="0" fontId="45" fillId="5" borderId="35" xfId="0" applyFont="1" applyFill="1" applyBorder="1" applyAlignment="1">
      <alignment vertical="center" wrapText="1"/>
    </xf>
    <xf numFmtId="0" fontId="46" fillId="5" borderId="37" xfId="0" applyFont="1" applyFill="1" applyBorder="1" applyAlignment="1">
      <alignment horizontal="center" vertical="center" wrapText="1"/>
    </xf>
    <xf numFmtId="0" fontId="46" fillId="5" borderId="30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7" fillId="6" borderId="19" xfId="0" applyFont="1" applyFill="1" applyBorder="1" applyAlignment="1">
      <alignment horizontal="center" vertical="center" wrapText="1"/>
    </xf>
    <xf numFmtId="0" fontId="46" fillId="6" borderId="20" xfId="0" applyFont="1" applyFill="1" applyBorder="1" applyAlignment="1">
      <alignment horizontal="center" vertical="center" wrapText="1"/>
    </xf>
    <xf numFmtId="0" fontId="46" fillId="6" borderId="16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47" fillId="6" borderId="22" xfId="0" applyFont="1" applyFill="1" applyBorder="1" applyAlignment="1">
      <alignment horizontal="center" vertical="center" wrapText="1"/>
    </xf>
    <xf numFmtId="10" fontId="48" fillId="0" borderId="20" xfId="0" applyNumberFormat="1" applyFont="1" applyBorder="1" applyAlignment="1">
      <alignment horizontal="center" vertical="center" wrapText="1"/>
    </xf>
    <xf numFmtId="10" fontId="48" fillId="0" borderId="20" xfId="0" applyNumberFormat="1" applyFont="1" applyBorder="1" applyAlignment="1">
      <alignment vertical="center" wrapText="1"/>
    </xf>
    <xf numFmtId="10" fontId="48" fillId="0" borderId="16" xfId="0" applyNumberFormat="1" applyFont="1" applyBorder="1" applyAlignment="1">
      <alignment vertical="center" wrapText="1"/>
    </xf>
    <xf numFmtId="10" fontId="48" fillId="0" borderId="21" xfId="0" applyNumberFormat="1" applyFont="1" applyBorder="1" applyAlignment="1">
      <alignment vertical="center" wrapText="1"/>
    </xf>
    <xf numFmtId="0" fontId="41" fillId="0" borderId="20" xfId="0" applyFont="1" applyBorder="1" applyAlignment="1"/>
    <xf numFmtId="10" fontId="41" fillId="0" borderId="20" xfId="0" applyNumberFormat="1" applyFont="1" applyBorder="1" applyAlignment="1">
      <alignment horizontal="center"/>
    </xf>
    <xf numFmtId="9" fontId="48" fillId="0" borderId="2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9" fontId="48" fillId="0" borderId="20" xfId="0" applyNumberFormat="1" applyFont="1" applyBorder="1" applyAlignment="1">
      <alignment vertical="center" wrapText="1"/>
    </xf>
    <xf numFmtId="0" fontId="47" fillId="6" borderId="31" xfId="0" applyFont="1" applyFill="1" applyBorder="1" applyAlignment="1">
      <alignment horizontal="center" vertical="center" wrapText="1"/>
    </xf>
    <xf numFmtId="10" fontId="48" fillId="0" borderId="32" xfId="0" applyNumberFormat="1" applyFont="1" applyBorder="1" applyAlignment="1">
      <alignment horizontal="center" vertical="center" wrapText="1"/>
    </xf>
    <xf numFmtId="10" fontId="48" fillId="0" borderId="32" xfId="0" applyNumberFormat="1" applyFont="1" applyBorder="1" applyAlignment="1">
      <alignment vertical="center" wrapText="1"/>
    </xf>
    <xf numFmtId="10" fontId="48" fillId="0" borderId="33" xfId="0" applyNumberFormat="1" applyFont="1" applyBorder="1" applyAlignment="1">
      <alignment vertical="center" wrapText="1"/>
    </xf>
    <xf numFmtId="10" fontId="48" fillId="0" borderId="34" xfId="0" applyNumberFormat="1" applyFont="1" applyBorder="1" applyAlignment="1">
      <alignment vertical="center" wrapText="1"/>
    </xf>
    <xf numFmtId="0" fontId="45" fillId="7" borderId="7" xfId="0" applyFont="1" applyFill="1" applyBorder="1" applyAlignment="1">
      <alignment vertical="center"/>
    </xf>
    <xf numFmtId="0" fontId="45" fillId="5" borderId="11" xfId="0" applyFont="1" applyFill="1" applyBorder="1" applyAlignment="1">
      <alignment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/>
    </xf>
    <xf numFmtId="0" fontId="48" fillId="0" borderId="16" xfId="0" applyFont="1" applyBorder="1" applyAlignment="1">
      <alignment vertical="center" wrapText="1"/>
    </xf>
    <xf numFmtId="0" fontId="45" fillId="8" borderId="7" xfId="0" applyFont="1" applyFill="1" applyBorder="1" applyAlignment="1">
      <alignment vertical="center"/>
    </xf>
    <xf numFmtId="164" fontId="41" fillId="0" borderId="20" xfId="0" applyNumberFormat="1" applyFont="1" applyBorder="1" applyAlignment="1">
      <alignment horizontal="center"/>
    </xf>
    <xf numFmtId="9" fontId="48" fillId="0" borderId="16" xfId="0" applyNumberFormat="1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/>
    <xf numFmtId="0" fontId="46" fillId="27" borderId="16" xfId="0" applyFont="1" applyFill="1" applyBorder="1" applyAlignment="1">
      <alignment horizontal="center" vertical="center" wrapText="1"/>
    </xf>
    <xf numFmtId="10" fontId="48" fillId="28" borderId="20" xfId="0" applyNumberFormat="1" applyFont="1" applyFill="1" applyBorder="1" applyAlignment="1">
      <alignment vertical="center" wrapText="1"/>
    </xf>
    <xf numFmtId="10" fontId="48" fillId="28" borderId="32" xfId="0" applyNumberFormat="1" applyFont="1" applyFill="1" applyBorder="1" applyAlignment="1">
      <alignment vertical="center" wrapText="1"/>
    </xf>
    <xf numFmtId="0" fontId="46" fillId="27" borderId="20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48" fillId="28" borderId="16" xfId="0" applyNumberFormat="1" applyFont="1" applyFill="1" applyBorder="1" applyAlignment="1">
      <alignment vertical="center" wrapText="1"/>
    </xf>
    <xf numFmtId="10" fontId="41" fillId="28" borderId="20" xfId="0" applyNumberFormat="1" applyFont="1" applyFill="1" applyBorder="1" applyAlignment="1">
      <alignment horizontal="center"/>
    </xf>
    <xf numFmtId="0" fontId="41" fillId="28" borderId="20" xfId="0" applyFont="1" applyFill="1" applyBorder="1" applyAlignment="1">
      <alignment horizontal="center"/>
    </xf>
    <xf numFmtId="10" fontId="48" fillId="28" borderId="33" xfId="0" applyNumberFormat="1" applyFont="1" applyFill="1" applyBorder="1" applyAlignment="1">
      <alignment vertical="center" wrapText="1"/>
    </xf>
    <xf numFmtId="0" fontId="44" fillId="28" borderId="0" xfId="0" applyFont="1" applyFill="1" applyAlignment="1"/>
    <xf numFmtId="0" fontId="42" fillId="8" borderId="8" xfId="0" applyFont="1" applyFill="1" applyBorder="1" applyAlignment="1">
      <alignment horizontal="center" vertical="center"/>
    </xf>
    <xf numFmtId="0" fontId="42" fillId="7" borderId="47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6" fillId="6" borderId="75" xfId="0" applyFont="1" applyFill="1" applyBorder="1" applyAlignment="1">
      <alignment horizontal="center" vertical="center" wrapText="1"/>
    </xf>
    <xf numFmtId="0" fontId="44" fillId="28" borderId="74" xfId="0" applyFont="1" applyFill="1" applyBorder="1" applyAlignment="1"/>
    <xf numFmtId="10" fontId="48" fillId="0" borderId="76" xfId="0" applyNumberFormat="1" applyFont="1" applyBorder="1" applyAlignment="1">
      <alignment vertical="center" wrapText="1"/>
    </xf>
    <xf numFmtId="10" fontId="41" fillId="0" borderId="76" xfId="0" applyNumberFormat="1" applyFont="1" applyBorder="1" applyAlignment="1">
      <alignment horizontal="center"/>
    </xf>
    <xf numFmtId="10" fontId="48" fillId="0" borderId="77" xfId="0" applyNumberFormat="1" applyFont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42" fillId="2" borderId="64" xfId="0" applyFont="1" applyFill="1" applyBorder="1" applyAlignment="1">
      <alignment horizontal="center" vertical="center"/>
    </xf>
    <xf numFmtId="0" fontId="42" fillId="3" borderId="51" xfId="0" applyFont="1" applyFill="1" applyBorder="1" applyAlignment="1">
      <alignment horizontal="center" vertical="center"/>
    </xf>
    <xf numFmtId="0" fontId="42" fillId="3" borderId="40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/>
    </xf>
    <xf numFmtId="0" fontId="48" fillId="0" borderId="78" xfId="0" applyFont="1" applyBorder="1" applyAlignment="1">
      <alignment vertical="center" wrapText="1"/>
    </xf>
    <xf numFmtId="10" fontId="48" fillId="0" borderId="78" xfId="0" applyNumberFormat="1" applyFont="1" applyBorder="1" applyAlignment="1">
      <alignment vertical="center" wrapText="1"/>
    </xf>
    <xf numFmtId="10" fontId="48" fillId="0" borderId="79" xfId="0" applyNumberFormat="1" applyFont="1" applyBorder="1" applyAlignment="1">
      <alignment vertical="center" wrapText="1"/>
    </xf>
    <xf numFmtId="0" fontId="44" fillId="29" borderId="80" xfId="0" applyFont="1" applyFill="1" applyBorder="1" applyAlignment="1"/>
    <xf numFmtId="0" fontId="46" fillId="6" borderId="76" xfId="0" applyFont="1" applyFill="1" applyBorder="1" applyAlignment="1">
      <alignment horizontal="center" vertical="center" wrapText="1"/>
    </xf>
    <xf numFmtId="0" fontId="48" fillId="0" borderId="76" xfId="0" applyFont="1" applyBorder="1" applyAlignment="1">
      <alignment vertical="center" wrapText="1"/>
    </xf>
    <xf numFmtId="0" fontId="44" fillId="30" borderId="82" xfId="0" applyFont="1" applyFill="1" applyBorder="1" applyAlignment="1"/>
    <xf numFmtId="0" fontId="46" fillId="5" borderId="81" xfId="0" applyFont="1" applyFill="1" applyBorder="1" applyAlignment="1">
      <alignment horizontal="center" vertical="center" wrapText="1"/>
    </xf>
    <xf numFmtId="10" fontId="9" fillId="0" borderId="83" xfId="0" applyNumberFormat="1" applyFont="1" applyBorder="1" applyAlignment="1">
      <alignment vertical="center" wrapText="1"/>
    </xf>
    <xf numFmtId="10" fontId="27" fillId="12" borderId="23" xfId="0" applyNumberFormat="1" applyFont="1" applyFill="1" applyBorder="1" applyAlignment="1">
      <alignment horizontal="center" vertical="center" wrapText="1"/>
    </xf>
    <xf numFmtId="10" fontId="48" fillId="31" borderId="20" xfId="0" applyNumberFormat="1" applyFont="1" applyFill="1" applyBorder="1" applyAlignment="1">
      <alignment horizontal="center" vertical="center" wrapText="1"/>
    </xf>
    <xf numFmtId="9" fontId="48" fillId="31" borderId="20" xfId="0" applyNumberFormat="1" applyFont="1" applyFill="1" applyBorder="1" applyAlignment="1">
      <alignment horizontal="center" vertical="center" wrapText="1"/>
    </xf>
    <xf numFmtId="10" fontId="41" fillId="31" borderId="20" xfId="0" applyNumberFormat="1" applyFont="1" applyFill="1" applyBorder="1" applyAlignment="1">
      <alignment horizontal="center"/>
    </xf>
    <xf numFmtId="10" fontId="41" fillId="31" borderId="76" xfId="0" applyNumberFormat="1" applyFont="1" applyFill="1" applyBorder="1" applyAlignment="1">
      <alignment horizontal="center"/>
    </xf>
    <xf numFmtId="10" fontId="48" fillId="31" borderId="20" xfId="0" applyNumberFormat="1" applyFont="1" applyFill="1" applyBorder="1" applyAlignment="1">
      <alignment vertical="center" wrapText="1"/>
    </xf>
    <xf numFmtId="10" fontId="48" fillId="31" borderId="76" xfId="0" applyNumberFormat="1" applyFont="1" applyFill="1" applyBorder="1" applyAlignment="1">
      <alignment vertical="center" wrapText="1"/>
    </xf>
    <xf numFmtId="0" fontId="48" fillId="31" borderId="20" xfId="0" applyFont="1" applyFill="1" applyBorder="1" applyAlignment="1">
      <alignment horizontal="center" vertical="center" wrapText="1"/>
    </xf>
    <xf numFmtId="0" fontId="41" fillId="31" borderId="20" xfId="0" applyFont="1" applyFill="1" applyBorder="1" applyAlignment="1">
      <alignment horizontal="center"/>
    </xf>
    <xf numFmtId="9" fontId="48" fillId="31" borderId="20" xfId="0" applyNumberFormat="1" applyFont="1" applyFill="1" applyBorder="1" applyAlignment="1">
      <alignment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3" fillId="0" borderId="13" xfId="0" applyFont="1" applyBorder="1"/>
    <xf numFmtId="0" fontId="43" fillId="0" borderId="17" xfId="0" applyFont="1" applyBorder="1"/>
    <xf numFmtId="0" fontId="42" fillId="2" borderId="1" xfId="0" applyFont="1" applyFill="1" applyBorder="1" applyAlignment="1">
      <alignment horizontal="center" vertical="center"/>
    </xf>
    <xf numFmtId="0" fontId="42" fillId="2" borderId="64" xfId="0" applyFont="1" applyFill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42" fillId="3" borderId="51" xfId="0" applyFont="1" applyFill="1" applyBorder="1" applyAlignment="1">
      <alignment horizontal="center" vertical="center"/>
    </xf>
    <xf numFmtId="0" fontId="42" fillId="3" borderId="40" xfId="0" applyFont="1" applyFill="1" applyBorder="1" applyAlignment="1">
      <alignment horizontal="center" vertical="center"/>
    </xf>
    <xf numFmtId="0" fontId="42" fillId="3" borderId="52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3" fillId="0" borderId="14" xfId="0" applyFont="1" applyBorder="1"/>
    <xf numFmtId="0" fontId="46" fillId="5" borderId="1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43" fillId="0" borderId="24" xfId="0" applyFont="1" applyBorder="1"/>
    <xf numFmtId="0" fontId="43" fillId="0" borderId="25" xfId="0" applyFont="1" applyBorder="1"/>
    <xf numFmtId="0" fontId="43" fillId="0" borderId="26" xfId="0" applyFont="1" applyBorder="1"/>
    <xf numFmtId="0" fontId="44" fillId="0" borderId="0" xfId="0" applyFont="1" applyAlignment="1"/>
    <xf numFmtId="0" fontId="43" fillId="0" borderId="27" xfId="0" applyFont="1" applyBorder="1"/>
    <xf numFmtId="0" fontId="43" fillId="0" borderId="28" xfId="0" applyFont="1" applyBorder="1"/>
    <xf numFmtId="0" fontId="43" fillId="0" borderId="29" xfId="0" applyFont="1" applyBorder="1"/>
    <xf numFmtId="0" fontId="43" fillId="0" borderId="30" xfId="0" applyFont="1" applyBorder="1"/>
    <xf numFmtId="0" fontId="42" fillId="7" borderId="9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center" vertical="center"/>
    </xf>
    <xf numFmtId="0" fontId="43" fillId="0" borderId="9" xfId="0" applyFont="1" applyBorder="1"/>
    <xf numFmtId="0" fontId="43" fillId="0" borderId="10" xfId="0" applyFont="1" applyBorder="1"/>
    <xf numFmtId="0" fontId="43" fillId="0" borderId="2" xfId="0" applyFont="1" applyBorder="1"/>
    <xf numFmtId="0" fontId="42" fillId="2" borderId="3" xfId="0" applyFont="1" applyFill="1" applyBorder="1" applyAlignment="1">
      <alignment horizontal="center" vertical="center"/>
    </xf>
    <xf numFmtId="0" fontId="46" fillId="5" borderId="36" xfId="0" applyFont="1" applyFill="1" applyBorder="1" applyAlignment="1">
      <alignment horizontal="center" vertical="center" wrapText="1"/>
    </xf>
    <xf numFmtId="0" fontId="46" fillId="5" borderId="28" xfId="0" applyFont="1" applyFill="1" applyBorder="1" applyAlignment="1">
      <alignment horizontal="center" vertical="center" wrapText="1"/>
    </xf>
    <xf numFmtId="0" fontId="43" fillId="0" borderId="38" xfId="0" applyFont="1" applyBorder="1"/>
    <xf numFmtId="0" fontId="42" fillId="3" borderId="4" xfId="0" applyFont="1" applyFill="1" applyBorder="1" applyAlignment="1">
      <alignment horizontal="center" vertical="center"/>
    </xf>
    <xf numFmtId="0" fontId="43" fillId="0" borderId="5" xfId="0" applyFont="1" applyBorder="1"/>
    <xf numFmtId="0" fontId="42" fillId="7" borderId="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17" fillId="5" borderId="16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7" fillId="5" borderId="1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17" fillId="9" borderId="12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7" fillId="11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0" fontId="16" fillId="8" borderId="8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0" xfId="0" applyFont="1" applyAlignment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4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2" borderId="49" xfId="0" applyFont="1" applyFill="1" applyBorder="1" applyAlignment="1">
      <alignment horizontal="center"/>
    </xf>
    <xf numFmtId="0" fontId="3" fillId="0" borderId="50" xfId="0" applyFont="1" applyBorder="1"/>
    <xf numFmtId="0" fontId="2" fillId="3" borderId="51" xfId="0" applyFont="1" applyFill="1" applyBorder="1" applyAlignment="1">
      <alignment horizontal="center"/>
    </xf>
    <xf numFmtId="0" fontId="3" fillId="0" borderId="52" xfId="0" applyFont="1" applyBorder="1"/>
    <xf numFmtId="0" fontId="2" fillId="4" borderId="29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2" fillId="4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24" fillId="2" borderId="0" xfId="0" applyFont="1" applyFill="1" applyAlignment="1">
      <alignment horizontal="center"/>
    </xf>
    <xf numFmtId="0" fontId="17" fillId="5" borderId="12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16" fillId="4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17" fillId="5" borderId="12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3" fillId="0" borderId="56" xfId="0" applyFont="1" applyBorder="1"/>
    <xf numFmtId="0" fontId="4" fillId="4" borderId="8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7" fillId="5" borderId="16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center" vertical="center" wrapText="1"/>
    </xf>
    <xf numFmtId="0" fontId="2" fillId="22" borderId="61" xfId="0" applyFont="1" applyFill="1" applyBorder="1" applyAlignment="1">
      <alignment horizontal="center" vertical="center" wrapText="1"/>
    </xf>
    <xf numFmtId="0" fontId="2" fillId="23" borderId="64" xfId="0" applyFont="1" applyFill="1" applyBorder="1" applyAlignment="1">
      <alignment horizontal="center" vertical="center" wrapText="1"/>
    </xf>
    <xf numFmtId="0" fontId="3" fillId="0" borderId="65" xfId="0" applyFont="1" applyBorder="1"/>
    <xf numFmtId="0" fontId="2" fillId="18" borderId="68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2" fillId="24" borderId="68" xfId="0" applyFont="1" applyFill="1" applyBorder="1" applyAlignment="1">
      <alignment horizontal="center" vertical="center" wrapText="1"/>
    </xf>
    <xf numFmtId="0" fontId="2" fillId="25" borderId="6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50" fillId="0" borderId="2" xfId="0" applyFont="1" applyBorder="1"/>
    <xf numFmtId="10" fontId="51" fillId="12" borderId="26" xfId="0" applyNumberFormat="1" applyFont="1" applyFill="1" applyBorder="1" applyAlignment="1">
      <alignment horizontal="center" vertical="center" wrapText="1"/>
    </xf>
    <xf numFmtId="0" fontId="42" fillId="1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2"/>
  <sheetViews>
    <sheetView workbookViewId="0">
      <selection activeCell="R24" sqref="R24"/>
    </sheetView>
  </sheetViews>
  <sheetFormatPr defaultColWidth="8.5703125" defaultRowHeight="15" customHeight="1"/>
  <cols>
    <col min="1" max="1" width="12.42578125" style="262" customWidth="1"/>
    <col min="2" max="16384" width="8.5703125" style="262"/>
  </cols>
  <sheetData>
    <row r="1" spans="1:23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19"/>
      <c r="S1" s="319"/>
      <c r="T1" s="319"/>
      <c r="U1" s="319"/>
      <c r="V1" s="319"/>
      <c r="W1" s="319"/>
    </row>
    <row r="2" spans="1:23">
      <c r="A2" s="348" t="s">
        <v>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21"/>
      <c r="S2" s="320"/>
      <c r="T2" s="320"/>
      <c r="U2" s="320"/>
      <c r="V2" s="320"/>
      <c r="W2" s="320"/>
    </row>
    <row r="3" spans="1:23" ht="15.75" thickBot="1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2"/>
      <c r="R3" s="322"/>
      <c r="S3" s="323"/>
      <c r="T3" s="323"/>
      <c r="U3" s="323"/>
      <c r="V3" s="323"/>
      <c r="W3" s="323"/>
    </row>
    <row r="4" spans="1:23">
      <c r="A4" s="304"/>
      <c r="B4" s="353" t="s">
        <v>2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4"/>
      <c r="R4" s="304"/>
      <c r="S4" s="324"/>
      <c r="T4" s="324"/>
      <c r="U4" s="324"/>
      <c r="V4" s="324"/>
      <c r="W4" s="324"/>
    </row>
    <row r="5" spans="1:23">
      <c r="A5" s="289"/>
      <c r="B5" s="344" t="s">
        <v>3</v>
      </c>
      <c r="C5" s="345"/>
      <c r="D5" s="355"/>
      <c r="E5" s="290"/>
      <c r="F5" s="344" t="s">
        <v>4</v>
      </c>
      <c r="G5" s="345"/>
      <c r="H5" s="355"/>
      <c r="I5" s="291"/>
      <c r="J5" s="356" t="s">
        <v>5</v>
      </c>
      <c r="K5" s="345"/>
      <c r="L5" s="355"/>
      <c r="M5" s="267"/>
      <c r="N5" s="267"/>
      <c r="O5" s="344" t="s">
        <v>6</v>
      </c>
      <c r="P5" s="345"/>
      <c r="Q5" s="346"/>
      <c r="R5" s="292"/>
      <c r="S5" s="292"/>
      <c r="T5" s="344" t="s">
        <v>7</v>
      </c>
      <c r="U5" s="345"/>
      <c r="V5" s="345"/>
      <c r="W5" s="315"/>
    </row>
    <row r="6" spans="1:23">
      <c r="A6" s="268" t="s">
        <v>8</v>
      </c>
      <c r="B6" s="269" t="s">
        <v>9</v>
      </c>
      <c r="C6" s="270" t="s">
        <v>10</v>
      </c>
      <c r="D6" s="271" t="s">
        <v>11</v>
      </c>
      <c r="E6" s="303"/>
      <c r="F6" s="269" t="s">
        <v>9</v>
      </c>
      <c r="G6" s="270" t="s">
        <v>10</v>
      </c>
      <c r="H6" s="271" t="s">
        <v>11</v>
      </c>
      <c r="I6" s="270"/>
      <c r="J6" s="269" t="s">
        <v>9</v>
      </c>
      <c r="K6" s="270" t="s">
        <v>10</v>
      </c>
      <c r="L6" s="271" t="s">
        <v>11</v>
      </c>
      <c r="M6" s="270" t="s">
        <v>12</v>
      </c>
      <c r="N6" s="270"/>
      <c r="O6" s="269" t="s">
        <v>9</v>
      </c>
      <c r="P6" s="270" t="s">
        <v>10</v>
      </c>
      <c r="Q6" s="271" t="s">
        <v>11</v>
      </c>
      <c r="R6" s="270" t="s">
        <v>13</v>
      </c>
      <c r="S6" s="300"/>
      <c r="T6" s="269" t="s">
        <v>9</v>
      </c>
      <c r="U6" s="270" t="s">
        <v>10</v>
      </c>
      <c r="V6" s="271" t="s">
        <v>11</v>
      </c>
      <c r="W6" s="314" t="s">
        <v>13</v>
      </c>
    </row>
    <row r="7" spans="1:23">
      <c r="A7" s="272" t="s">
        <v>14</v>
      </c>
      <c r="B7" s="273"/>
      <c r="C7" s="273"/>
      <c r="D7" s="273"/>
      <c r="E7" s="301"/>
      <c r="F7" s="274"/>
      <c r="G7" s="274"/>
      <c r="H7" s="274"/>
      <c r="I7" s="301"/>
      <c r="J7" s="274"/>
      <c r="K7" s="274"/>
      <c r="L7" s="274"/>
      <c r="M7" s="273"/>
      <c r="N7" s="301"/>
      <c r="O7" s="274"/>
      <c r="P7" s="275"/>
      <c r="Q7" s="276"/>
      <c r="R7" s="275"/>
      <c r="S7" s="306"/>
      <c r="T7" s="274"/>
      <c r="U7" s="275"/>
      <c r="V7" s="276"/>
      <c r="W7" s="276"/>
    </row>
    <row r="8" spans="1:23">
      <c r="A8" s="277" t="s">
        <v>15</v>
      </c>
      <c r="B8" s="273">
        <v>0.55000000000000004</v>
      </c>
      <c r="C8" s="273">
        <v>0.53</v>
      </c>
      <c r="D8" s="273">
        <v>0.89</v>
      </c>
      <c r="E8" s="301"/>
      <c r="F8" s="357" t="s">
        <v>16</v>
      </c>
      <c r="G8" s="358"/>
      <c r="H8" s="359"/>
      <c r="I8" s="301"/>
      <c r="J8" s="274">
        <v>0.52</v>
      </c>
      <c r="K8" s="274">
        <v>0.45</v>
      </c>
      <c r="L8" s="274">
        <v>0.8</v>
      </c>
      <c r="M8" s="335">
        <v>0.53</v>
      </c>
      <c r="N8" s="301"/>
      <c r="O8" s="278">
        <v>0.55000000000000004</v>
      </c>
      <c r="P8" s="278">
        <v>0.54</v>
      </c>
      <c r="Q8" s="278">
        <v>0.8</v>
      </c>
      <c r="R8" s="337">
        <v>0.57999999999999996</v>
      </c>
      <c r="S8" s="307"/>
      <c r="T8" s="278">
        <v>0.55000000000000004</v>
      </c>
      <c r="U8" s="278">
        <v>0.48</v>
      </c>
      <c r="V8" s="278">
        <v>0.94</v>
      </c>
      <c r="W8" s="337">
        <v>0.57999999999999996</v>
      </c>
    </row>
    <row r="9" spans="1:23">
      <c r="A9" s="277" t="s">
        <v>17</v>
      </c>
      <c r="B9" s="279">
        <v>0.33</v>
      </c>
      <c r="C9" s="279">
        <v>0.4</v>
      </c>
      <c r="D9" s="279">
        <v>0.08</v>
      </c>
      <c r="E9" s="301"/>
      <c r="F9" s="360"/>
      <c r="G9" s="361"/>
      <c r="H9" s="362"/>
      <c r="I9" s="301"/>
      <c r="J9" s="274">
        <v>0.36</v>
      </c>
      <c r="K9" s="274">
        <v>0.35</v>
      </c>
      <c r="L9" s="274">
        <v>0.2</v>
      </c>
      <c r="M9" s="341" t="s">
        <v>18</v>
      </c>
      <c r="N9" s="301"/>
      <c r="O9" s="278">
        <v>0.32</v>
      </c>
      <c r="P9" s="278">
        <v>0.35</v>
      </c>
      <c r="Q9" s="278">
        <v>0.2</v>
      </c>
      <c r="R9" s="342" t="s">
        <v>19</v>
      </c>
      <c r="S9" s="308"/>
      <c r="T9" s="278">
        <v>0.31</v>
      </c>
      <c r="U9" s="278">
        <v>0.43</v>
      </c>
      <c r="V9" s="278">
        <v>0.06</v>
      </c>
      <c r="W9" s="337">
        <v>0.32</v>
      </c>
    </row>
    <row r="10" spans="1:23">
      <c r="A10" s="277" t="s">
        <v>20</v>
      </c>
      <c r="B10" s="273">
        <v>0.12</v>
      </c>
      <c r="C10" s="279">
        <v>7.0000000000000007E-2</v>
      </c>
      <c r="D10" s="279">
        <v>0.03</v>
      </c>
      <c r="E10" s="301"/>
      <c r="F10" s="360"/>
      <c r="G10" s="361"/>
      <c r="H10" s="362"/>
      <c r="I10" s="301"/>
      <c r="J10" s="274">
        <v>0.12</v>
      </c>
      <c r="K10" s="274">
        <v>0.2</v>
      </c>
      <c r="L10" s="274">
        <v>0</v>
      </c>
      <c r="M10" s="281" t="s">
        <v>21</v>
      </c>
      <c r="N10" s="301"/>
      <c r="O10" s="278">
        <v>0.13</v>
      </c>
      <c r="P10" s="278">
        <v>0.11</v>
      </c>
      <c r="Q10" s="278">
        <v>0</v>
      </c>
      <c r="R10" s="278">
        <v>0.11</v>
      </c>
      <c r="S10" s="307"/>
      <c r="T10" s="278">
        <v>0.14000000000000001</v>
      </c>
      <c r="U10" s="278">
        <v>0.11</v>
      </c>
      <c r="V10" s="278">
        <v>0</v>
      </c>
      <c r="W10" s="278">
        <v>0.11</v>
      </c>
    </row>
    <row r="11" spans="1:23">
      <c r="A11" s="277" t="s">
        <v>22</v>
      </c>
      <c r="B11" s="273">
        <v>0</v>
      </c>
      <c r="C11" s="279">
        <v>0</v>
      </c>
      <c r="D11" s="279">
        <v>0</v>
      </c>
      <c r="E11" s="301"/>
      <c r="F11" s="363"/>
      <c r="G11" s="364"/>
      <c r="H11" s="365"/>
      <c r="I11" s="301"/>
      <c r="J11" s="274">
        <v>0</v>
      </c>
      <c r="K11" s="274">
        <v>0</v>
      </c>
      <c r="L11" s="274">
        <v>0</v>
      </c>
      <c r="M11" s="273">
        <v>0</v>
      </c>
      <c r="N11" s="301"/>
      <c r="O11" s="278">
        <v>0</v>
      </c>
      <c r="P11" s="278">
        <v>0</v>
      </c>
      <c r="Q11" s="278">
        <v>0</v>
      </c>
      <c r="R11" s="278">
        <v>0</v>
      </c>
      <c r="S11" s="307"/>
      <c r="T11" s="278">
        <v>0</v>
      </c>
      <c r="U11" s="293">
        <v>9</v>
      </c>
      <c r="V11" s="278">
        <v>0</v>
      </c>
      <c r="W11" s="278">
        <v>0</v>
      </c>
    </row>
    <row r="12" spans="1:23">
      <c r="A12" s="272" t="s">
        <v>23</v>
      </c>
      <c r="B12" s="273">
        <v>0</v>
      </c>
      <c r="C12" s="273">
        <v>0</v>
      </c>
      <c r="D12" s="273">
        <v>0</v>
      </c>
      <c r="E12" s="301"/>
      <c r="F12" s="274"/>
      <c r="G12" s="274"/>
      <c r="H12" s="274"/>
      <c r="I12" s="301"/>
      <c r="J12" s="274">
        <v>0</v>
      </c>
      <c r="K12" s="274">
        <v>0</v>
      </c>
      <c r="L12" s="282">
        <v>0</v>
      </c>
      <c r="M12" s="273">
        <v>0</v>
      </c>
      <c r="N12" s="301"/>
      <c r="O12" s="274">
        <v>0</v>
      </c>
      <c r="P12" s="275">
        <v>0</v>
      </c>
      <c r="Q12" s="276">
        <v>0</v>
      </c>
      <c r="R12" s="275">
        <v>0</v>
      </c>
      <c r="S12" s="306"/>
      <c r="T12" s="274">
        <v>0</v>
      </c>
      <c r="U12" s="275">
        <v>0</v>
      </c>
      <c r="V12" s="276">
        <v>0</v>
      </c>
      <c r="W12" s="276">
        <v>0</v>
      </c>
    </row>
    <row r="13" spans="1:23">
      <c r="A13" s="272"/>
      <c r="B13" s="273"/>
      <c r="C13" s="273"/>
      <c r="D13" s="273"/>
      <c r="E13" s="301"/>
      <c r="F13" s="274"/>
      <c r="G13" s="274"/>
      <c r="H13" s="274"/>
      <c r="I13" s="301"/>
      <c r="J13" s="274"/>
      <c r="K13" s="274"/>
      <c r="L13" s="274"/>
      <c r="M13" s="273"/>
      <c r="N13" s="301"/>
      <c r="O13" s="274"/>
      <c r="P13" s="275"/>
      <c r="Q13" s="276"/>
      <c r="R13" s="275"/>
      <c r="S13" s="306"/>
      <c r="T13" s="274"/>
      <c r="U13" s="275"/>
      <c r="V13" s="276"/>
      <c r="W13" s="276"/>
    </row>
    <row r="14" spans="1:23" ht="15.75" thickBot="1">
      <c r="A14" s="283"/>
      <c r="B14" s="284"/>
      <c r="C14" s="284"/>
      <c r="D14" s="284"/>
      <c r="E14" s="302"/>
      <c r="F14" s="285"/>
      <c r="G14" s="285"/>
      <c r="H14" s="285"/>
      <c r="I14" s="302"/>
      <c r="J14" s="285"/>
      <c r="K14" s="285"/>
      <c r="L14" s="285"/>
      <c r="M14" s="284"/>
      <c r="N14" s="302"/>
      <c r="O14" s="285"/>
      <c r="P14" s="286"/>
      <c r="Q14" s="287"/>
      <c r="R14" s="286"/>
      <c r="S14" s="309"/>
      <c r="T14" s="285"/>
      <c r="U14" s="286"/>
      <c r="V14" s="287"/>
      <c r="W14" s="287"/>
    </row>
    <row r="15" spans="1:23">
      <c r="A15" s="288"/>
      <c r="B15" s="366" t="s">
        <v>24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7"/>
      <c r="R15" s="312"/>
      <c r="S15" s="313"/>
      <c r="T15" s="313"/>
      <c r="U15" s="313"/>
      <c r="V15" s="313"/>
      <c r="W15" s="313"/>
    </row>
    <row r="16" spans="1:23">
      <c r="A16" s="289"/>
      <c r="B16" s="344"/>
      <c r="C16" s="345"/>
      <c r="D16" s="355"/>
      <c r="E16" s="290"/>
      <c r="F16" s="344"/>
      <c r="G16" s="345"/>
      <c r="H16" s="355"/>
      <c r="I16" s="291"/>
      <c r="J16" s="356"/>
      <c r="K16" s="345"/>
      <c r="L16" s="355"/>
      <c r="M16" s="267"/>
      <c r="N16" s="267"/>
      <c r="O16" s="344"/>
      <c r="P16" s="345"/>
      <c r="Q16" s="346"/>
      <c r="R16" s="292"/>
      <c r="S16" s="292"/>
      <c r="T16" s="292"/>
      <c r="U16" s="292"/>
      <c r="V16" s="292"/>
      <c r="W16" s="292"/>
    </row>
    <row r="17" spans="1:23">
      <c r="A17" s="268" t="s">
        <v>25</v>
      </c>
      <c r="B17" s="269" t="s">
        <v>9</v>
      </c>
      <c r="C17" s="270" t="s">
        <v>10</v>
      </c>
      <c r="D17" s="271" t="s">
        <v>11</v>
      </c>
      <c r="E17" s="269"/>
      <c r="F17" s="269" t="s">
        <v>26</v>
      </c>
      <c r="G17" s="270" t="s">
        <v>10</v>
      </c>
      <c r="H17" s="271" t="s">
        <v>11</v>
      </c>
      <c r="I17" s="270"/>
      <c r="J17" s="269" t="s">
        <v>9</v>
      </c>
      <c r="K17" s="270" t="s">
        <v>10</v>
      </c>
      <c r="L17" s="271" t="s">
        <v>11</v>
      </c>
      <c r="M17" s="270" t="s">
        <v>12</v>
      </c>
      <c r="N17" s="270"/>
      <c r="O17" s="269" t="s">
        <v>9</v>
      </c>
      <c r="P17" s="270" t="s">
        <v>10</v>
      </c>
      <c r="Q17" s="271" t="s">
        <v>11</v>
      </c>
      <c r="R17" s="270" t="s">
        <v>13</v>
      </c>
      <c r="S17" s="270"/>
      <c r="T17" s="269" t="s">
        <v>9</v>
      </c>
      <c r="U17" s="270" t="s">
        <v>10</v>
      </c>
      <c r="V17" s="271" t="s">
        <v>11</v>
      </c>
      <c r="W17" s="271" t="s">
        <v>13</v>
      </c>
    </row>
    <row r="18" spans="1:23">
      <c r="A18" s="272" t="s">
        <v>14</v>
      </c>
      <c r="B18" s="273"/>
      <c r="C18" s="273"/>
      <c r="D18" s="273"/>
      <c r="E18" s="301"/>
      <c r="F18" s="274"/>
      <c r="G18" s="274"/>
      <c r="H18" s="274"/>
      <c r="I18" s="301"/>
      <c r="J18" s="274"/>
      <c r="K18" s="274"/>
      <c r="L18" s="274"/>
      <c r="M18" s="273"/>
      <c r="N18" s="301"/>
      <c r="O18" s="274"/>
      <c r="P18" s="275"/>
      <c r="Q18" s="276"/>
      <c r="R18" s="275"/>
      <c r="S18" s="306"/>
      <c r="T18" s="274"/>
      <c r="U18" s="275"/>
      <c r="V18" s="276"/>
      <c r="W18" s="276"/>
    </row>
    <row r="19" spans="1:23" ht="15.75" customHeight="1">
      <c r="A19" s="277" t="s">
        <v>15</v>
      </c>
      <c r="B19" s="273">
        <v>0.41</v>
      </c>
      <c r="C19" s="273">
        <v>0.51</v>
      </c>
      <c r="D19" s="279">
        <v>0.59</v>
      </c>
      <c r="E19" s="301"/>
      <c r="F19" s="357" t="s">
        <v>16</v>
      </c>
      <c r="G19" s="358"/>
      <c r="H19" s="359"/>
      <c r="I19" s="301"/>
      <c r="J19" s="274">
        <v>0.4</v>
      </c>
      <c r="K19" s="274">
        <v>0.3</v>
      </c>
      <c r="L19" s="274">
        <v>0.5</v>
      </c>
      <c r="M19" s="336">
        <v>0.37</v>
      </c>
      <c r="N19" s="301"/>
      <c r="O19" s="278">
        <v>0.48</v>
      </c>
      <c r="P19" s="278">
        <v>0.47</v>
      </c>
      <c r="Q19" s="278">
        <v>0.63</v>
      </c>
      <c r="R19" s="337">
        <v>0.49</v>
      </c>
      <c r="S19" s="307"/>
      <c r="T19" s="278">
        <v>0.55000000000000004</v>
      </c>
      <c r="U19" s="278">
        <v>0.62</v>
      </c>
      <c r="V19" s="278">
        <v>0.75</v>
      </c>
      <c r="W19" s="337">
        <v>0.6</v>
      </c>
    </row>
    <row r="20" spans="1:23" ht="15.75" customHeight="1">
      <c r="A20" s="277" t="s">
        <v>17</v>
      </c>
      <c r="B20" s="279">
        <v>0.23</v>
      </c>
      <c r="C20" s="279">
        <v>0.23</v>
      </c>
      <c r="D20" s="279">
        <v>0.21</v>
      </c>
      <c r="E20" s="301"/>
      <c r="F20" s="360"/>
      <c r="G20" s="361"/>
      <c r="H20" s="362"/>
      <c r="I20" s="301"/>
      <c r="J20" s="274">
        <v>0.15</v>
      </c>
      <c r="K20" s="274">
        <v>0.1</v>
      </c>
      <c r="L20" s="274">
        <v>0.06</v>
      </c>
      <c r="M20" s="335">
        <v>0.13</v>
      </c>
      <c r="N20" s="301"/>
      <c r="O20" s="278">
        <v>0.18</v>
      </c>
      <c r="P20" s="278">
        <v>0.16</v>
      </c>
      <c r="Q20" s="278">
        <v>0.08</v>
      </c>
      <c r="R20" s="337">
        <v>0.17</v>
      </c>
      <c r="S20" s="307"/>
      <c r="T20" s="278">
        <v>0.18</v>
      </c>
      <c r="U20" s="278">
        <v>0.17</v>
      </c>
      <c r="V20" s="278">
        <v>0.03</v>
      </c>
      <c r="W20" s="337">
        <v>0.16</v>
      </c>
    </row>
    <row r="21" spans="1:23" ht="15.75" customHeight="1">
      <c r="A21" s="277" t="s">
        <v>20</v>
      </c>
      <c r="B21" s="279">
        <v>0.36</v>
      </c>
      <c r="C21" s="273">
        <v>0.22</v>
      </c>
      <c r="D21" s="279">
        <v>0.21</v>
      </c>
      <c r="E21" s="301"/>
      <c r="F21" s="360"/>
      <c r="G21" s="361"/>
      <c r="H21" s="362"/>
      <c r="I21" s="301"/>
      <c r="J21" s="274">
        <v>0.42</v>
      </c>
      <c r="K21" s="274">
        <v>0.56999999999999995</v>
      </c>
      <c r="L21" s="274">
        <v>0.44</v>
      </c>
      <c r="M21" s="273">
        <v>0.48</v>
      </c>
      <c r="N21" s="301"/>
      <c r="O21" s="278">
        <v>0.33</v>
      </c>
      <c r="P21" s="278">
        <v>0.37</v>
      </c>
      <c r="Q21" s="278">
        <v>0.28999999999999998</v>
      </c>
      <c r="R21" s="278">
        <v>0.34</v>
      </c>
      <c r="S21" s="307"/>
      <c r="T21" s="278">
        <v>0.26</v>
      </c>
      <c r="U21" s="278">
        <v>0.2</v>
      </c>
      <c r="V21" s="278">
        <v>0.22</v>
      </c>
      <c r="W21" s="278">
        <v>0.23</v>
      </c>
    </row>
    <row r="22" spans="1:23" ht="15.75" customHeight="1">
      <c r="A22" s="277" t="s">
        <v>22</v>
      </c>
      <c r="B22" s="273">
        <v>0</v>
      </c>
      <c r="C22" s="273">
        <v>0.04</v>
      </c>
      <c r="D22" s="279">
        <v>0</v>
      </c>
      <c r="E22" s="301"/>
      <c r="F22" s="363"/>
      <c r="G22" s="364"/>
      <c r="H22" s="365"/>
      <c r="I22" s="301"/>
      <c r="J22" s="274">
        <v>0.02</v>
      </c>
      <c r="K22" s="274">
        <v>0.02</v>
      </c>
      <c r="L22" s="274">
        <v>0</v>
      </c>
      <c r="M22" s="273">
        <v>0</v>
      </c>
      <c r="N22" s="301"/>
      <c r="O22" s="278">
        <v>0.01</v>
      </c>
      <c r="P22" s="278">
        <v>0</v>
      </c>
      <c r="Q22" s="278">
        <v>0</v>
      </c>
      <c r="R22" s="278">
        <v>0</v>
      </c>
      <c r="S22" s="307"/>
      <c r="T22" s="278">
        <v>0.02</v>
      </c>
      <c r="U22" s="278">
        <v>0.01</v>
      </c>
      <c r="V22" s="278">
        <v>0</v>
      </c>
      <c r="W22" s="278">
        <v>0.01</v>
      </c>
    </row>
    <row r="23" spans="1:23">
      <c r="A23" s="272" t="s">
        <v>23</v>
      </c>
      <c r="B23" s="281">
        <v>0</v>
      </c>
      <c r="C23" s="273">
        <v>0</v>
      </c>
      <c r="D23" s="273">
        <v>0</v>
      </c>
      <c r="E23" s="301"/>
      <c r="F23" s="274"/>
      <c r="G23" s="274"/>
      <c r="H23" s="274"/>
      <c r="I23" s="301"/>
      <c r="J23" s="274">
        <v>0</v>
      </c>
      <c r="K23" s="280">
        <v>0</v>
      </c>
      <c r="L23" s="274">
        <v>0</v>
      </c>
      <c r="M23" s="273">
        <v>0</v>
      </c>
      <c r="N23" s="301"/>
      <c r="O23" s="274">
        <v>0</v>
      </c>
      <c r="P23" s="275">
        <v>0</v>
      </c>
      <c r="Q23" s="276">
        <v>0</v>
      </c>
      <c r="R23" s="275">
        <v>0</v>
      </c>
      <c r="S23" s="306"/>
      <c r="T23" s="274">
        <v>0</v>
      </c>
      <c r="U23" s="275">
        <v>0</v>
      </c>
      <c r="V23" s="276">
        <v>0</v>
      </c>
      <c r="W23" s="276">
        <v>0</v>
      </c>
    </row>
    <row r="24" spans="1:23">
      <c r="A24" s="272"/>
      <c r="B24" s="273"/>
      <c r="C24" s="273"/>
      <c r="D24" s="273"/>
      <c r="E24" s="301"/>
      <c r="F24" s="274"/>
      <c r="G24" s="274"/>
      <c r="H24" s="274"/>
      <c r="I24" s="301"/>
      <c r="J24" s="274"/>
      <c r="K24" s="274"/>
      <c r="L24" s="274"/>
      <c r="M24" s="273"/>
      <c r="N24" s="301"/>
      <c r="O24" s="274"/>
      <c r="P24" s="275"/>
      <c r="Q24" s="276"/>
      <c r="R24" s="275"/>
      <c r="S24" s="306"/>
      <c r="T24" s="274"/>
      <c r="U24" s="275"/>
      <c r="V24" s="276"/>
      <c r="W24" s="276"/>
    </row>
    <row r="25" spans="1:23" ht="15.75" thickBot="1">
      <c r="A25" s="283"/>
      <c r="B25" s="284"/>
      <c r="C25" s="284"/>
      <c r="D25" s="284"/>
      <c r="E25" s="302"/>
      <c r="F25" s="285"/>
      <c r="G25" s="285"/>
      <c r="H25" s="285"/>
      <c r="I25" s="302"/>
      <c r="J25" s="285"/>
      <c r="K25" s="285"/>
      <c r="L25" s="285"/>
      <c r="M25" s="284"/>
      <c r="N25" s="302"/>
      <c r="O25" s="285"/>
      <c r="P25" s="286"/>
      <c r="Q25" s="287"/>
      <c r="R25" s="286"/>
      <c r="S25" s="309"/>
      <c r="T25" s="285"/>
      <c r="U25" s="286"/>
      <c r="V25" s="287"/>
      <c r="W25" s="287"/>
    </row>
    <row r="26" spans="1:23">
      <c r="A26" s="295"/>
      <c r="B26" s="368" t="s">
        <v>28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70"/>
      <c r="R26" s="311"/>
      <c r="S26" s="311"/>
      <c r="T26" s="311"/>
      <c r="U26" s="311"/>
      <c r="V26" s="311"/>
      <c r="W26" s="311"/>
    </row>
    <row r="27" spans="1:23">
      <c r="A27" s="289"/>
      <c r="B27" s="344"/>
      <c r="C27" s="345"/>
      <c r="D27" s="355"/>
      <c r="E27" s="290"/>
      <c r="F27" s="344"/>
      <c r="G27" s="345"/>
      <c r="H27" s="355"/>
      <c r="I27" s="291"/>
      <c r="J27" s="356"/>
      <c r="K27" s="345"/>
      <c r="L27" s="355"/>
      <c r="M27" s="267"/>
      <c r="N27" s="267"/>
      <c r="O27" s="344"/>
      <c r="P27" s="345"/>
      <c r="Q27" s="346"/>
      <c r="R27" s="292"/>
      <c r="S27" s="292"/>
      <c r="T27" s="292"/>
      <c r="U27" s="292"/>
      <c r="V27" s="310"/>
      <c r="W27" s="292"/>
    </row>
    <row r="28" spans="1:23">
      <c r="A28" s="268" t="s">
        <v>8</v>
      </c>
      <c r="B28" s="269" t="s">
        <v>9</v>
      </c>
      <c r="C28" s="270" t="s">
        <v>10</v>
      </c>
      <c r="D28" s="271" t="s">
        <v>11</v>
      </c>
      <c r="E28" s="269"/>
      <c r="F28" s="269" t="s">
        <v>9</v>
      </c>
      <c r="G28" s="270" t="s">
        <v>10</v>
      </c>
      <c r="H28" s="271" t="s">
        <v>11</v>
      </c>
      <c r="I28" s="270"/>
      <c r="J28" s="269" t="s">
        <v>9</v>
      </c>
      <c r="K28" s="270" t="s">
        <v>10</v>
      </c>
      <c r="L28" s="271" t="s">
        <v>11</v>
      </c>
      <c r="M28" s="270" t="s">
        <v>13</v>
      </c>
      <c r="N28" s="270"/>
      <c r="O28" s="269" t="s">
        <v>9</v>
      </c>
      <c r="P28" s="270" t="s">
        <v>10</v>
      </c>
      <c r="Q28" s="271" t="s">
        <v>11</v>
      </c>
      <c r="R28" s="270" t="s">
        <v>13</v>
      </c>
      <c r="S28" s="300"/>
      <c r="T28" s="269" t="s">
        <v>9</v>
      </c>
      <c r="U28" s="270" t="s">
        <v>10</v>
      </c>
      <c r="V28" s="271" t="s">
        <v>11</v>
      </c>
      <c r="W28" s="271" t="s">
        <v>13</v>
      </c>
    </row>
    <row r="29" spans="1:23" ht="15.75" customHeight="1">
      <c r="A29" s="272" t="s">
        <v>14</v>
      </c>
      <c r="B29" s="273"/>
      <c r="C29" s="273"/>
      <c r="D29" s="273"/>
      <c r="E29" s="301"/>
      <c r="F29" s="274"/>
      <c r="G29" s="274"/>
      <c r="H29" s="274"/>
      <c r="I29" s="301"/>
      <c r="J29" s="274"/>
      <c r="K29" s="274"/>
      <c r="L29" s="274"/>
      <c r="M29" s="273"/>
      <c r="N29" s="301"/>
      <c r="O29" s="274"/>
      <c r="P29" s="275"/>
      <c r="Q29" s="276"/>
      <c r="R29" s="275"/>
      <c r="S29" s="306"/>
      <c r="T29" s="274"/>
      <c r="U29" s="275"/>
      <c r="V29" s="276"/>
      <c r="W29" s="316"/>
    </row>
    <row r="30" spans="1:23" ht="15.75" customHeight="1">
      <c r="A30" s="277" t="s">
        <v>15</v>
      </c>
      <c r="B30" s="273">
        <v>0.3</v>
      </c>
      <c r="C30" s="273">
        <v>0.57999999999999996</v>
      </c>
      <c r="D30" s="279">
        <v>0.66</v>
      </c>
      <c r="E30" s="301"/>
      <c r="F30" s="357" t="s">
        <v>16</v>
      </c>
      <c r="G30" s="358"/>
      <c r="H30" s="359"/>
      <c r="I30" s="301"/>
      <c r="J30" s="274">
        <v>0.32</v>
      </c>
      <c r="K30" s="296">
        <v>0.38</v>
      </c>
      <c r="L30" s="296">
        <v>0.39</v>
      </c>
      <c r="M30" s="335">
        <v>0.35</v>
      </c>
      <c r="N30" s="301"/>
      <c r="O30" s="278">
        <v>0.45</v>
      </c>
      <c r="P30" s="278">
        <v>0.47</v>
      </c>
      <c r="Q30" s="278">
        <v>0.44</v>
      </c>
      <c r="R30" s="337">
        <v>0.47</v>
      </c>
      <c r="S30" s="307"/>
      <c r="T30" s="278">
        <v>0.39</v>
      </c>
      <c r="U30" s="278">
        <v>0.54</v>
      </c>
      <c r="V30" s="278">
        <v>0.47</v>
      </c>
      <c r="W30" s="338">
        <v>0.45</v>
      </c>
    </row>
    <row r="31" spans="1:23" ht="15.75" customHeight="1">
      <c r="A31" s="277" t="s">
        <v>17</v>
      </c>
      <c r="B31" s="279">
        <v>0.22</v>
      </c>
      <c r="C31" s="273">
        <v>0.16</v>
      </c>
      <c r="D31" s="279">
        <v>0.12</v>
      </c>
      <c r="E31" s="301"/>
      <c r="F31" s="360"/>
      <c r="G31" s="361"/>
      <c r="H31" s="362"/>
      <c r="I31" s="301"/>
      <c r="J31" s="274">
        <v>0.17</v>
      </c>
      <c r="K31" s="296">
        <v>0.12</v>
      </c>
      <c r="L31" s="296">
        <v>0.27</v>
      </c>
      <c r="M31" s="335">
        <v>0.17</v>
      </c>
      <c r="N31" s="301"/>
      <c r="O31" s="278">
        <v>0.15</v>
      </c>
      <c r="P31" s="278">
        <v>0.15</v>
      </c>
      <c r="Q31" s="278">
        <v>0.22</v>
      </c>
      <c r="R31" s="337">
        <v>0.17</v>
      </c>
      <c r="S31" s="307"/>
      <c r="T31" s="278">
        <v>0.32</v>
      </c>
      <c r="U31" s="278">
        <v>0.21</v>
      </c>
      <c r="V31" s="278">
        <v>0.3</v>
      </c>
      <c r="W31" s="338">
        <v>0.28000000000000003</v>
      </c>
    </row>
    <row r="32" spans="1:23" ht="15.75" customHeight="1">
      <c r="A32" s="277" t="s">
        <v>20</v>
      </c>
      <c r="B32" s="273">
        <v>0.43</v>
      </c>
      <c r="C32" s="279">
        <v>0.17</v>
      </c>
      <c r="D32" s="279">
        <v>0.22</v>
      </c>
      <c r="E32" s="301"/>
      <c r="F32" s="360"/>
      <c r="G32" s="361"/>
      <c r="H32" s="362"/>
      <c r="I32" s="301"/>
      <c r="J32" s="274">
        <v>0.45</v>
      </c>
      <c r="K32" s="296">
        <v>0.37</v>
      </c>
      <c r="L32" s="296">
        <v>0.3</v>
      </c>
      <c r="M32" s="281" t="s">
        <v>29</v>
      </c>
      <c r="N32" s="301"/>
      <c r="O32" s="278">
        <v>0.34</v>
      </c>
      <c r="P32" s="278">
        <v>0.33</v>
      </c>
      <c r="Q32" s="278">
        <v>0.28000000000000003</v>
      </c>
      <c r="R32" s="278">
        <v>0.32</v>
      </c>
      <c r="S32" s="307"/>
      <c r="T32" s="278">
        <v>0.23</v>
      </c>
      <c r="U32" s="278">
        <v>0.2</v>
      </c>
      <c r="V32" s="278">
        <v>0.23</v>
      </c>
      <c r="W32" s="317">
        <v>0.22</v>
      </c>
    </row>
    <row r="33" spans="1:23" ht="15.75" customHeight="1">
      <c r="A33" s="277" t="s">
        <v>22</v>
      </c>
      <c r="B33" s="273">
        <v>0.05</v>
      </c>
      <c r="C33" s="279">
        <v>0.09</v>
      </c>
      <c r="D33" s="279">
        <v>0</v>
      </c>
      <c r="E33" s="301"/>
      <c r="F33" s="363"/>
      <c r="G33" s="364"/>
      <c r="H33" s="365"/>
      <c r="I33" s="301"/>
      <c r="J33" s="274">
        <v>0.06</v>
      </c>
      <c r="K33" s="296">
        <v>0.13</v>
      </c>
      <c r="L33" s="296">
        <v>0.03</v>
      </c>
      <c r="M33" s="281" t="s">
        <v>30</v>
      </c>
      <c r="N33" s="301"/>
      <c r="O33" s="278">
        <v>7.0000000000000007E-2</v>
      </c>
      <c r="P33" s="278">
        <v>0.05</v>
      </c>
      <c r="Q33" s="278">
        <v>0.06</v>
      </c>
      <c r="R33" s="278">
        <v>0.05</v>
      </c>
      <c r="S33" s="307"/>
      <c r="T33" s="278">
        <v>0.06</v>
      </c>
      <c r="U33" s="278">
        <v>0.05</v>
      </c>
      <c r="V33" s="278">
        <v>0</v>
      </c>
      <c r="W33" s="317">
        <v>0.05</v>
      </c>
    </row>
    <row r="34" spans="1:23" ht="15.75" customHeight="1">
      <c r="A34" s="272" t="s">
        <v>23</v>
      </c>
      <c r="B34" s="273">
        <v>0</v>
      </c>
      <c r="C34" s="281">
        <v>0</v>
      </c>
      <c r="D34" s="281">
        <v>0</v>
      </c>
      <c r="E34" s="301"/>
      <c r="F34" s="274"/>
      <c r="G34" s="274"/>
      <c r="H34" s="274"/>
      <c r="I34" s="301"/>
      <c r="J34" s="274">
        <v>0</v>
      </c>
      <c r="K34" s="274">
        <v>0</v>
      </c>
      <c r="L34" s="274">
        <v>0</v>
      </c>
      <c r="M34" s="281" t="s">
        <v>31</v>
      </c>
      <c r="N34" s="301"/>
      <c r="O34" s="274">
        <v>0</v>
      </c>
      <c r="P34" s="294">
        <v>0</v>
      </c>
      <c r="Q34" s="276">
        <v>0</v>
      </c>
      <c r="R34" s="275"/>
      <c r="S34" s="306"/>
      <c r="T34" s="274">
        <v>0</v>
      </c>
      <c r="U34" s="294">
        <v>0</v>
      </c>
      <c r="V34" s="276">
        <v>0</v>
      </c>
      <c r="W34" s="316">
        <v>0</v>
      </c>
    </row>
    <row r="35" spans="1:23" ht="15.75" customHeight="1">
      <c r="A35" s="272"/>
      <c r="B35" s="273"/>
      <c r="C35" s="273"/>
      <c r="D35" s="273"/>
      <c r="E35" s="301"/>
      <c r="F35" s="274"/>
      <c r="G35" s="274"/>
      <c r="H35" s="274"/>
      <c r="I35" s="301"/>
      <c r="J35" s="274"/>
      <c r="K35" s="274"/>
      <c r="L35" s="274"/>
      <c r="M35" s="273"/>
      <c r="N35" s="301"/>
      <c r="O35" s="274"/>
      <c r="P35" s="275"/>
      <c r="Q35" s="276"/>
      <c r="R35" s="275"/>
      <c r="S35" s="306"/>
      <c r="T35" s="274"/>
      <c r="U35" s="275"/>
      <c r="V35" s="276"/>
      <c r="W35" s="316"/>
    </row>
    <row r="36" spans="1:23" ht="15.75" customHeight="1" thickBot="1">
      <c r="A36" s="283"/>
      <c r="B36" s="284"/>
      <c r="C36" s="284"/>
      <c r="D36" s="284"/>
      <c r="E36" s="302"/>
      <c r="F36" s="285"/>
      <c r="G36" s="285"/>
      <c r="H36" s="285"/>
      <c r="I36" s="302"/>
      <c r="J36" s="285"/>
      <c r="K36" s="285"/>
      <c r="L36" s="285"/>
      <c r="M36" s="284"/>
      <c r="N36" s="302"/>
      <c r="O36" s="285"/>
      <c r="P36" s="286"/>
      <c r="Q36" s="287"/>
      <c r="R36" s="286"/>
      <c r="S36" s="309"/>
      <c r="T36" s="285"/>
      <c r="U36" s="286"/>
      <c r="V36" s="287"/>
      <c r="W36" s="318"/>
    </row>
    <row r="37" spans="1:23" ht="15.75" customHeight="1">
      <c r="B37" s="298"/>
      <c r="C37" s="298"/>
      <c r="D37" s="298"/>
      <c r="K37" s="299"/>
      <c r="L37" s="299"/>
      <c r="M37" s="305"/>
    </row>
    <row r="38" spans="1:23" ht="15.75" customHeight="1">
      <c r="B38" s="298"/>
      <c r="C38" s="298"/>
      <c r="D38" s="298"/>
      <c r="K38" s="299"/>
      <c r="L38" s="299"/>
      <c r="M38" s="305"/>
    </row>
    <row r="39" spans="1:23" ht="15.75" customHeight="1">
      <c r="B39" s="298"/>
      <c r="C39" s="298"/>
      <c r="D39" s="298"/>
      <c r="K39" s="299"/>
      <c r="L39" s="299"/>
      <c r="M39" s="305"/>
    </row>
    <row r="40" spans="1:23" ht="15.75" customHeight="1">
      <c r="B40" s="298"/>
      <c r="C40" s="298"/>
      <c r="D40" s="298"/>
      <c r="K40" s="299"/>
      <c r="L40" s="299"/>
      <c r="M40" s="305"/>
    </row>
    <row r="41" spans="1:23" ht="15.75" customHeight="1">
      <c r="B41" s="298"/>
      <c r="C41" s="298"/>
      <c r="D41" s="298"/>
      <c r="K41" s="299"/>
      <c r="L41" s="299"/>
      <c r="M41" s="305"/>
    </row>
    <row r="42" spans="1:23" ht="15.75" customHeight="1">
      <c r="B42" s="298"/>
      <c r="C42" s="298"/>
      <c r="D42" s="298"/>
      <c r="K42" s="299"/>
      <c r="L42" s="299"/>
      <c r="M42" s="305"/>
    </row>
    <row r="43" spans="1:23" ht="15.75" customHeight="1">
      <c r="B43" s="298"/>
      <c r="C43" s="298"/>
      <c r="D43" s="298"/>
      <c r="K43" s="299"/>
      <c r="L43" s="299"/>
      <c r="M43" s="305"/>
    </row>
    <row r="44" spans="1:23" ht="15.75" customHeight="1">
      <c r="B44" s="298"/>
      <c r="C44" s="298"/>
      <c r="D44" s="298"/>
      <c r="K44" s="299"/>
      <c r="L44" s="299"/>
      <c r="M44" s="305"/>
    </row>
    <row r="45" spans="1:23" ht="15.75" customHeight="1">
      <c r="B45" s="298"/>
      <c r="C45" s="298"/>
      <c r="D45" s="298"/>
      <c r="K45" s="299"/>
      <c r="L45" s="299"/>
      <c r="M45" s="305"/>
    </row>
    <row r="46" spans="1:23" ht="15.75" customHeight="1">
      <c r="B46" s="298"/>
      <c r="C46" s="298"/>
      <c r="D46" s="298"/>
      <c r="K46" s="299"/>
      <c r="L46" s="299"/>
      <c r="M46" s="305"/>
    </row>
    <row r="47" spans="1:23" ht="15.75" customHeight="1">
      <c r="B47" s="298"/>
      <c r="C47" s="298"/>
      <c r="D47" s="298"/>
      <c r="K47" s="299"/>
      <c r="L47" s="299"/>
      <c r="M47" s="305"/>
    </row>
    <row r="48" spans="1:23" ht="15.75" customHeight="1">
      <c r="B48" s="298"/>
      <c r="C48" s="298"/>
      <c r="D48" s="298"/>
      <c r="K48" s="299"/>
      <c r="L48" s="299"/>
      <c r="M48" s="305"/>
    </row>
    <row r="49" spans="2:13" ht="15.75" customHeight="1">
      <c r="B49" s="298"/>
      <c r="C49" s="298"/>
      <c r="D49" s="298"/>
      <c r="K49" s="299"/>
      <c r="L49" s="299"/>
      <c r="M49" s="305"/>
    </row>
    <row r="50" spans="2:13" ht="15.75" customHeight="1">
      <c r="B50" s="298"/>
      <c r="C50" s="298"/>
      <c r="D50" s="298"/>
      <c r="K50" s="299"/>
      <c r="L50" s="299"/>
      <c r="M50" s="305"/>
    </row>
    <row r="51" spans="2:13" ht="15.75" customHeight="1">
      <c r="B51" s="298"/>
      <c r="C51" s="298"/>
      <c r="D51" s="298"/>
      <c r="K51" s="299"/>
      <c r="L51" s="299"/>
      <c r="M51" s="305"/>
    </row>
    <row r="52" spans="2:13" ht="15.75" customHeight="1">
      <c r="B52" s="298"/>
      <c r="C52" s="298"/>
      <c r="D52" s="298"/>
      <c r="K52" s="299"/>
      <c r="L52" s="299"/>
      <c r="M52" s="305"/>
    </row>
    <row r="53" spans="2:13" ht="15.75" customHeight="1">
      <c r="B53" s="298"/>
      <c r="C53" s="298"/>
      <c r="D53" s="298"/>
      <c r="K53" s="299"/>
      <c r="L53" s="299"/>
      <c r="M53" s="305"/>
    </row>
    <row r="54" spans="2:13" ht="15.75" customHeight="1">
      <c r="B54" s="298"/>
      <c r="C54" s="298"/>
      <c r="D54" s="298"/>
      <c r="K54" s="299"/>
      <c r="L54" s="299"/>
      <c r="M54" s="305"/>
    </row>
    <row r="55" spans="2:13" ht="15.75" customHeight="1">
      <c r="B55" s="298"/>
      <c r="C55" s="298"/>
      <c r="D55" s="298"/>
      <c r="K55" s="299"/>
      <c r="L55" s="299"/>
      <c r="M55" s="305"/>
    </row>
    <row r="56" spans="2:13" ht="15.75" customHeight="1">
      <c r="B56" s="298"/>
      <c r="C56" s="298"/>
      <c r="D56" s="298"/>
      <c r="K56" s="299"/>
      <c r="L56" s="299"/>
      <c r="M56" s="305"/>
    </row>
    <row r="57" spans="2:13" ht="15.75" customHeight="1">
      <c r="B57" s="298"/>
      <c r="C57" s="298"/>
      <c r="D57" s="298"/>
      <c r="K57" s="299"/>
      <c r="L57" s="299"/>
      <c r="M57" s="305"/>
    </row>
    <row r="58" spans="2:13" ht="15.75" customHeight="1">
      <c r="B58" s="298"/>
      <c r="C58" s="298"/>
      <c r="D58" s="298"/>
      <c r="K58" s="299"/>
      <c r="L58" s="299"/>
      <c r="M58" s="305"/>
    </row>
    <row r="59" spans="2:13" ht="15.75" customHeight="1">
      <c r="B59" s="298"/>
      <c r="C59" s="298"/>
      <c r="D59" s="298"/>
      <c r="K59" s="299"/>
      <c r="L59" s="299"/>
      <c r="M59" s="305"/>
    </row>
    <row r="60" spans="2:13" ht="15.75" customHeight="1">
      <c r="B60" s="298"/>
      <c r="C60" s="298"/>
      <c r="D60" s="298"/>
      <c r="K60" s="299"/>
      <c r="L60" s="299"/>
      <c r="M60" s="305"/>
    </row>
    <row r="61" spans="2:13" ht="15.75" customHeight="1">
      <c r="B61" s="298"/>
      <c r="C61" s="298"/>
      <c r="D61" s="298"/>
      <c r="K61" s="299"/>
      <c r="L61" s="299"/>
      <c r="M61" s="305"/>
    </row>
    <row r="62" spans="2:13" ht="15.75" customHeight="1">
      <c r="B62" s="298"/>
      <c r="C62" s="298"/>
      <c r="D62" s="298"/>
      <c r="K62" s="299"/>
      <c r="L62" s="299"/>
      <c r="M62" s="305"/>
    </row>
    <row r="63" spans="2:13" ht="15.75" customHeight="1">
      <c r="B63" s="298"/>
      <c r="C63" s="298"/>
      <c r="D63" s="298"/>
      <c r="K63" s="299"/>
      <c r="L63" s="299"/>
      <c r="M63" s="305"/>
    </row>
    <row r="64" spans="2:13" ht="15.75" customHeight="1">
      <c r="B64" s="298"/>
      <c r="C64" s="298"/>
      <c r="D64" s="298"/>
      <c r="K64" s="299"/>
      <c r="L64" s="299"/>
      <c r="M64" s="305"/>
    </row>
    <row r="65" spans="2:13" ht="15.75" customHeight="1">
      <c r="B65" s="298"/>
      <c r="C65" s="298"/>
      <c r="D65" s="298"/>
      <c r="K65" s="299"/>
      <c r="L65" s="299"/>
      <c r="M65" s="305"/>
    </row>
    <row r="66" spans="2:13" ht="15.75" customHeight="1">
      <c r="B66" s="298"/>
      <c r="C66" s="298"/>
      <c r="D66" s="298"/>
      <c r="K66" s="299"/>
      <c r="L66" s="299"/>
      <c r="M66" s="305"/>
    </row>
    <row r="67" spans="2:13" ht="15.75" customHeight="1">
      <c r="B67" s="298"/>
      <c r="C67" s="298"/>
      <c r="D67" s="298"/>
      <c r="K67" s="299"/>
      <c r="L67" s="299"/>
      <c r="M67" s="305"/>
    </row>
    <row r="68" spans="2:13" ht="15.75" customHeight="1">
      <c r="B68" s="298"/>
      <c r="C68" s="298"/>
      <c r="D68" s="298"/>
      <c r="K68" s="299"/>
      <c r="L68" s="299"/>
      <c r="M68" s="305"/>
    </row>
    <row r="69" spans="2:13" ht="15.75" customHeight="1">
      <c r="B69" s="298"/>
      <c r="C69" s="298"/>
      <c r="D69" s="298"/>
      <c r="K69" s="299"/>
      <c r="L69" s="299"/>
      <c r="M69" s="305"/>
    </row>
    <row r="70" spans="2:13" ht="15.75" customHeight="1">
      <c r="B70" s="298"/>
      <c r="C70" s="298"/>
      <c r="D70" s="298"/>
      <c r="K70" s="299"/>
      <c r="L70" s="299"/>
      <c r="M70" s="305"/>
    </row>
    <row r="71" spans="2:13" ht="15.75" customHeight="1">
      <c r="B71" s="298"/>
      <c r="C71" s="298"/>
      <c r="D71" s="298"/>
      <c r="K71" s="299"/>
      <c r="L71" s="299"/>
      <c r="M71" s="305"/>
    </row>
    <row r="72" spans="2:13" ht="15.75" customHeight="1">
      <c r="B72" s="298"/>
      <c r="C72" s="298"/>
      <c r="D72" s="298"/>
      <c r="K72" s="299"/>
      <c r="L72" s="299"/>
      <c r="M72" s="305"/>
    </row>
    <row r="73" spans="2:13" ht="15.75" customHeight="1">
      <c r="B73" s="298"/>
      <c r="C73" s="298"/>
      <c r="D73" s="298"/>
      <c r="K73" s="299"/>
      <c r="L73" s="299"/>
      <c r="M73" s="305"/>
    </row>
    <row r="74" spans="2:13" ht="15.75" customHeight="1">
      <c r="B74" s="298"/>
      <c r="C74" s="298"/>
      <c r="D74" s="298"/>
      <c r="K74" s="299"/>
      <c r="L74" s="299"/>
      <c r="M74" s="305"/>
    </row>
    <row r="75" spans="2:13" ht="15.75" customHeight="1">
      <c r="B75" s="298"/>
      <c r="C75" s="298"/>
      <c r="D75" s="298"/>
      <c r="K75" s="299"/>
      <c r="L75" s="299"/>
      <c r="M75" s="305"/>
    </row>
    <row r="76" spans="2:13" ht="15.75" customHeight="1">
      <c r="B76" s="298"/>
      <c r="C76" s="298"/>
      <c r="D76" s="298"/>
      <c r="K76" s="299"/>
      <c r="L76" s="299"/>
      <c r="M76" s="305"/>
    </row>
    <row r="77" spans="2:13" ht="15.75" customHeight="1">
      <c r="B77" s="298"/>
      <c r="C77" s="298"/>
      <c r="D77" s="298"/>
      <c r="K77" s="299"/>
      <c r="L77" s="299"/>
      <c r="M77" s="305"/>
    </row>
    <row r="78" spans="2:13" ht="15.75" customHeight="1">
      <c r="B78" s="298"/>
      <c r="C78" s="298"/>
      <c r="D78" s="298"/>
      <c r="K78" s="299"/>
      <c r="L78" s="299"/>
      <c r="M78" s="305"/>
    </row>
    <row r="79" spans="2:13" ht="15.75" customHeight="1">
      <c r="B79" s="298"/>
      <c r="C79" s="298"/>
      <c r="D79" s="298"/>
      <c r="K79" s="299"/>
      <c r="L79" s="299"/>
      <c r="M79" s="305"/>
    </row>
    <row r="80" spans="2:13" ht="15.75" customHeight="1">
      <c r="B80" s="298"/>
      <c r="C80" s="298"/>
      <c r="D80" s="298"/>
      <c r="K80" s="299"/>
      <c r="L80" s="299"/>
      <c r="M80" s="305"/>
    </row>
    <row r="81" spans="2:13" ht="15.75" customHeight="1">
      <c r="B81" s="298"/>
      <c r="C81" s="298"/>
      <c r="D81" s="298"/>
      <c r="K81" s="299"/>
      <c r="L81" s="299"/>
      <c r="M81" s="305"/>
    </row>
    <row r="82" spans="2:13" ht="15.75" customHeight="1">
      <c r="B82" s="298"/>
      <c r="C82" s="298"/>
      <c r="D82" s="298"/>
      <c r="K82" s="299"/>
      <c r="L82" s="299"/>
      <c r="M82" s="305"/>
    </row>
    <row r="83" spans="2:13" ht="15.75" customHeight="1">
      <c r="B83" s="298"/>
      <c r="C83" s="298"/>
      <c r="D83" s="298"/>
      <c r="K83" s="299"/>
      <c r="L83" s="299"/>
      <c r="M83" s="305"/>
    </row>
    <row r="84" spans="2:13" ht="15.75" customHeight="1">
      <c r="B84" s="298"/>
      <c r="C84" s="298"/>
      <c r="D84" s="298"/>
      <c r="K84" s="299"/>
      <c r="L84" s="299"/>
      <c r="M84" s="305"/>
    </row>
    <row r="85" spans="2:13" ht="15.75" customHeight="1">
      <c r="B85" s="298"/>
      <c r="C85" s="298"/>
      <c r="D85" s="298"/>
      <c r="K85" s="299"/>
      <c r="L85" s="299"/>
      <c r="M85" s="305"/>
    </row>
    <row r="86" spans="2:13" ht="15.75" customHeight="1">
      <c r="B86" s="298"/>
      <c r="C86" s="298"/>
      <c r="D86" s="298"/>
      <c r="K86" s="299"/>
      <c r="L86" s="299"/>
      <c r="M86" s="305"/>
    </row>
    <row r="87" spans="2:13" ht="15.75" customHeight="1">
      <c r="B87" s="298"/>
      <c r="C87" s="298"/>
      <c r="D87" s="298"/>
      <c r="K87" s="299"/>
      <c r="L87" s="299"/>
      <c r="M87" s="305"/>
    </row>
    <row r="88" spans="2:13" ht="15.75" customHeight="1">
      <c r="B88" s="298"/>
      <c r="C88" s="298"/>
      <c r="D88" s="298"/>
      <c r="K88" s="299"/>
      <c r="L88" s="299"/>
      <c r="M88" s="305"/>
    </row>
    <row r="89" spans="2:13" ht="15.75" customHeight="1">
      <c r="B89" s="298"/>
      <c r="C89" s="298"/>
      <c r="D89" s="298"/>
      <c r="K89" s="299"/>
      <c r="L89" s="299"/>
      <c r="M89" s="305"/>
    </row>
    <row r="90" spans="2:13" ht="15.75" customHeight="1">
      <c r="B90" s="298"/>
      <c r="C90" s="298"/>
      <c r="D90" s="298"/>
      <c r="K90" s="299"/>
      <c r="L90" s="299"/>
      <c r="M90" s="305"/>
    </row>
    <row r="91" spans="2:13" ht="15.75" customHeight="1">
      <c r="B91" s="298"/>
      <c r="C91" s="298"/>
      <c r="D91" s="298"/>
      <c r="K91" s="299"/>
      <c r="L91" s="299"/>
      <c r="M91" s="305"/>
    </row>
    <row r="92" spans="2:13" ht="15.75" customHeight="1">
      <c r="B92" s="298"/>
      <c r="C92" s="298"/>
      <c r="D92" s="298"/>
      <c r="K92" s="299"/>
      <c r="L92" s="299"/>
      <c r="M92" s="305"/>
    </row>
    <row r="93" spans="2:13" ht="15.75" customHeight="1">
      <c r="B93" s="298"/>
      <c r="C93" s="298"/>
      <c r="D93" s="298"/>
      <c r="K93" s="299"/>
      <c r="L93" s="299"/>
      <c r="M93" s="305"/>
    </row>
    <row r="94" spans="2:13" ht="15.75" customHeight="1">
      <c r="B94" s="298"/>
      <c r="C94" s="298"/>
      <c r="D94" s="298"/>
      <c r="K94" s="299"/>
      <c r="L94" s="299"/>
      <c r="M94" s="305"/>
    </row>
    <row r="95" spans="2:13" ht="15.75" customHeight="1">
      <c r="B95" s="298"/>
      <c r="C95" s="298"/>
      <c r="D95" s="298"/>
      <c r="K95" s="299"/>
      <c r="L95" s="299"/>
      <c r="M95" s="305"/>
    </row>
    <row r="96" spans="2:13" ht="15.75" customHeight="1">
      <c r="B96" s="298"/>
      <c r="C96" s="298"/>
      <c r="D96" s="298"/>
      <c r="K96" s="299"/>
      <c r="L96" s="299"/>
      <c r="M96" s="305"/>
    </row>
    <row r="97" spans="2:13" ht="15.75" customHeight="1">
      <c r="B97" s="298"/>
      <c r="C97" s="298"/>
      <c r="D97" s="298"/>
      <c r="K97" s="299"/>
      <c r="L97" s="299"/>
      <c r="M97" s="305"/>
    </row>
    <row r="98" spans="2:13" ht="15.75" customHeight="1">
      <c r="B98" s="298"/>
      <c r="C98" s="298"/>
      <c r="D98" s="298"/>
      <c r="K98" s="299"/>
      <c r="L98" s="299"/>
      <c r="M98" s="305"/>
    </row>
    <row r="99" spans="2:13" ht="15.75" customHeight="1">
      <c r="B99" s="298"/>
      <c r="C99" s="298"/>
      <c r="D99" s="298"/>
      <c r="K99" s="299"/>
      <c r="L99" s="299"/>
      <c r="M99" s="305"/>
    </row>
    <row r="100" spans="2:13" ht="15.75" customHeight="1">
      <c r="B100" s="298"/>
      <c r="C100" s="298"/>
      <c r="D100" s="298"/>
      <c r="K100" s="299"/>
      <c r="L100" s="299"/>
      <c r="M100" s="305"/>
    </row>
    <row r="101" spans="2:13" ht="15.75" customHeight="1">
      <c r="B101" s="298"/>
      <c r="C101" s="298"/>
      <c r="D101" s="298"/>
      <c r="K101" s="299"/>
      <c r="L101" s="299"/>
      <c r="M101" s="305"/>
    </row>
    <row r="102" spans="2:13" ht="15.75" customHeight="1">
      <c r="B102" s="298"/>
      <c r="C102" s="298"/>
      <c r="D102" s="298"/>
      <c r="K102" s="299"/>
      <c r="L102" s="299"/>
      <c r="M102" s="305"/>
    </row>
    <row r="103" spans="2:13" ht="15.75" customHeight="1">
      <c r="B103" s="298"/>
      <c r="C103" s="298"/>
      <c r="D103" s="298"/>
      <c r="K103" s="299"/>
      <c r="L103" s="299"/>
      <c r="M103" s="305"/>
    </row>
    <row r="104" spans="2:13" ht="15.75" customHeight="1">
      <c r="B104" s="298"/>
      <c r="C104" s="298"/>
      <c r="D104" s="298"/>
      <c r="K104" s="299"/>
      <c r="L104" s="299"/>
      <c r="M104" s="305"/>
    </row>
    <row r="105" spans="2:13" ht="15.75" customHeight="1">
      <c r="B105" s="298"/>
      <c r="C105" s="298"/>
      <c r="D105" s="298"/>
      <c r="K105" s="299"/>
      <c r="L105" s="299"/>
      <c r="M105" s="305"/>
    </row>
    <row r="106" spans="2:13" ht="15.75" customHeight="1">
      <c r="B106" s="298"/>
      <c r="C106" s="298"/>
      <c r="D106" s="298"/>
      <c r="K106" s="299"/>
      <c r="L106" s="299"/>
      <c r="M106" s="305"/>
    </row>
    <row r="107" spans="2:13" ht="15.75" customHeight="1">
      <c r="B107" s="298"/>
      <c r="C107" s="298"/>
      <c r="D107" s="298"/>
      <c r="K107" s="299"/>
      <c r="L107" s="299"/>
      <c r="M107" s="305"/>
    </row>
    <row r="108" spans="2:13" ht="15.75" customHeight="1">
      <c r="B108" s="298"/>
      <c r="C108" s="298"/>
      <c r="D108" s="298"/>
      <c r="K108" s="299"/>
      <c r="L108" s="299"/>
      <c r="M108" s="305"/>
    </row>
    <row r="109" spans="2:13" ht="15.75" customHeight="1">
      <c r="B109" s="298"/>
      <c r="C109" s="298"/>
      <c r="D109" s="298"/>
      <c r="K109" s="299"/>
      <c r="L109" s="299"/>
      <c r="M109" s="305"/>
    </row>
    <row r="110" spans="2:13" ht="15.75" customHeight="1">
      <c r="B110" s="298"/>
      <c r="C110" s="298"/>
      <c r="D110" s="298"/>
      <c r="K110" s="299"/>
      <c r="L110" s="299"/>
      <c r="M110" s="305"/>
    </row>
    <row r="111" spans="2:13" ht="15.75" customHeight="1">
      <c r="B111" s="298"/>
      <c r="C111" s="298"/>
      <c r="D111" s="298"/>
      <c r="K111" s="299"/>
      <c r="L111" s="299"/>
      <c r="M111" s="305"/>
    </row>
    <row r="112" spans="2:13" ht="15.75" customHeight="1">
      <c r="B112" s="298"/>
      <c r="C112" s="298"/>
      <c r="D112" s="298"/>
      <c r="K112" s="299"/>
      <c r="L112" s="299"/>
      <c r="M112" s="305"/>
    </row>
    <row r="113" spans="2:13" ht="15.75" customHeight="1">
      <c r="B113" s="298"/>
      <c r="C113" s="298"/>
      <c r="D113" s="298"/>
      <c r="K113" s="299"/>
      <c r="L113" s="299"/>
      <c r="M113" s="305"/>
    </row>
    <row r="114" spans="2:13" ht="15.75" customHeight="1">
      <c r="B114" s="298"/>
      <c r="C114" s="298"/>
      <c r="D114" s="298"/>
      <c r="K114" s="299"/>
      <c r="L114" s="299"/>
      <c r="M114" s="305"/>
    </row>
    <row r="115" spans="2:13" ht="15.75" customHeight="1">
      <c r="B115" s="298"/>
      <c r="C115" s="298"/>
      <c r="D115" s="298"/>
      <c r="K115" s="299"/>
      <c r="L115" s="299"/>
      <c r="M115" s="305"/>
    </row>
    <row r="116" spans="2:13" ht="15.75" customHeight="1">
      <c r="B116" s="298"/>
      <c r="C116" s="298"/>
      <c r="D116" s="298"/>
      <c r="K116" s="299"/>
      <c r="L116" s="299"/>
      <c r="M116" s="305"/>
    </row>
    <row r="117" spans="2:13" ht="15.75" customHeight="1">
      <c r="B117" s="298"/>
      <c r="C117" s="298"/>
      <c r="D117" s="298"/>
      <c r="K117" s="299"/>
      <c r="L117" s="299"/>
      <c r="M117" s="305"/>
    </row>
    <row r="118" spans="2:13" ht="15.75" customHeight="1">
      <c r="B118" s="298"/>
      <c r="C118" s="298"/>
      <c r="D118" s="298"/>
      <c r="K118" s="299"/>
      <c r="L118" s="299"/>
      <c r="M118" s="305"/>
    </row>
    <row r="119" spans="2:13" ht="15.75" customHeight="1">
      <c r="B119" s="298"/>
      <c r="C119" s="298"/>
      <c r="D119" s="298"/>
      <c r="K119" s="299"/>
      <c r="L119" s="299"/>
      <c r="M119" s="305"/>
    </row>
    <row r="120" spans="2:13" ht="15.75" customHeight="1">
      <c r="B120" s="298"/>
      <c r="C120" s="298"/>
      <c r="D120" s="298"/>
      <c r="K120" s="299"/>
      <c r="L120" s="299"/>
      <c r="M120" s="305"/>
    </row>
    <row r="121" spans="2:13" ht="15.75" customHeight="1">
      <c r="B121" s="298"/>
      <c r="C121" s="298"/>
      <c r="D121" s="298"/>
      <c r="K121" s="299"/>
      <c r="L121" s="299"/>
      <c r="M121" s="305"/>
    </row>
    <row r="122" spans="2:13" ht="15.75" customHeight="1">
      <c r="B122" s="298"/>
      <c r="C122" s="298"/>
      <c r="D122" s="298"/>
      <c r="K122" s="299"/>
      <c r="L122" s="299"/>
      <c r="M122" s="305"/>
    </row>
    <row r="123" spans="2:13" ht="15.75" customHeight="1">
      <c r="B123" s="298"/>
      <c r="C123" s="298"/>
      <c r="D123" s="298"/>
      <c r="K123" s="299"/>
      <c r="L123" s="299"/>
      <c r="M123" s="305"/>
    </row>
    <row r="124" spans="2:13" ht="15.75" customHeight="1">
      <c r="B124" s="298"/>
      <c r="C124" s="298"/>
      <c r="D124" s="298"/>
      <c r="K124" s="299"/>
      <c r="L124" s="299"/>
      <c r="M124" s="305"/>
    </row>
    <row r="125" spans="2:13" ht="15.75" customHeight="1">
      <c r="B125" s="298"/>
      <c r="C125" s="298"/>
      <c r="D125" s="298"/>
      <c r="K125" s="299"/>
      <c r="L125" s="299"/>
      <c r="M125" s="305"/>
    </row>
    <row r="126" spans="2:13" ht="15.75" customHeight="1">
      <c r="B126" s="298"/>
      <c r="C126" s="298"/>
      <c r="D126" s="298"/>
      <c r="K126" s="299"/>
      <c r="L126" s="299"/>
      <c r="M126" s="305"/>
    </row>
    <row r="127" spans="2:13" ht="15.75" customHeight="1">
      <c r="B127" s="298"/>
      <c r="C127" s="298"/>
      <c r="D127" s="298"/>
      <c r="K127" s="299"/>
      <c r="L127" s="299"/>
      <c r="M127" s="305"/>
    </row>
    <row r="128" spans="2:13" ht="15.75" customHeight="1">
      <c r="B128" s="298"/>
      <c r="C128" s="298"/>
      <c r="D128" s="298"/>
      <c r="K128" s="299"/>
      <c r="L128" s="299"/>
      <c r="M128" s="305"/>
    </row>
    <row r="129" spans="2:13" ht="15.75" customHeight="1">
      <c r="B129" s="298"/>
      <c r="C129" s="298"/>
      <c r="D129" s="298"/>
      <c r="K129" s="299"/>
      <c r="L129" s="299"/>
      <c r="M129" s="305"/>
    </row>
    <row r="130" spans="2:13" ht="15.75" customHeight="1">
      <c r="B130" s="298"/>
      <c r="C130" s="298"/>
      <c r="D130" s="298"/>
      <c r="K130" s="299"/>
      <c r="L130" s="299"/>
      <c r="M130" s="305"/>
    </row>
    <row r="131" spans="2:13" ht="15.75" customHeight="1">
      <c r="B131" s="298"/>
      <c r="C131" s="298"/>
      <c r="D131" s="298"/>
      <c r="K131" s="299"/>
      <c r="L131" s="299"/>
      <c r="M131" s="305"/>
    </row>
    <row r="132" spans="2:13" ht="15.75" customHeight="1">
      <c r="B132" s="298"/>
      <c r="C132" s="298"/>
      <c r="D132" s="298"/>
      <c r="K132" s="299"/>
      <c r="L132" s="299"/>
      <c r="M132" s="305"/>
    </row>
    <row r="133" spans="2:13" ht="15.75" customHeight="1">
      <c r="B133" s="298"/>
      <c r="C133" s="298"/>
      <c r="D133" s="298"/>
      <c r="K133" s="299"/>
      <c r="L133" s="299"/>
      <c r="M133" s="305"/>
    </row>
    <row r="134" spans="2:13" ht="15.75" customHeight="1">
      <c r="B134" s="298"/>
      <c r="C134" s="298"/>
      <c r="D134" s="298"/>
      <c r="K134" s="299"/>
      <c r="L134" s="299"/>
      <c r="M134" s="305"/>
    </row>
    <row r="135" spans="2:13" ht="15.75" customHeight="1">
      <c r="B135" s="298"/>
      <c r="C135" s="298"/>
      <c r="D135" s="298"/>
      <c r="K135" s="299"/>
      <c r="L135" s="299"/>
      <c r="M135" s="305"/>
    </row>
    <row r="136" spans="2:13" ht="15.75" customHeight="1">
      <c r="B136" s="298"/>
      <c r="C136" s="298"/>
      <c r="D136" s="298"/>
      <c r="K136" s="299"/>
      <c r="L136" s="299"/>
      <c r="M136" s="305"/>
    </row>
    <row r="137" spans="2:13" ht="15.75" customHeight="1">
      <c r="B137" s="298"/>
      <c r="C137" s="298"/>
      <c r="D137" s="298"/>
      <c r="K137" s="299"/>
      <c r="L137" s="299"/>
      <c r="M137" s="305"/>
    </row>
    <row r="138" spans="2:13" ht="15.75" customHeight="1">
      <c r="B138" s="298"/>
      <c r="C138" s="298"/>
      <c r="D138" s="298"/>
      <c r="K138" s="299"/>
      <c r="L138" s="299"/>
      <c r="M138" s="305"/>
    </row>
    <row r="139" spans="2:13" ht="15.75" customHeight="1">
      <c r="B139" s="298"/>
      <c r="C139" s="298"/>
      <c r="D139" s="298"/>
      <c r="K139" s="299"/>
      <c r="L139" s="299"/>
      <c r="M139" s="305"/>
    </row>
    <row r="140" spans="2:13" ht="15.75" customHeight="1">
      <c r="B140" s="298"/>
      <c r="C140" s="298"/>
      <c r="D140" s="298"/>
      <c r="K140" s="299"/>
      <c r="L140" s="299"/>
      <c r="M140" s="305"/>
    </row>
    <row r="141" spans="2:13" ht="15.75" customHeight="1">
      <c r="B141" s="298"/>
      <c r="C141" s="298"/>
      <c r="D141" s="298"/>
      <c r="K141" s="299"/>
      <c r="L141" s="299"/>
      <c r="M141" s="305"/>
    </row>
    <row r="142" spans="2:13" ht="15.75" customHeight="1">
      <c r="B142" s="298"/>
      <c r="C142" s="298"/>
      <c r="D142" s="298"/>
      <c r="K142" s="299"/>
      <c r="L142" s="299"/>
      <c r="M142" s="305"/>
    </row>
    <row r="143" spans="2:13" ht="15.75" customHeight="1">
      <c r="B143" s="298"/>
      <c r="C143" s="298"/>
      <c r="D143" s="298"/>
      <c r="K143" s="299"/>
      <c r="L143" s="299"/>
      <c r="M143" s="305"/>
    </row>
    <row r="144" spans="2:13" ht="15.75" customHeight="1">
      <c r="B144" s="298"/>
      <c r="C144" s="298"/>
      <c r="D144" s="298"/>
      <c r="K144" s="299"/>
      <c r="L144" s="299"/>
      <c r="M144" s="305"/>
    </row>
    <row r="145" spans="2:13" ht="15.75" customHeight="1">
      <c r="B145" s="298"/>
      <c r="C145" s="298"/>
      <c r="D145" s="298"/>
      <c r="K145" s="299"/>
      <c r="L145" s="299"/>
      <c r="M145" s="305"/>
    </row>
    <row r="146" spans="2:13" ht="15.75" customHeight="1">
      <c r="B146" s="298"/>
      <c r="C146" s="298"/>
      <c r="D146" s="298"/>
      <c r="K146" s="299"/>
      <c r="L146" s="299"/>
      <c r="M146" s="305"/>
    </row>
    <row r="147" spans="2:13" ht="15.75" customHeight="1">
      <c r="B147" s="298"/>
      <c r="C147" s="298"/>
      <c r="D147" s="298"/>
      <c r="K147" s="299"/>
      <c r="L147" s="299"/>
      <c r="M147" s="305"/>
    </row>
    <row r="148" spans="2:13" ht="15.75" customHeight="1">
      <c r="B148" s="298"/>
      <c r="C148" s="298"/>
      <c r="D148" s="298"/>
      <c r="K148" s="299"/>
      <c r="L148" s="299"/>
      <c r="M148" s="305"/>
    </row>
    <row r="149" spans="2:13" ht="15.75" customHeight="1">
      <c r="B149" s="298"/>
      <c r="C149" s="298"/>
      <c r="D149" s="298"/>
      <c r="K149" s="299"/>
      <c r="L149" s="299"/>
      <c r="M149" s="305"/>
    </row>
    <row r="150" spans="2:13" ht="15.75" customHeight="1">
      <c r="B150" s="298"/>
      <c r="C150" s="298"/>
      <c r="D150" s="298"/>
      <c r="K150" s="299"/>
      <c r="L150" s="299"/>
      <c r="M150" s="305"/>
    </row>
    <row r="151" spans="2:13" ht="15.75" customHeight="1">
      <c r="B151" s="298"/>
      <c r="C151" s="298"/>
      <c r="D151" s="298"/>
      <c r="K151" s="299"/>
      <c r="L151" s="299"/>
      <c r="M151" s="305"/>
    </row>
    <row r="152" spans="2:13" ht="15.75" customHeight="1">
      <c r="B152" s="298"/>
      <c r="C152" s="298"/>
      <c r="D152" s="298"/>
      <c r="K152" s="299"/>
      <c r="L152" s="299"/>
      <c r="M152" s="305"/>
    </row>
    <row r="153" spans="2:13" ht="15.75" customHeight="1">
      <c r="B153" s="298"/>
      <c r="C153" s="298"/>
      <c r="D153" s="298"/>
      <c r="K153" s="299"/>
      <c r="L153" s="299"/>
      <c r="M153" s="305"/>
    </row>
    <row r="154" spans="2:13" ht="15.75" customHeight="1">
      <c r="B154" s="298"/>
      <c r="C154" s="298"/>
      <c r="D154" s="298"/>
      <c r="K154" s="299"/>
      <c r="L154" s="299"/>
      <c r="M154" s="305"/>
    </row>
    <row r="155" spans="2:13" ht="15.75" customHeight="1">
      <c r="B155" s="298"/>
      <c r="C155" s="298"/>
      <c r="D155" s="298"/>
      <c r="K155" s="299"/>
      <c r="L155" s="299"/>
      <c r="M155" s="305"/>
    </row>
    <row r="156" spans="2:13" ht="15.75" customHeight="1">
      <c r="B156" s="298"/>
      <c r="C156" s="298"/>
      <c r="D156" s="298"/>
      <c r="K156" s="299"/>
      <c r="L156" s="299"/>
      <c r="M156" s="305"/>
    </row>
    <row r="157" spans="2:13" ht="15.75" customHeight="1">
      <c r="B157" s="298"/>
      <c r="C157" s="298"/>
      <c r="D157" s="298"/>
      <c r="K157" s="299"/>
      <c r="L157" s="299"/>
      <c r="M157" s="305"/>
    </row>
    <row r="158" spans="2:13" ht="15.75" customHeight="1">
      <c r="B158" s="298"/>
      <c r="C158" s="298"/>
      <c r="D158" s="298"/>
      <c r="K158" s="299"/>
      <c r="L158" s="299"/>
      <c r="M158" s="305"/>
    </row>
    <row r="159" spans="2:13" ht="15.75" customHeight="1">
      <c r="B159" s="298"/>
      <c r="C159" s="298"/>
      <c r="D159" s="298"/>
      <c r="K159" s="299"/>
      <c r="L159" s="299"/>
      <c r="M159" s="305"/>
    </row>
    <row r="160" spans="2:13" ht="15.75" customHeight="1">
      <c r="B160" s="298"/>
      <c r="C160" s="298"/>
      <c r="D160" s="298"/>
      <c r="K160" s="299"/>
      <c r="L160" s="299"/>
      <c r="M160" s="305"/>
    </row>
    <row r="161" spans="2:13" ht="15.75" customHeight="1">
      <c r="B161" s="298"/>
      <c r="C161" s="298"/>
      <c r="D161" s="298"/>
      <c r="K161" s="299"/>
      <c r="L161" s="299"/>
      <c r="M161" s="305"/>
    </row>
    <row r="162" spans="2:13" ht="15.75" customHeight="1">
      <c r="B162" s="298"/>
      <c r="C162" s="298"/>
      <c r="D162" s="298"/>
      <c r="K162" s="299"/>
      <c r="L162" s="299"/>
      <c r="M162" s="305"/>
    </row>
    <row r="163" spans="2:13" ht="15.75" customHeight="1">
      <c r="B163" s="298"/>
      <c r="C163" s="298"/>
      <c r="D163" s="298"/>
      <c r="K163" s="299"/>
      <c r="L163" s="299"/>
      <c r="M163" s="305"/>
    </row>
    <row r="164" spans="2:13" ht="15.75" customHeight="1">
      <c r="B164" s="298"/>
      <c r="C164" s="298"/>
      <c r="D164" s="298"/>
      <c r="K164" s="299"/>
      <c r="L164" s="299"/>
      <c r="M164" s="305"/>
    </row>
    <row r="165" spans="2:13" ht="15.75" customHeight="1">
      <c r="B165" s="298"/>
      <c r="C165" s="298"/>
      <c r="D165" s="298"/>
      <c r="K165" s="299"/>
      <c r="L165" s="299"/>
      <c r="M165" s="305"/>
    </row>
    <row r="166" spans="2:13" ht="15.75" customHeight="1">
      <c r="B166" s="298"/>
      <c r="C166" s="298"/>
      <c r="D166" s="298"/>
      <c r="K166" s="299"/>
      <c r="L166" s="299"/>
      <c r="M166" s="305"/>
    </row>
    <row r="167" spans="2:13" ht="15.75" customHeight="1">
      <c r="B167" s="298"/>
      <c r="C167" s="298"/>
      <c r="D167" s="298"/>
      <c r="K167" s="299"/>
      <c r="L167" s="299"/>
      <c r="M167" s="305"/>
    </row>
    <row r="168" spans="2:13" ht="15.75" customHeight="1">
      <c r="B168" s="298"/>
      <c r="C168" s="298"/>
      <c r="D168" s="298"/>
      <c r="K168" s="299"/>
      <c r="L168" s="299"/>
      <c r="M168" s="305"/>
    </row>
    <row r="169" spans="2:13" ht="15.75" customHeight="1">
      <c r="B169" s="298"/>
      <c r="C169" s="298"/>
      <c r="D169" s="298"/>
      <c r="K169" s="299"/>
      <c r="L169" s="299"/>
      <c r="M169" s="305"/>
    </row>
    <row r="170" spans="2:13" ht="15.75" customHeight="1">
      <c r="B170" s="298"/>
      <c r="C170" s="298"/>
      <c r="D170" s="298"/>
      <c r="K170" s="299"/>
      <c r="L170" s="299"/>
      <c r="M170" s="305"/>
    </row>
    <row r="171" spans="2:13" ht="15.75" customHeight="1">
      <c r="B171" s="298"/>
      <c r="C171" s="298"/>
      <c r="D171" s="298"/>
      <c r="K171" s="299"/>
      <c r="L171" s="299"/>
      <c r="M171" s="305"/>
    </row>
    <row r="172" spans="2:13" ht="15.75" customHeight="1">
      <c r="B172" s="298"/>
      <c r="C172" s="298"/>
      <c r="D172" s="298"/>
      <c r="K172" s="299"/>
      <c r="L172" s="299"/>
      <c r="M172" s="305"/>
    </row>
    <row r="173" spans="2:13" ht="15.75" customHeight="1">
      <c r="B173" s="298"/>
      <c r="C173" s="298"/>
      <c r="D173" s="298"/>
      <c r="K173" s="299"/>
      <c r="L173" s="299"/>
      <c r="M173" s="305"/>
    </row>
    <row r="174" spans="2:13" ht="15.75" customHeight="1">
      <c r="B174" s="298"/>
      <c r="C174" s="298"/>
      <c r="D174" s="298"/>
      <c r="K174" s="299"/>
      <c r="L174" s="299"/>
      <c r="M174" s="305"/>
    </row>
    <row r="175" spans="2:13" ht="15.75" customHeight="1">
      <c r="B175" s="298"/>
      <c r="C175" s="298"/>
      <c r="D175" s="298"/>
      <c r="K175" s="299"/>
      <c r="L175" s="299"/>
      <c r="M175" s="305"/>
    </row>
    <row r="176" spans="2:13" ht="15.75" customHeight="1">
      <c r="B176" s="298"/>
      <c r="C176" s="298"/>
      <c r="D176" s="298"/>
      <c r="K176" s="299"/>
      <c r="L176" s="299"/>
      <c r="M176" s="305"/>
    </row>
    <row r="177" spans="2:13" ht="15.75" customHeight="1">
      <c r="B177" s="298"/>
      <c r="C177" s="298"/>
      <c r="D177" s="298"/>
      <c r="K177" s="299"/>
      <c r="L177" s="299"/>
      <c r="M177" s="305"/>
    </row>
    <row r="178" spans="2:13" ht="15.75" customHeight="1">
      <c r="B178" s="298"/>
      <c r="C178" s="298"/>
      <c r="D178" s="298"/>
      <c r="K178" s="299"/>
      <c r="L178" s="299"/>
      <c r="M178" s="305"/>
    </row>
    <row r="179" spans="2:13" ht="15.75" customHeight="1">
      <c r="B179" s="298"/>
      <c r="C179" s="298"/>
      <c r="D179" s="298"/>
      <c r="K179" s="299"/>
      <c r="L179" s="299"/>
      <c r="M179" s="305"/>
    </row>
    <row r="180" spans="2:13" ht="15.75" customHeight="1">
      <c r="B180" s="298"/>
      <c r="C180" s="298"/>
      <c r="D180" s="298"/>
      <c r="K180" s="299"/>
      <c r="L180" s="299"/>
      <c r="M180" s="305"/>
    </row>
    <row r="181" spans="2:13" ht="15.75" customHeight="1">
      <c r="B181" s="298"/>
      <c r="C181" s="298"/>
      <c r="D181" s="298"/>
      <c r="K181" s="299"/>
      <c r="L181" s="299"/>
      <c r="M181" s="305"/>
    </row>
    <row r="182" spans="2:13" ht="15.75" customHeight="1">
      <c r="B182" s="298"/>
      <c r="C182" s="298"/>
      <c r="D182" s="298"/>
      <c r="K182" s="299"/>
      <c r="L182" s="299"/>
      <c r="M182" s="305"/>
    </row>
    <row r="183" spans="2:13" ht="15.75" customHeight="1">
      <c r="B183" s="298"/>
      <c r="C183" s="298"/>
      <c r="D183" s="298"/>
      <c r="K183" s="299"/>
      <c r="L183" s="299"/>
      <c r="M183" s="305"/>
    </row>
    <row r="184" spans="2:13" ht="15.75" customHeight="1">
      <c r="B184" s="298"/>
      <c r="C184" s="298"/>
      <c r="D184" s="298"/>
      <c r="K184" s="299"/>
      <c r="L184" s="299"/>
      <c r="M184" s="305"/>
    </row>
    <row r="185" spans="2:13" ht="15.75" customHeight="1">
      <c r="B185" s="298"/>
      <c r="C185" s="298"/>
      <c r="D185" s="298"/>
      <c r="K185" s="299"/>
      <c r="L185" s="299"/>
      <c r="M185" s="305"/>
    </row>
    <row r="186" spans="2:13" ht="15.75" customHeight="1">
      <c r="B186" s="298"/>
      <c r="C186" s="298"/>
      <c r="D186" s="298"/>
      <c r="K186" s="299"/>
      <c r="L186" s="299"/>
      <c r="M186" s="305"/>
    </row>
    <row r="187" spans="2:13" ht="15.75" customHeight="1">
      <c r="B187" s="298"/>
      <c r="C187" s="298"/>
      <c r="D187" s="298"/>
      <c r="K187" s="299"/>
      <c r="L187" s="299"/>
      <c r="M187" s="305"/>
    </row>
    <row r="188" spans="2:13" ht="15.75" customHeight="1">
      <c r="B188" s="298"/>
      <c r="C188" s="298"/>
      <c r="D188" s="298"/>
      <c r="K188" s="299"/>
      <c r="L188" s="299"/>
      <c r="M188" s="305"/>
    </row>
    <row r="189" spans="2:13" ht="15.75" customHeight="1">
      <c r="B189" s="298"/>
      <c r="C189" s="298"/>
      <c r="D189" s="298"/>
      <c r="K189" s="299"/>
      <c r="L189" s="299"/>
      <c r="M189" s="305"/>
    </row>
    <row r="190" spans="2:13" ht="15.75" customHeight="1">
      <c r="B190" s="298"/>
      <c r="C190" s="298"/>
      <c r="D190" s="298"/>
      <c r="K190" s="299"/>
      <c r="L190" s="299"/>
      <c r="M190" s="305"/>
    </row>
    <row r="191" spans="2:13" ht="15.75" customHeight="1">
      <c r="B191" s="298"/>
      <c r="C191" s="298"/>
      <c r="D191" s="298"/>
      <c r="K191" s="299"/>
      <c r="L191" s="299"/>
      <c r="M191" s="305"/>
    </row>
    <row r="192" spans="2:13" ht="15.75" customHeight="1">
      <c r="B192" s="298"/>
      <c r="C192" s="298"/>
      <c r="D192" s="298"/>
      <c r="K192" s="299"/>
      <c r="L192" s="299"/>
      <c r="M192" s="305"/>
    </row>
    <row r="193" spans="2:13" ht="15.75" customHeight="1">
      <c r="B193" s="298"/>
      <c r="C193" s="298"/>
      <c r="D193" s="298"/>
      <c r="K193" s="299"/>
      <c r="L193" s="299"/>
      <c r="M193" s="305"/>
    </row>
    <row r="194" spans="2:13" ht="15.75" customHeight="1">
      <c r="B194" s="298"/>
      <c r="C194" s="298"/>
      <c r="D194" s="298"/>
      <c r="K194" s="299"/>
      <c r="L194" s="299"/>
      <c r="M194" s="305"/>
    </row>
    <row r="195" spans="2:13" ht="15.75" customHeight="1">
      <c r="B195" s="298"/>
      <c r="C195" s="298"/>
      <c r="D195" s="298"/>
      <c r="K195" s="299"/>
      <c r="L195" s="299"/>
      <c r="M195" s="305"/>
    </row>
    <row r="196" spans="2:13" ht="15.75" customHeight="1">
      <c r="B196" s="298"/>
      <c r="C196" s="298"/>
      <c r="D196" s="298"/>
      <c r="K196" s="299"/>
      <c r="L196" s="299"/>
      <c r="M196" s="305"/>
    </row>
    <row r="197" spans="2:13" ht="15.75" customHeight="1">
      <c r="B197" s="298"/>
      <c r="C197" s="298"/>
      <c r="D197" s="298"/>
      <c r="K197" s="299"/>
      <c r="L197" s="299"/>
      <c r="M197" s="305"/>
    </row>
    <row r="198" spans="2:13" ht="15.75" customHeight="1">
      <c r="B198" s="298"/>
      <c r="C198" s="298"/>
      <c r="D198" s="298"/>
      <c r="K198" s="299"/>
      <c r="L198" s="299"/>
      <c r="M198" s="305"/>
    </row>
    <row r="199" spans="2:13" ht="15.75" customHeight="1">
      <c r="B199" s="298"/>
      <c r="C199" s="298"/>
      <c r="D199" s="298"/>
      <c r="K199" s="299"/>
      <c r="L199" s="299"/>
      <c r="M199" s="305"/>
    </row>
    <row r="200" spans="2:13" ht="15.75" customHeight="1">
      <c r="B200" s="298"/>
      <c r="C200" s="298"/>
      <c r="D200" s="298"/>
      <c r="K200" s="299"/>
      <c r="L200" s="299"/>
      <c r="M200" s="305"/>
    </row>
    <row r="201" spans="2:13" ht="15.75" customHeight="1">
      <c r="B201" s="298"/>
      <c r="C201" s="298"/>
      <c r="D201" s="298"/>
      <c r="K201" s="299"/>
      <c r="L201" s="299"/>
      <c r="M201" s="305"/>
    </row>
    <row r="202" spans="2:13" ht="15.75" customHeight="1">
      <c r="B202" s="298"/>
      <c r="C202" s="298"/>
      <c r="D202" s="298"/>
      <c r="K202" s="299"/>
      <c r="L202" s="299"/>
      <c r="M202" s="305"/>
    </row>
    <row r="203" spans="2:13" ht="15.75" customHeight="1">
      <c r="B203" s="298"/>
      <c r="C203" s="298"/>
      <c r="D203" s="298"/>
      <c r="K203" s="299"/>
      <c r="L203" s="299"/>
      <c r="M203" s="305"/>
    </row>
    <row r="204" spans="2:13" ht="15.75" customHeight="1">
      <c r="B204" s="298"/>
      <c r="C204" s="298"/>
      <c r="D204" s="298"/>
      <c r="K204" s="299"/>
      <c r="L204" s="299"/>
      <c r="M204" s="305"/>
    </row>
    <row r="205" spans="2:13" ht="15.75" customHeight="1">
      <c r="B205" s="298"/>
      <c r="C205" s="298"/>
      <c r="D205" s="298"/>
      <c r="K205" s="299"/>
      <c r="L205" s="299"/>
      <c r="M205" s="305"/>
    </row>
    <row r="206" spans="2:13" ht="15.75" customHeight="1">
      <c r="B206" s="298"/>
      <c r="C206" s="298"/>
      <c r="D206" s="298"/>
      <c r="K206" s="299"/>
      <c r="L206" s="299"/>
      <c r="M206" s="305"/>
    </row>
    <row r="207" spans="2:13" ht="15.75" customHeight="1">
      <c r="B207" s="298"/>
      <c r="C207" s="298"/>
      <c r="D207" s="298"/>
      <c r="K207" s="299"/>
      <c r="L207" s="299"/>
      <c r="M207" s="305"/>
    </row>
    <row r="208" spans="2:13" ht="15.75" customHeight="1">
      <c r="B208" s="298"/>
      <c r="C208" s="298"/>
      <c r="D208" s="298"/>
      <c r="K208" s="299"/>
      <c r="L208" s="299"/>
      <c r="M208" s="305"/>
    </row>
    <row r="209" spans="2:13" ht="15.75" customHeight="1">
      <c r="B209" s="298"/>
      <c r="C209" s="298"/>
      <c r="D209" s="298"/>
      <c r="K209" s="299"/>
      <c r="L209" s="299"/>
      <c r="M209" s="305"/>
    </row>
    <row r="210" spans="2:13" ht="15.75" customHeight="1">
      <c r="B210" s="298"/>
      <c r="C210" s="298"/>
      <c r="D210" s="298"/>
      <c r="K210" s="299"/>
      <c r="L210" s="299"/>
      <c r="M210" s="305"/>
    </row>
    <row r="211" spans="2:13" ht="15.75" customHeight="1">
      <c r="B211" s="298"/>
      <c r="C211" s="298"/>
      <c r="D211" s="298"/>
      <c r="K211" s="299"/>
      <c r="L211" s="299"/>
      <c r="M211" s="305"/>
    </row>
    <row r="212" spans="2:13" ht="15.75" customHeight="1">
      <c r="B212" s="298"/>
      <c r="C212" s="298"/>
      <c r="D212" s="298"/>
      <c r="K212" s="299"/>
      <c r="L212" s="299"/>
      <c r="M212" s="305"/>
    </row>
    <row r="213" spans="2:13" ht="15.75" customHeight="1">
      <c r="B213" s="298"/>
      <c r="C213" s="298"/>
      <c r="D213" s="298"/>
      <c r="K213" s="299"/>
      <c r="L213" s="299"/>
      <c r="M213" s="305"/>
    </row>
    <row r="214" spans="2:13" ht="15.75" customHeight="1">
      <c r="B214" s="298"/>
      <c r="C214" s="298"/>
      <c r="D214" s="298"/>
      <c r="K214" s="299"/>
      <c r="L214" s="299"/>
      <c r="M214" s="305"/>
    </row>
    <row r="215" spans="2:13" ht="15.75" customHeight="1">
      <c r="B215" s="298"/>
      <c r="C215" s="298"/>
      <c r="D215" s="298"/>
      <c r="K215" s="299"/>
      <c r="L215" s="299"/>
      <c r="M215" s="305"/>
    </row>
    <row r="216" spans="2:13" ht="15.75" customHeight="1">
      <c r="B216" s="298"/>
      <c r="C216" s="298"/>
      <c r="D216" s="298"/>
      <c r="K216" s="299"/>
      <c r="L216" s="299"/>
      <c r="M216" s="305"/>
    </row>
    <row r="217" spans="2:13" ht="15.75" customHeight="1">
      <c r="B217" s="298"/>
      <c r="C217" s="298"/>
      <c r="D217" s="298"/>
      <c r="K217" s="299"/>
      <c r="L217" s="299"/>
      <c r="M217" s="305"/>
    </row>
    <row r="218" spans="2:13" ht="15.75" customHeight="1">
      <c r="B218" s="298"/>
      <c r="C218" s="298"/>
      <c r="D218" s="298"/>
      <c r="K218" s="299"/>
      <c r="L218" s="299"/>
      <c r="M218" s="305"/>
    </row>
    <row r="219" spans="2:13" ht="15.75" customHeight="1">
      <c r="B219" s="298"/>
      <c r="C219" s="298"/>
      <c r="D219" s="298"/>
      <c r="K219" s="299"/>
      <c r="L219" s="299"/>
      <c r="M219" s="305"/>
    </row>
    <row r="220" spans="2:13" ht="15.75" customHeight="1">
      <c r="B220" s="298"/>
      <c r="C220" s="298"/>
      <c r="D220" s="298"/>
      <c r="K220" s="299"/>
      <c r="L220" s="299"/>
      <c r="M220" s="305"/>
    </row>
    <row r="221" spans="2:13" ht="15.75" customHeight="1">
      <c r="B221" s="298"/>
      <c r="C221" s="298"/>
      <c r="D221" s="298"/>
      <c r="K221" s="299"/>
      <c r="L221" s="299"/>
      <c r="M221" s="305"/>
    </row>
    <row r="222" spans="2:13" ht="15.75" customHeight="1">
      <c r="B222" s="298"/>
      <c r="C222" s="298"/>
      <c r="D222" s="298"/>
      <c r="K222" s="299"/>
      <c r="L222" s="299"/>
      <c r="M222" s="305"/>
    </row>
    <row r="223" spans="2:13" ht="15.75" customHeight="1">
      <c r="B223" s="298"/>
      <c r="C223" s="298"/>
      <c r="D223" s="298"/>
      <c r="K223" s="299"/>
      <c r="L223" s="299"/>
      <c r="M223" s="305"/>
    </row>
    <row r="224" spans="2:13" ht="15.75" customHeight="1">
      <c r="B224" s="298"/>
      <c r="C224" s="298"/>
      <c r="D224" s="298"/>
      <c r="K224" s="299"/>
      <c r="L224" s="299"/>
      <c r="M224" s="305"/>
    </row>
    <row r="225" spans="2:13" ht="15.75" customHeight="1">
      <c r="B225" s="298"/>
      <c r="C225" s="298"/>
      <c r="D225" s="298"/>
      <c r="K225" s="299"/>
      <c r="L225" s="299"/>
      <c r="M225" s="305"/>
    </row>
    <row r="226" spans="2:13" ht="15.75" customHeight="1">
      <c r="B226" s="298"/>
      <c r="C226" s="298"/>
      <c r="D226" s="298"/>
      <c r="K226" s="299"/>
      <c r="L226" s="299"/>
      <c r="M226" s="305"/>
    </row>
    <row r="227" spans="2:13" ht="15.75" customHeight="1">
      <c r="B227" s="298"/>
      <c r="C227" s="298"/>
      <c r="D227" s="298"/>
      <c r="K227" s="299"/>
      <c r="L227" s="299"/>
      <c r="M227" s="305"/>
    </row>
    <row r="228" spans="2:13" ht="15.75" customHeight="1">
      <c r="B228" s="298"/>
      <c r="C228" s="298"/>
      <c r="D228" s="298"/>
      <c r="K228" s="299"/>
      <c r="L228" s="299"/>
      <c r="M228" s="305"/>
    </row>
    <row r="229" spans="2:13" ht="15.75" customHeight="1">
      <c r="B229" s="298"/>
      <c r="C229" s="298"/>
      <c r="D229" s="298"/>
      <c r="K229" s="299"/>
      <c r="L229" s="299"/>
      <c r="M229" s="305"/>
    </row>
    <row r="230" spans="2:13" ht="15.75" customHeight="1">
      <c r="B230" s="298"/>
      <c r="C230" s="298"/>
      <c r="D230" s="298"/>
      <c r="K230" s="299"/>
      <c r="L230" s="299"/>
      <c r="M230" s="305"/>
    </row>
    <row r="231" spans="2:13" ht="15.75" customHeight="1">
      <c r="B231" s="298"/>
      <c r="C231" s="298"/>
      <c r="D231" s="298"/>
      <c r="K231" s="299"/>
      <c r="L231" s="299"/>
      <c r="M231" s="305"/>
    </row>
    <row r="232" spans="2:13" ht="15.75" customHeight="1">
      <c r="B232" s="298"/>
      <c r="C232" s="298"/>
      <c r="D232" s="298"/>
      <c r="K232" s="299"/>
      <c r="L232" s="299"/>
      <c r="M232" s="305"/>
    </row>
    <row r="233" spans="2:13" ht="15.75" customHeight="1">
      <c r="B233" s="298"/>
      <c r="C233" s="298"/>
      <c r="D233" s="298"/>
      <c r="K233" s="299"/>
      <c r="L233" s="299"/>
      <c r="M233" s="305"/>
    </row>
    <row r="234" spans="2:13" ht="15.75" customHeight="1">
      <c r="B234" s="298"/>
      <c r="C234" s="298"/>
      <c r="D234" s="298"/>
      <c r="K234" s="299"/>
      <c r="L234" s="299"/>
      <c r="M234" s="305"/>
    </row>
    <row r="235" spans="2:13" ht="15.75" customHeight="1">
      <c r="B235" s="298"/>
      <c r="C235" s="298"/>
      <c r="D235" s="298"/>
      <c r="K235" s="299"/>
      <c r="L235" s="299"/>
      <c r="M235" s="305"/>
    </row>
    <row r="236" spans="2:13" ht="15.75" customHeight="1">
      <c r="B236" s="298"/>
      <c r="C236" s="298"/>
      <c r="D236" s="298"/>
      <c r="K236" s="299"/>
      <c r="L236" s="299"/>
      <c r="M236" s="305"/>
    </row>
    <row r="237" spans="2:13" ht="15.75" customHeight="1">
      <c r="B237" s="298"/>
      <c r="C237" s="298"/>
      <c r="D237" s="298"/>
      <c r="K237" s="299"/>
      <c r="L237" s="299"/>
      <c r="M237" s="305"/>
    </row>
    <row r="238" spans="2:13" ht="15.75" customHeight="1">
      <c r="B238" s="298"/>
      <c r="C238" s="298"/>
      <c r="D238" s="298"/>
      <c r="K238" s="299"/>
      <c r="L238" s="299"/>
      <c r="M238" s="305"/>
    </row>
    <row r="239" spans="2:13" ht="15.75" customHeight="1">
      <c r="B239" s="298"/>
      <c r="C239" s="298"/>
      <c r="D239" s="298"/>
      <c r="K239" s="299"/>
      <c r="L239" s="299"/>
      <c r="M239" s="305"/>
    </row>
    <row r="240" spans="2:13" ht="15.75" customHeight="1">
      <c r="B240" s="298"/>
      <c r="C240" s="298"/>
      <c r="D240" s="298"/>
      <c r="K240" s="299"/>
      <c r="L240" s="299"/>
      <c r="M240" s="305"/>
    </row>
    <row r="241" spans="2:13" ht="15.75" customHeight="1">
      <c r="B241" s="298"/>
      <c r="C241" s="298"/>
      <c r="D241" s="298"/>
      <c r="K241" s="299"/>
      <c r="L241" s="299"/>
      <c r="M241" s="305"/>
    </row>
    <row r="242" spans="2:13" ht="15.75" customHeight="1">
      <c r="B242" s="298"/>
      <c r="C242" s="298"/>
      <c r="D242" s="298"/>
      <c r="K242" s="299"/>
      <c r="L242" s="299"/>
      <c r="M242" s="305"/>
    </row>
    <row r="243" spans="2:13" ht="15.75" customHeight="1">
      <c r="B243" s="298"/>
      <c r="C243" s="298"/>
      <c r="D243" s="298"/>
      <c r="K243" s="299"/>
      <c r="L243" s="299"/>
      <c r="M243" s="305"/>
    </row>
    <row r="244" spans="2:13" ht="15.75" customHeight="1">
      <c r="B244" s="298"/>
      <c r="C244" s="298"/>
      <c r="D244" s="298"/>
      <c r="K244" s="299"/>
      <c r="L244" s="299"/>
      <c r="M244" s="305"/>
    </row>
    <row r="245" spans="2:13" ht="15.75" customHeight="1">
      <c r="B245" s="298"/>
      <c r="C245" s="298"/>
      <c r="D245" s="298"/>
      <c r="K245" s="299"/>
      <c r="L245" s="299"/>
      <c r="M245" s="305"/>
    </row>
    <row r="246" spans="2:13" ht="15.75" customHeight="1">
      <c r="B246" s="298"/>
      <c r="C246" s="298"/>
      <c r="D246" s="298"/>
      <c r="K246" s="299"/>
      <c r="L246" s="299"/>
      <c r="M246" s="305"/>
    </row>
    <row r="247" spans="2:13" ht="15.75" customHeight="1">
      <c r="B247" s="298"/>
      <c r="C247" s="298"/>
      <c r="D247" s="298"/>
      <c r="K247" s="299"/>
      <c r="L247" s="299"/>
      <c r="M247" s="305"/>
    </row>
    <row r="248" spans="2:13" ht="15.75" customHeight="1">
      <c r="B248" s="298"/>
      <c r="C248" s="298"/>
      <c r="D248" s="298"/>
      <c r="K248" s="299"/>
      <c r="L248" s="299"/>
      <c r="M248" s="305"/>
    </row>
    <row r="249" spans="2:13" ht="15.75" customHeight="1">
      <c r="B249" s="298"/>
      <c r="C249" s="298"/>
      <c r="D249" s="298"/>
      <c r="K249" s="299"/>
      <c r="L249" s="299"/>
      <c r="M249" s="305"/>
    </row>
    <row r="250" spans="2:13" ht="15.75" customHeight="1">
      <c r="B250" s="298"/>
      <c r="C250" s="298"/>
      <c r="D250" s="298"/>
      <c r="K250" s="299"/>
      <c r="L250" s="299"/>
      <c r="M250" s="305"/>
    </row>
    <row r="251" spans="2:13" ht="15.75" customHeight="1">
      <c r="B251" s="298"/>
      <c r="C251" s="298"/>
      <c r="D251" s="298"/>
      <c r="K251" s="299"/>
      <c r="L251" s="299"/>
      <c r="M251" s="305"/>
    </row>
    <row r="252" spans="2:13" ht="15.75" customHeight="1">
      <c r="B252" s="298"/>
      <c r="C252" s="298"/>
      <c r="D252" s="298"/>
      <c r="K252" s="299"/>
      <c r="L252" s="299"/>
      <c r="M252" s="305"/>
    </row>
    <row r="253" spans="2:13" ht="15.75" customHeight="1">
      <c r="B253" s="298"/>
      <c r="C253" s="298"/>
      <c r="D253" s="298"/>
      <c r="K253" s="299"/>
      <c r="L253" s="299"/>
      <c r="M253" s="305"/>
    </row>
    <row r="254" spans="2:13" ht="15.75" customHeight="1">
      <c r="B254" s="298"/>
      <c r="C254" s="298"/>
      <c r="D254" s="298"/>
      <c r="K254" s="299"/>
      <c r="L254" s="299"/>
      <c r="M254" s="305"/>
    </row>
    <row r="255" spans="2:13" ht="15.75" customHeight="1">
      <c r="B255" s="298"/>
      <c r="C255" s="298"/>
      <c r="D255" s="298"/>
      <c r="K255" s="299"/>
      <c r="L255" s="299"/>
      <c r="M255" s="305"/>
    </row>
    <row r="256" spans="2:13" ht="15.75" customHeight="1">
      <c r="B256" s="298"/>
      <c r="C256" s="298"/>
      <c r="D256" s="298"/>
      <c r="K256" s="299"/>
      <c r="L256" s="299"/>
      <c r="M256" s="305"/>
    </row>
    <row r="257" spans="2:13" ht="15.75" customHeight="1">
      <c r="B257" s="298"/>
      <c r="C257" s="298"/>
      <c r="D257" s="298"/>
      <c r="K257" s="299"/>
      <c r="L257" s="299"/>
      <c r="M257" s="305"/>
    </row>
    <row r="258" spans="2:13" ht="15.75" customHeight="1">
      <c r="B258" s="298"/>
      <c r="C258" s="298"/>
      <c r="D258" s="298"/>
      <c r="K258" s="299"/>
      <c r="L258" s="299"/>
      <c r="M258" s="305"/>
    </row>
    <row r="259" spans="2:13" ht="15.75" customHeight="1">
      <c r="B259" s="298"/>
      <c r="C259" s="298"/>
      <c r="D259" s="298"/>
      <c r="K259" s="299"/>
      <c r="L259" s="299"/>
      <c r="M259" s="305"/>
    </row>
    <row r="260" spans="2:13" ht="15.75" customHeight="1">
      <c r="B260" s="298"/>
      <c r="C260" s="298"/>
      <c r="D260" s="298"/>
      <c r="K260" s="299"/>
      <c r="L260" s="299"/>
      <c r="M260" s="305"/>
    </row>
    <row r="261" spans="2:13" ht="15.75" customHeight="1">
      <c r="B261" s="298"/>
      <c r="C261" s="298"/>
      <c r="D261" s="298"/>
      <c r="K261" s="299"/>
      <c r="L261" s="299"/>
      <c r="M261" s="305"/>
    </row>
    <row r="262" spans="2:13" ht="15.75" customHeight="1">
      <c r="B262" s="298"/>
      <c r="C262" s="298"/>
      <c r="D262" s="298"/>
      <c r="K262" s="299"/>
      <c r="L262" s="299"/>
      <c r="M262" s="305"/>
    </row>
    <row r="263" spans="2:13" ht="15.75" customHeight="1">
      <c r="B263" s="298"/>
      <c r="C263" s="298"/>
      <c r="D263" s="298"/>
      <c r="K263" s="299"/>
      <c r="L263" s="299"/>
      <c r="M263" s="305"/>
    </row>
    <row r="264" spans="2:13" ht="15.75" customHeight="1">
      <c r="B264" s="298"/>
      <c r="C264" s="298"/>
      <c r="D264" s="298"/>
      <c r="K264" s="299"/>
      <c r="L264" s="299"/>
      <c r="M264" s="305"/>
    </row>
    <row r="265" spans="2:13" ht="15.75" customHeight="1">
      <c r="B265" s="298"/>
      <c r="C265" s="298"/>
      <c r="D265" s="298"/>
      <c r="K265" s="299"/>
      <c r="L265" s="299"/>
      <c r="M265" s="305"/>
    </row>
    <row r="266" spans="2:13" ht="15.75" customHeight="1">
      <c r="B266" s="298"/>
      <c r="C266" s="298"/>
      <c r="D266" s="298"/>
      <c r="K266" s="299"/>
      <c r="L266" s="299"/>
      <c r="M266" s="305"/>
    </row>
    <row r="267" spans="2:13" ht="15.75" customHeight="1">
      <c r="B267" s="298"/>
      <c r="C267" s="298"/>
      <c r="D267" s="298"/>
      <c r="K267" s="299"/>
      <c r="L267" s="299"/>
      <c r="M267" s="305"/>
    </row>
    <row r="268" spans="2:13" ht="15.75" customHeight="1">
      <c r="B268" s="298"/>
      <c r="C268" s="298"/>
      <c r="D268" s="298"/>
      <c r="K268" s="299"/>
      <c r="L268" s="299"/>
      <c r="M268" s="305"/>
    </row>
    <row r="269" spans="2:13" ht="15.75" customHeight="1">
      <c r="B269" s="298"/>
      <c r="C269" s="298"/>
      <c r="D269" s="298"/>
      <c r="K269" s="299"/>
      <c r="L269" s="299"/>
      <c r="M269" s="305"/>
    </row>
    <row r="270" spans="2:13" ht="15.75" customHeight="1">
      <c r="B270" s="298"/>
      <c r="C270" s="298"/>
      <c r="D270" s="298"/>
      <c r="K270" s="299"/>
      <c r="L270" s="299"/>
      <c r="M270" s="305"/>
    </row>
    <row r="271" spans="2:13" ht="15.75" customHeight="1">
      <c r="B271" s="298"/>
      <c r="C271" s="298"/>
      <c r="D271" s="298"/>
      <c r="K271" s="299"/>
      <c r="L271" s="299"/>
      <c r="M271" s="305"/>
    </row>
    <row r="272" spans="2:13" ht="15.75" customHeight="1">
      <c r="B272" s="298"/>
      <c r="C272" s="298"/>
      <c r="D272" s="298"/>
      <c r="K272" s="299"/>
      <c r="L272" s="299"/>
      <c r="M272" s="305"/>
    </row>
    <row r="273" spans="2:13" ht="15.75" customHeight="1">
      <c r="B273" s="298"/>
      <c r="C273" s="298"/>
      <c r="D273" s="298"/>
      <c r="K273" s="299"/>
      <c r="L273" s="299"/>
      <c r="M273" s="305"/>
    </row>
    <row r="274" spans="2:13" ht="15.75" customHeight="1">
      <c r="B274" s="298"/>
      <c r="C274" s="298"/>
      <c r="D274" s="298"/>
      <c r="K274" s="299"/>
      <c r="L274" s="299"/>
      <c r="M274" s="305"/>
    </row>
    <row r="275" spans="2:13" ht="15.75" customHeight="1">
      <c r="B275" s="298"/>
      <c r="C275" s="298"/>
      <c r="D275" s="298"/>
      <c r="K275" s="299"/>
      <c r="L275" s="299"/>
      <c r="M275" s="305"/>
    </row>
    <row r="276" spans="2:13" ht="15.75" customHeight="1">
      <c r="B276" s="298"/>
      <c r="C276" s="298"/>
      <c r="D276" s="298"/>
      <c r="K276" s="299"/>
      <c r="L276" s="299"/>
      <c r="M276" s="305"/>
    </row>
    <row r="277" spans="2:13" ht="15.75" customHeight="1">
      <c r="B277" s="298"/>
      <c r="C277" s="298"/>
      <c r="D277" s="298"/>
      <c r="K277" s="299"/>
      <c r="L277" s="299"/>
      <c r="M277" s="305"/>
    </row>
    <row r="278" spans="2:13" ht="15.75" customHeight="1">
      <c r="B278" s="298"/>
      <c r="C278" s="298"/>
      <c r="D278" s="298"/>
      <c r="K278" s="299"/>
      <c r="L278" s="299"/>
      <c r="M278" s="305"/>
    </row>
    <row r="279" spans="2:13" ht="15.75" customHeight="1">
      <c r="B279" s="298"/>
      <c r="C279" s="298"/>
      <c r="D279" s="298"/>
      <c r="K279" s="299"/>
      <c r="L279" s="299"/>
      <c r="M279" s="305"/>
    </row>
    <row r="280" spans="2:13" ht="15.75" customHeight="1">
      <c r="B280" s="298"/>
      <c r="C280" s="298"/>
      <c r="D280" s="298"/>
      <c r="K280" s="299"/>
      <c r="L280" s="299"/>
      <c r="M280" s="305"/>
    </row>
    <row r="281" spans="2:13" ht="15.75" customHeight="1">
      <c r="B281" s="298"/>
      <c r="C281" s="298"/>
      <c r="D281" s="298"/>
      <c r="K281" s="299"/>
      <c r="L281" s="299"/>
      <c r="M281" s="305"/>
    </row>
    <row r="282" spans="2:13" ht="15.75" customHeight="1">
      <c r="B282" s="298"/>
      <c r="C282" s="298"/>
      <c r="D282" s="298"/>
      <c r="K282" s="299"/>
      <c r="L282" s="299"/>
      <c r="M282" s="305"/>
    </row>
    <row r="283" spans="2:13" ht="15.75" customHeight="1">
      <c r="B283" s="298"/>
      <c r="C283" s="298"/>
      <c r="D283" s="298"/>
      <c r="K283" s="299"/>
      <c r="L283" s="299"/>
      <c r="M283" s="305"/>
    </row>
    <row r="284" spans="2:13" ht="15.75" customHeight="1">
      <c r="B284" s="298"/>
      <c r="C284" s="298"/>
      <c r="D284" s="298"/>
      <c r="K284" s="299"/>
      <c r="L284" s="299"/>
      <c r="M284" s="305"/>
    </row>
    <row r="285" spans="2:13" ht="15.75" customHeight="1">
      <c r="B285" s="298"/>
      <c r="C285" s="298"/>
      <c r="D285" s="298"/>
      <c r="K285" s="299"/>
      <c r="L285" s="299"/>
      <c r="M285" s="305"/>
    </row>
    <row r="286" spans="2:13" ht="15.75" customHeight="1">
      <c r="B286" s="298"/>
      <c r="C286" s="298"/>
      <c r="D286" s="298"/>
      <c r="K286" s="299"/>
      <c r="L286" s="299"/>
      <c r="M286" s="305"/>
    </row>
    <row r="287" spans="2:13" ht="15.75" customHeight="1">
      <c r="B287" s="298"/>
      <c r="C287" s="298"/>
      <c r="D287" s="298"/>
      <c r="K287" s="299"/>
      <c r="L287" s="299"/>
      <c r="M287" s="305"/>
    </row>
    <row r="288" spans="2:13" ht="15.75" customHeight="1">
      <c r="B288" s="298"/>
      <c r="C288" s="298"/>
      <c r="D288" s="298"/>
      <c r="K288" s="299"/>
      <c r="L288" s="299"/>
      <c r="M288" s="305"/>
    </row>
    <row r="289" spans="2:13" ht="15.75" customHeight="1">
      <c r="B289" s="298"/>
      <c r="C289" s="298"/>
      <c r="D289" s="298"/>
      <c r="K289" s="299"/>
      <c r="L289" s="299"/>
      <c r="M289" s="305"/>
    </row>
    <row r="290" spans="2:13" ht="15.75" customHeight="1">
      <c r="B290" s="298"/>
      <c r="C290" s="298"/>
      <c r="D290" s="298"/>
      <c r="K290" s="299"/>
      <c r="L290" s="299"/>
      <c r="M290" s="305"/>
    </row>
    <row r="291" spans="2:13" ht="15.75" customHeight="1">
      <c r="B291" s="298"/>
      <c r="C291" s="298"/>
      <c r="D291" s="298"/>
      <c r="K291" s="299"/>
      <c r="L291" s="299"/>
      <c r="M291" s="305"/>
    </row>
    <row r="292" spans="2:13" ht="15.75" customHeight="1">
      <c r="B292" s="298"/>
      <c r="C292" s="298"/>
      <c r="D292" s="298"/>
      <c r="K292" s="299"/>
      <c r="L292" s="299"/>
      <c r="M292" s="305"/>
    </row>
    <row r="293" spans="2:13" ht="15.75" customHeight="1">
      <c r="B293" s="298"/>
      <c r="C293" s="298"/>
      <c r="D293" s="298"/>
      <c r="K293" s="299"/>
      <c r="L293" s="299"/>
      <c r="M293" s="305"/>
    </row>
    <row r="294" spans="2:13" ht="15.75" customHeight="1">
      <c r="B294" s="298"/>
      <c r="C294" s="298"/>
      <c r="D294" s="298"/>
      <c r="K294" s="299"/>
      <c r="L294" s="299"/>
      <c r="M294" s="305"/>
    </row>
    <row r="295" spans="2:13" ht="15.75" customHeight="1">
      <c r="B295" s="298"/>
      <c r="C295" s="298"/>
      <c r="D295" s="298"/>
      <c r="K295" s="299"/>
      <c r="L295" s="299"/>
      <c r="M295" s="305"/>
    </row>
    <row r="296" spans="2:13" ht="15.75" customHeight="1">
      <c r="B296" s="298"/>
      <c r="C296" s="298"/>
      <c r="D296" s="298"/>
      <c r="K296" s="299"/>
      <c r="L296" s="299"/>
      <c r="M296" s="305"/>
    </row>
    <row r="297" spans="2:13" ht="15.75" customHeight="1">
      <c r="B297" s="298"/>
      <c r="C297" s="298"/>
      <c r="D297" s="298"/>
      <c r="K297" s="299"/>
      <c r="L297" s="299"/>
      <c r="M297" s="305"/>
    </row>
    <row r="298" spans="2:13" ht="15.75" customHeight="1">
      <c r="B298" s="298"/>
      <c r="C298" s="298"/>
      <c r="D298" s="298"/>
      <c r="K298" s="299"/>
      <c r="L298" s="299"/>
      <c r="M298" s="305"/>
    </row>
    <row r="299" spans="2:13" ht="15.75" customHeight="1">
      <c r="B299" s="298"/>
      <c r="C299" s="298"/>
      <c r="D299" s="298"/>
      <c r="K299" s="299"/>
      <c r="L299" s="299"/>
      <c r="M299" s="305"/>
    </row>
    <row r="300" spans="2:13" ht="15.75" customHeight="1">
      <c r="B300" s="298"/>
      <c r="C300" s="298"/>
      <c r="D300" s="298"/>
      <c r="K300" s="299"/>
      <c r="L300" s="299"/>
      <c r="M300" s="305"/>
    </row>
    <row r="301" spans="2:13" ht="15.75" customHeight="1">
      <c r="B301" s="298"/>
      <c r="C301" s="298"/>
      <c r="D301" s="298"/>
      <c r="K301" s="299"/>
      <c r="L301" s="299"/>
      <c r="M301" s="305"/>
    </row>
    <row r="302" spans="2:13" ht="15.75" customHeight="1">
      <c r="B302" s="298"/>
      <c r="C302" s="298"/>
      <c r="D302" s="298"/>
      <c r="K302" s="299"/>
      <c r="L302" s="299"/>
      <c r="M302" s="305"/>
    </row>
    <row r="303" spans="2:13" ht="15.75" customHeight="1">
      <c r="B303" s="298"/>
      <c r="C303" s="298"/>
      <c r="D303" s="298"/>
      <c r="K303" s="299"/>
      <c r="L303" s="299"/>
      <c r="M303" s="305"/>
    </row>
    <row r="304" spans="2:13" ht="15.75" customHeight="1">
      <c r="B304" s="298"/>
      <c r="C304" s="298"/>
      <c r="D304" s="298"/>
      <c r="K304" s="299"/>
      <c r="L304" s="299"/>
      <c r="M304" s="305"/>
    </row>
    <row r="305" spans="2:13" ht="15.75" customHeight="1">
      <c r="B305" s="298"/>
      <c r="C305" s="298"/>
      <c r="D305" s="298"/>
      <c r="K305" s="299"/>
      <c r="L305" s="299"/>
      <c r="M305" s="305"/>
    </row>
    <row r="306" spans="2:13" ht="15.75" customHeight="1">
      <c r="B306" s="298"/>
      <c r="C306" s="298"/>
      <c r="D306" s="298"/>
      <c r="K306" s="299"/>
      <c r="L306" s="299"/>
      <c r="M306" s="305"/>
    </row>
    <row r="307" spans="2:13" ht="15.75" customHeight="1">
      <c r="B307" s="298"/>
      <c r="C307" s="298"/>
      <c r="D307" s="298"/>
      <c r="K307" s="299"/>
      <c r="L307" s="299"/>
      <c r="M307" s="305"/>
    </row>
    <row r="308" spans="2:13" ht="15.75" customHeight="1">
      <c r="B308" s="298"/>
      <c r="C308" s="298"/>
      <c r="D308" s="298"/>
      <c r="K308" s="299"/>
      <c r="L308" s="299"/>
      <c r="M308" s="305"/>
    </row>
    <row r="309" spans="2:13" ht="15.75" customHeight="1">
      <c r="B309" s="298"/>
      <c r="C309" s="298"/>
      <c r="D309" s="298"/>
      <c r="K309" s="299"/>
      <c r="L309" s="299"/>
      <c r="M309" s="305"/>
    </row>
    <row r="310" spans="2:13" ht="15.75" customHeight="1">
      <c r="B310" s="298"/>
      <c r="C310" s="298"/>
      <c r="D310" s="298"/>
      <c r="K310" s="299"/>
      <c r="L310" s="299"/>
      <c r="M310" s="305"/>
    </row>
    <row r="311" spans="2:13" ht="15.75" customHeight="1">
      <c r="B311" s="298"/>
      <c r="C311" s="298"/>
      <c r="D311" s="298"/>
      <c r="K311" s="299"/>
      <c r="L311" s="299"/>
      <c r="M311" s="305"/>
    </row>
    <row r="312" spans="2:13" ht="15.75" customHeight="1">
      <c r="B312" s="298"/>
      <c r="C312" s="298"/>
      <c r="D312" s="298"/>
      <c r="K312" s="299"/>
      <c r="L312" s="299"/>
      <c r="M312" s="305"/>
    </row>
    <row r="313" spans="2:13" ht="15.75" customHeight="1">
      <c r="B313" s="298"/>
      <c r="C313" s="298"/>
      <c r="D313" s="298"/>
      <c r="K313" s="299"/>
      <c r="L313" s="299"/>
      <c r="M313" s="305"/>
    </row>
    <row r="314" spans="2:13" ht="15.75" customHeight="1">
      <c r="B314" s="298"/>
      <c r="C314" s="298"/>
      <c r="D314" s="298"/>
      <c r="K314" s="299"/>
      <c r="L314" s="299"/>
      <c r="M314" s="305"/>
    </row>
    <row r="315" spans="2:13" ht="15.75" customHeight="1">
      <c r="B315" s="298"/>
      <c r="C315" s="298"/>
      <c r="D315" s="298"/>
      <c r="K315" s="299"/>
      <c r="L315" s="299"/>
      <c r="M315" s="305"/>
    </row>
    <row r="316" spans="2:13" ht="15.75" customHeight="1">
      <c r="B316" s="298"/>
      <c r="C316" s="298"/>
      <c r="D316" s="298"/>
      <c r="K316" s="299"/>
      <c r="L316" s="299"/>
      <c r="M316" s="305"/>
    </row>
    <row r="317" spans="2:13" ht="15.75" customHeight="1">
      <c r="B317" s="298"/>
      <c r="C317" s="298"/>
      <c r="D317" s="298"/>
      <c r="K317" s="299"/>
      <c r="L317" s="299"/>
      <c r="M317" s="305"/>
    </row>
    <row r="318" spans="2:13" ht="15.75" customHeight="1">
      <c r="B318" s="298"/>
      <c r="C318" s="298"/>
      <c r="D318" s="298"/>
      <c r="K318" s="299"/>
      <c r="L318" s="299"/>
      <c r="M318" s="305"/>
    </row>
    <row r="319" spans="2:13" ht="15.75" customHeight="1">
      <c r="B319" s="298"/>
      <c r="C319" s="298"/>
      <c r="D319" s="298"/>
      <c r="K319" s="299"/>
      <c r="L319" s="299"/>
      <c r="M319" s="305"/>
    </row>
    <row r="320" spans="2:13" ht="15.75" customHeight="1">
      <c r="B320" s="298"/>
      <c r="C320" s="298"/>
      <c r="D320" s="298"/>
      <c r="K320" s="299"/>
      <c r="L320" s="299"/>
      <c r="M320" s="305"/>
    </row>
    <row r="321" spans="2:13" ht="15.75" customHeight="1">
      <c r="B321" s="298"/>
      <c r="C321" s="298"/>
      <c r="D321" s="298"/>
      <c r="K321" s="299"/>
      <c r="L321" s="299"/>
      <c r="M321" s="305"/>
    </row>
    <row r="322" spans="2:13" ht="15.75" customHeight="1">
      <c r="B322" s="298"/>
      <c r="C322" s="298"/>
      <c r="D322" s="298"/>
      <c r="K322" s="299"/>
      <c r="L322" s="299"/>
      <c r="M322" s="305"/>
    </row>
    <row r="323" spans="2:13" ht="15.75" customHeight="1">
      <c r="B323" s="298"/>
      <c r="C323" s="298"/>
      <c r="D323" s="298"/>
      <c r="K323" s="299"/>
      <c r="L323" s="299"/>
      <c r="M323" s="305"/>
    </row>
    <row r="324" spans="2:13" ht="15.75" customHeight="1">
      <c r="B324" s="298"/>
      <c r="C324" s="298"/>
      <c r="D324" s="298"/>
      <c r="K324" s="299"/>
      <c r="L324" s="299"/>
      <c r="M324" s="305"/>
    </row>
    <row r="325" spans="2:13" ht="15.75" customHeight="1">
      <c r="B325" s="298"/>
      <c r="C325" s="298"/>
      <c r="D325" s="298"/>
      <c r="K325" s="299"/>
      <c r="L325" s="299"/>
      <c r="M325" s="305"/>
    </row>
    <row r="326" spans="2:13" ht="15.75" customHeight="1">
      <c r="B326" s="298"/>
      <c r="C326" s="298"/>
      <c r="D326" s="298"/>
      <c r="K326" s="299"/>
      <c r="L326" s="299"/>
      <c r="M326" s="305"/>
    </row>
    <row r="327" spans="2:13" ht="15.75" customHeight="1">
      <c r="B327" s="298"/>
      <c r="C327" s="298"/>
      <c r="D327" s="298"/>
      <c r="K327" s="299"/>
      <c r="L327" s="299"/>
      <c r="M327" s="305"/>
    </row>
    <row r="328" spans="2:13" ht="15.75" customHeight="1">
      <c r="B328" s="298"/>
      <c r="C328" s="298"/>
      <c r="D328" s="298"/>
      <c r="K328" s="299"/>
      <c r="L328" s="299"/>
      <c r="M328" s="305"/>
    </row>
    <row r="329" spans="2:13" ht="15.75" customHeight="1">
      <c r="B329" s="298"/>
      <c r="C329" s="298"/>
      <c r="D329" s="298"/>
      <c r="K329" s="299"/>
      <c r="L329" s="299"/>
      <c r="M329" s="305"/>
    </row>
    <row r="330" spans="2:13" ht="15.75" customHeight="1">
      <c r="B330" s="298"/>
      <c r="C330" s="298"/>
      <c r="D330" s="298"/>
      <c r="K330" s="299"/>
      <c r="L330" s="299"/>
      <c r="M330" s="305"/>
    </row>
    <row r="331" spans="2:13" ht="15.75" customHeight="1">
      <c r="B331" s="298"/>
      <c r="C331" s="298"/>
      <c r="D331" s="298"/>
      <c r="K331" s="299"/>
      <c r="L331" s="299"/>
      <c r="M331" s="305"/>
    </row>
    <row r="332" spans="2:13" ht="15.75" customHeight="1">
      <c r="B332" s="298"/>
      <c r="C332" s="298"/>
      <c r="D332" s="298"/>
      <c r="K332" s="299"/>
      <c r="L332" s="299"/>
      <c r="M332" s="305"/>
    </row>
    <row r="333" spans="2:13" ht="15.75" customHeight="1">
      <c r="B333" s="298"/>
      <c r="C333" s="298"/>
      <c r="D333" s="298"/>
      <c r="K333" s="299"/>
      <c r="L333" s="299"/>
      <c r="M333" s="305"/>
    </row>
    <row r="334" spans="2:13" ht="15.75" customHeight="1">
      <c r="B334" s="298"/>
      <c r="C334" s="298"/>
      <c r="D334" s="298"/>
      <c r="K334" s="299"/>
      <c r="L334" s="299"/>
      <c r="M334" s="305"/>
    </row>
    <row r="335" spans="2:13" ht="15.75" customHeight="1">
      <c r="B335" s="298"/>
      <c r="C335" s="298"/>
      <c r="D335" s="298"/>
      <c r="K335" s="299"/>
      <c r="L335" s="299"/>
      <c r="M335" s="305"/>
    </row>
    <row r="336" spans="2:13" ht="15.75" customHeight="1">
      <c r="B336" s="298"/>
      <c r="C336" s="298"/>
      <c r="D336" s="298"/>
      <c r="K336" s="299"/>
      <c r="L336" s="299"/>
      <c r="M336" s="305"/>
    </row>
    <row r="337" spans="2:13" ht="15.75" customHeight="1">
      <c r="B337" s="298"/>
      <c r="C337" s="298"/>
      <c r="D337" s="298"/>
      <c r="K337" s="299"/>
      <c r="L337" s="299"/>
      <c r="M337" s="305"/>
    </row>
    <row r="338" spans="2:13" ht="15.75" customHeight="1">
      <c r="B338" s="298"/>
      <c r="C338" s="298"/>
      <c r="D338" s="298"/>
      <c r="K338" s="299"/>
      <c r="L338" s="299"/>
      <c r="M338" s="305"/>
    </row>
    <row r="339" spans="2:13" ht="15.75" customHeight="1">
      <c r="B339" s="298"/>
      <c r="C339" s="298"/>
      <c r="D339" s="298"/>
      <c r="K339" s="299"/>
      <c r="L339" s="299"/>
      <c r="M339" s="305"/>
    </row>
    <row r="340" spans="2:13" ht="15.75" customHeight="1">
      <c r="B340" s="298"/>
      <c r="C340" s="298"/>
      <c r="D340" s="298"/>
      <c r="K340" s="299"/>
      <c r="L340" s="299"/>
      <c r="M340" s="305"/>
    </row>
    <row r="341" spans="2:13" ht="15.75" customHeight="1">
      <c r="B341" s="298"/>
      <c r="C341" s="298"/>
      <c r="D341" s="298"/>
      <c r="K341" s="299"/>
      <c r="L341" s="299"/>
      <c r="M341" s="305"/>
    </row>
    <row r="342" spans="2:13" ht="15.75" customHeight="1">
      <c r="B342" s="298"/>
      <c r="C342" s="298"/>
      <c r="D342" s="298"/>
      <c r="K342" s="299"/>
      <c r="L342" s="299"/>
      <c r="M342" s="305"/>
    </row>
    <row r="343" spans="2:13" ht="15.75" customHeight="1">
      <c r="B343" s="298"/>
      <c r="C343" s="298"/>
      <c r="D343" s="298"/>
      <c r="K343" s="299"/>
      <c r="L343" s="299"/>
      <c r="M343" s="305"/>
    </row>
    <row r="344" spans="2:13" ht="15.75" customHeight="1">
      <c r="B344" s="298"/>
      <c r="C344" s="298"/>
      <c r="D344" s="298"/>
      <c r="K344" s="299"/>
      <c r="L344" s="299"/>
      <c r="M344" s="305"/>
    </row>
    <row r="345" spans="2:13" ht="15.75" customHeight="1">
      <c r="B345" s="298"/>
      <c r="C345" s="298"/>
      <c r="D345" s="298"/>
      <c r="K345" s="299"/>
      <c r="L345" s="299"/>
      <c r="M345" s="305"/>
    </row>
    <row r="346" spans="2:13" ht="15.75" customHeight="1">
      <c r="B346" s="298"/>
      <c r="C346" s="298"/>
      <c r="D346" s="298"/>
      <c r="K346" s="299"/>
      <c r="L346" s="299"/>
      <c r="M346" s="305"/>
    </row>
    <row r="347" spans="2:13" ht="15.75" customHeight="1">
      <c r="B347" s="298"/>
      <c r="C347" s="298"/>
      <c r="D347" s="298"/>
      <c r="K347" s="299"/>
      <c r="L347" s="299"/>
      <c r="M347" s="305"/>
    </row>
    <row r="348" spans="2:13" ht="15.75" customHeight="1">
      <c r="B348" s="298"/>
      <c r="C348" s="298"/>
      <c r="D348" s="298"/>
      <c r="K348" s="299"/>
      <c r="L348" s="299"/>
      <c r="M348" s="305"/>
    </row>
    <row r="349" spans="2:13" ht="15.75" customHeight="1">
      <c r="B349" s="298"/>
      <c r="C349" s="298"/>
      <c r="D349" s="298"/>
      <c r="K349" s="299"/>
      <c r="L349" s="299"/>
      <c r="M349" s="305"/>
    </row>
    <row r="350" spans="2:13" ht="15.75" customHeight="1">
      <c r="B350" s="298"/>
      <c r="C350" s="298"/>
      <c r="D350" s="298"/>
      <c r="K350" s="299"/>
      <c r="L350" s="299"/>
      <c r="M350" s="305"/>
    </row>
    <row r="351" spans="2:13" ht="15.75" customHeight="1">
      <c r="B351" s="298"/>
      <c r="C351" s="298"/>
      <c r="D351" s="298"/>
      <c r="K351" s="299"/>
      <c r="L351" s="299"/>
      <c r="M351" s="305"/>
    </row>
    <row r="352" spans="2:13" ht="15.75" customHeight="1">
      <c r="B352" s="298"/>
      <c r="C352" s="298"/>
      <c r="D352" s="298"/>
      <c r="K352" s="299"/>
      <c r="L352" s="299"/>
      <c r="M352" s="305"/>
    </row>
    <row r="353" spans="2:13" ht="15.75" customHeight="1">
      <c r="B353" s="298"/>
      <c r="C353" s="298"/>
      <c r="D353" s="298"/>
      <c r="K353" s="299"/>
      <c r="L353" s="299"/>
      <c r="M353" s="305"/>
    </row>
    <row r="354" spans="2:13" ht="15.75" customHeight="1">
      <c r="B354" s="298"/>
      <c r="C354" s="298"/>
      <c r="D354" s="298"/>
      <c r="K354" s="299"/>
      <c r="L354" s="299"/>
      <c r="M354" s="305"/>
    </row>
    <row r="355" spans="2:13" ht="15.75" customHeight="1">
      <c r="B355" s="298"/>
      <c r="C355" s="298"/>
      <c r="D355" s="298"/>
      <c r="K355" s="299"/>
      <c r="L355" s="299"/>
      <c r="M355" s="305"/>
    </row>
    <row r="356" spans="2:13" ht="15.75" customHeight="1">
      <c r="B356" s="298"/>
      <c r="C356" s="298"/>
      <c r="D356" s="298"/>
      <c r="K356" s="299"/>
      <c r="L356" s="299"/>
      <c r="M356" s="305"/>
    </row>
    <row r="357" spans="2:13" ht="15.75" customHeight="1">
      <c r="B357" s="298"/>
      <c r="C357" s="298"/>
      <c r="D357" s="298"/>
      <c r="K357" s="299"/>
      <c r="L357" s="299"/>
      <c r="M357" s="305"/>
    </row>
    <row r="358" spans="2:13" ht="15.75" customHeight="1">
      <c r="B358" s="298"/>
      <c r="C358" s="298"/>
      <c r="D358" s="298"/>
      <c r="K358" s="299"/>
      <c r="L358" s="299"/>
      <c r="M358" s="305"/>
    </row>
    <row r="359" spans="2:13" ht="15.75" customHeight="1">
      <c r="B359" s="298"/>
      <c r="C359" s="298"/>
      <c r="D359" s="298"/>
      <c r="K359" s="299"/>
      <c r="L359" s="299"/>
      <c r="M359" s="305"/>
    </row>
    <row r="360" spans="2:13" ht="15.75" customHeight="1">
      <c r="B360" s="298"/>
      <c r="C360" s="298"/>
      <c r="D360" s="298"/>
      <c r="K360" s="299"/>
      <c r="L360" s="299"/>
      <c r="M360" s="305"/>
    </row>
    <row r="361" spans="2:13" ht="15.75" customHeight="1">
      <c r="B361" s="298"/>
      <c r="C361" s="298"/>
      <c r="D361" s="298"/>
      <c r="K361" s="299"/>
      <c r="L361" s="299"/>
      <c r="M361" s="305"/>
    </row>
    <row r="362" spans="2:13" ht="15.75" customHeight="1">
      <c r="B362" s="298"/>
      <c r="C362" s="298"/>
      <c r="D362" s="298"/>
      <c r="K362" s="299"/>
      <c r="L362" s="299"/>
      <c r="M362" s="305"/>
    </row>
    <row r="363" spans="2:13" ht="15.75" customHeight="1">
      <c r="B363" s="298"/>
      <c r="C363" s="298"/>
      <c r="D363" s="298"/>
      <c r="K363" s="299"/>
      <c r="L363" s="299"/>
      <c r="M363" s="305"/>
    </row>
    <row r="364" spans="2:13" ht="15.75" customHeight="1">
      <c r="B364" s="298"/>
      <c r="C364" s="298"/>
      <c r="D364" s="298"/>
      <c r="K364" s="299"/>
      <c r="L364" s="299"/>
      <c r="M364" s="305"/>
    </row>
    <row r="365" spans="2:13" ht="15.75" customHeight="1">
      <c r="B365" s="298"/>
      <c r="C365" s="298"/>
      <c r="D365" s="298"/>
      <c r="K365" s="299"/>
      <c r="L365" s="299"/>
      <c r="M365" s="305"/>
    </row>
    <row r="366" spans="2:13" ht="15.75" customHeight="1">
      <c r="B366" s="298"/>
      <c r="C366" s="298"/>
      <c r="D366" s="298"/>
      <c r="K366" s="299"/>
      <c r="L366" s="299"/>
      <c r="M366" s="305"/>
    </row>
    <row r="367" spans="2:13" ht="15.75" customHeight="1">
      <c r="B367" s="298"/>
      <c r="C367" s="298"/>
      <c r="D367" s="298"/>
      <c r="K367" s="299"/>
      <c r="L367" s="299"/>
      <c r="M367" s="305"/>
    </row>
    <row r="368" spans="2:13" ht="15.75" customHeight="1">
      <c r="B368" s="298"/>
      <c r="C368" s="298"/>
      <c r="D368" s="298"/>
      <c r="K368" s="299"/>
      <c r="L368" s="299"/>
      <c r="M368" s="305"/>
    </row>
    <row r="369" spans="2:13" ht="15.75" customHeight="1">
      <c r="B369" s="298"/>
      <c r="C369" s="298"/>
      <c r="D369" s="298"/>
      <c r="K369" s="299"/>
      <c r="L369" s="299"/>
      <c r="M369" s="305"/>
    </row>
    <row r="370" spans="2:13" ht="15.75" customHeight="1">
      <c r="B370" s="298"/>
      <c r="C370" s="298"/>
      <c r="D370" s="298"/>
      <c r="K370" s="299"/>
      <c r="L370" s="299"/>
      <c r="M370" s="305"/>
    </row>
    <row r="371" spans="2:13" ht="15.75" customHeight="1">
      <c r="B371" s="298"/>
      <c r="C371" s="298"/>
      <c r="D371" s="298"/>
      <c r="K371" s="299"/>
      <c r="L371" s="299"/>
      <c r="M371" s="305"/>
    </row>
    <row r="372" spans="2:13" ht="15.75" customHeight="1">
      <c r="B372" s="298"/>
      <c r="C372" s="298"/>
      <c r="D372" s="298"/>
      <c r="K372" s="299"/>
      <c r="L372" s="299"/>
      <c r="M372" s="305"/>
    </row>
    <row r="373" spans="2:13" ht="15.75" customHeight="1">
      <c r="B373" s="298"/>
      <c r="C373" s="298"/>
      <c r="D373" s="298"/>
      <c r="K373" s="299"/>
      <c r="L373" s="299"/>
      <c r="M373" s="305"/>
    </row>
    <row r="374" spans="2:13" ht="15.75" customHeight="1">
      <c r="B374" s="298"/>
      <c r="C374" s="298"/>
      <c r="D374" s="298"/>
      <c r="K374" s="299"/>
      <c r="L374" s="299"/>
      <c r="M374" s="305"/>
    </row>
    <row r="375" spans="2:13" ht="15.75" customHeight="1">
      <c r="B375" s="298"/>
      <c r="C375" s="298"/>
      <c r="D375" s="298"/>
      <c r="K375" s="299"/>
      <c r="L375" s="299"/>
      <c r="M375" s="305"/>
    </row>
    <row r="376" spans="2:13" ht="15.75" customHeight="1">
      <c r="B376" s="298"/>
      <c r="C376" s="298"/>
      <c r="D376" s="298"/>
      <c r="K376" s="299"/>
      <c r="L376" s="299"/>
      <c r="M376" s="305"/>
    </row>
    <row r="377" spans="2:13" ht="15.75" customHeight="1">
      <c r="B377" s="298"/>
      <c r="C377" s="298"/>
      <c r="D377" s="298"/>
      <c r="K377" s="299"/>
      <c r="L377" s="299"/>
      <c r="M377" s="305"/>
    </row>
    <row r="378" spans="2:13" ht="15.75" customHeight="1">
      <c r="B378" s="298"/>
      <c r="C378" s="298"/>
      <c r="D378" s="298"/>
      <c r="K378" s="299"/>
      <c r="L378" s="299"/>
      <c r="M378" s="305"/>
    </row>
    <row r="379" spans="2:13" ht="15.75" customHeight="1">
      <c r="B379" s="298"/>
      <c r="C379" s="298"/>
      <c r="D379" s="298"/>
      <c r="K379" s="299"/>
      <c r="L379" s="299"/>
      <c r="M379" s="305"/>
    </row>
    <row r="380" spans="2:13" ht="15.75" customHeight="1">
      <c r="B380" s="298"/>
      <c r="C380" s="298"/>
      <c r="D380" s="298"/>
      <c r="K380" s="299"/>
      <c r="L380" s="299"/>
      <c r="M380" s="305"/>
    </row>
    <row r="381" spans="2:13" ht="15.75" customHeight="1">
      <c r="B381" s="298"/>
      <c r="C381" s="298"/>
      <c r="D381" s="298"/>
      <c r="K381" s="299"/>
      <c r="L381" s="299"/>
      <c r="M381" s="305"/>
    </row>
    <row r="382" spans="2:13" ht="15.75" customHeight="1">
      <c r="B382" s="298"/>
      <c r="C382" s="298"/>
      <c r="D382" s="298"/>
      <c r="K382" s="299"/>
      <c r="L382" s="299"/>
      <c r="M382" s="305"/>
    </row>
    <row r="383" spans="2:13" ht="15.75" customHeight="1">
      <c r="B383" s="298"/>
      <c r="C383" s="298"/>
      <c r="D383" s="298"/>
      <c r="K383" s="299"/>
      <c r="L383" s="299"/>
      <c r="M383" s="305"/>
    </row>
    <row r="384" spans="2:13" ht="15.75" customHeight="1">
      <c r="B384" s="298"/>
      <c r="C384" s="298"/>
      <c r="D384" s="298"/>
      <c r="K384" s="299"/>
      <c r="L384" s="299"/>
      <c r="M384" s="305"/>
    </row>
    <row r="385" spans="2:13" ht="15.75" customHeight="1">
      <c r="B385" s="298"/>
      <c r="C385" s="298"/>
      <c r="D385" s="298"/>
      <c r="K385" s="299"/>
      <c r="L385" s="299"/>
      <c r="M385" s="305"/>
    </row>
    <row r="386" spans="2:13" ht="15.75" customHeight="1">
      <c r="B386" s="298"/>
      <c r="C386" s="298"/>
      <c r="D386" s="298"/>
      <c r="K386" s="299"/>
      <c r="L386" s="299"/>
      <c r="M386" s="305"/>
    </row>
    <row r="387" spans="2:13" ht="15.75" customHeight="1">
      <c r="B387" s="298"/>
      <c r="C387" s="298"/>
      <c r="D387" s="298"/>
      <c r="K387" s="299"/>
      <c r="L387" s="299"/>
      <c r="M387" s="305"/>
    </row>
    <row r="388" spans="2:13" ht="15.75" customHeight="1">
      <c r="B388" s="298"/>
      <c r="C388" s="298"/>
      <c r="D388" s="298"/>
      <c r="K388" s="299"/>
      <c r="L388" s="299"/>
      <c r="M388" s="305"/>
    </row>
    <row r="389" spans="2:13" ht="15.75" customHeight="1">
      <c r="B389" s="298"/>
      <c r="C389" s="298"/>
      <c r="D389" s="298"/>
      <c r="K389" s="299"/>
      <c r="L389" s="299"/>
      <c r="M389" s="305"/>
    </row>
    <row r="390" spans="2:13" ht="15.75" customHeight="1">
      <c r="B390" s="298"/>
      <c r="C390" s="298"/>
      <c r="D390" s="298"/>
      <c r="K390" s="299"/>
      <c r="L390" s="299"/>
      <c r="M390" s="305"/>
    </row>
    <row r="391" spans="2:13" ht="15.75" customHeight="1">
      <c r="B391" s="298"/>
      <c r="C391" s="298"/>
      <c r="D391" s="298"/>
      <c r="K391" s="299"/>
      <c r="L391" s="299"/>
      <c r="M391" s="305"/>
    </row>
    <row r="392" spans="2:13" ht="15.75" customHeight="1">
      <c r="B392" s="298"/>
      <c r="C392" s="298"/>
      <c r="D392" s="298"/>
      <c r="K392" s="299"/>
      <c r="L392" s="299"/>
      <c r="M392" s="305"/>
    </row>
    <row r="393" spans="2:13" ht="15.75" customHeight="1">
      <c r="B393" s="298"/>
      <c r="C393" s="298"/>
      <c r="D393" s="298"/>
      <c r="K393" s="299"/>
      <c r="L393" s="299"/>
      <c r="M393" s="305"/>
    </row>
    <row r="394" spans="2:13" ht="15.75" customHeight="1">
      <c r="B394" s="298"/>
      <c r="C394" s="298"/>
      <c r="D394" s="298"/>
      <c r="K394" s="299"/>
      <c r="L394" s="299"/>
      <c r="M394" s="305"/>
    </row>
    <row r="395" spans="2:13" ht="15.75" customHeight="1">
      <c r="B395" s="298"/>
      <c r="C395" s="298"/>
      <c r="D395" s="298"/>
      <c r="K395" s="299"/>
      <c r="L395" s="299"/>
      <c r="M395" s="305"/>
    </row>
    <row r="396" spans="2:13" ht="15.75" customHeight="1">
      <c r="B396" s="298"/>
      <c r="C396" s="298"/>
      <c r="D396" s="298"/>
      <c r="K396" s="299"/>
      <c r="L396" s="299"/>
      <c r="M396" s="305"/>
    </row>
    <row r="397" spans="2:13" ht="15.75" customHeight="1">
      <c r="B397" s="298"/>
      <c r="C397" s="298"/>
      <c r="D397" s="298"/>
      <c r="K397" s="299"/>
      <c r="L397" s="299"/>
      <c r="M397" s="305"/>
    </row>
    <row r="398" spans="2:13" ht="15.75" customHeight="1">
      <c r="B398" s="298"/>
      <c r="C398" s="298"/>
      <c r="D398" s="298"/>
      <c r="K398" s="299"/>
      <c r="L398" s="299"/>
      <c r="M398" s="305"/>
    </row>
    <row r="399" spans="2:13" ht="15.75" customHeight="1">
      <c r="B399" s="298"/>
      <c r="C399" s="298"/>
      <c r="D399" s="298"/>
      <c r="K399" s="299"/>
      <c r="L399" s="299"/>
      <c r="M399" s="305"/>
    </row>
    <row r="400" spans="2:13" ht="15.75" customHeight="1">
      <c r="B400" s="298"/>
      <c r="C400" s="298"/>
      <c r="D400" s="298"/>
      <c r="K400" s="299"/>
      <c r="L400" s="299"/>
      <c r="M400" s="305"/>
    </row>
    <row r="401" spans="2:13" ht="15.75" customHeight="1">
      <c r="B401" s="298"/>
      <c r="C401" s="298"/>
      <c r="D401" s="298"/>
      <c r="K401" s="299"/>
      <c r="L401" s="299"/>
      <c r="M401" s="305"/>
    </row>
    <row r="402" spans="2:13" ht="15.75" customHeight="1">
      <c r="B402" s="298"/>
      <c r="C402" s="298"/>
      <c r="D402" s="298"/>
      <c r="K402" s="299"/>
      <c r="L402" s="299"/>
      <c r="M402" s="305"/>
    </row>
    <row r="403" spans="2:13" ht="15.75" customHeight="1">
      <c r="B403" s="298"/>
      <c r="C403" s="298"/>
      <c r="D403" s="298"/>
      <c r="K403" s="299"/>
      <c r="L403" s="299"/>
      <c r="M403" s="305"/>
    </row>
    <row r="404" spans="2:13" ht="15.75" customHeight="1">
      <c r="B404" s="298"/>
      <c r="C404" s="298"/>
      <c r="D404" s="298"/>
      <c r="K404" s="299"/>
      <c r="L404" s="299"/>
      <c r="M404" s="305"/>
    </row>
    <row r="405" spans="2:13" ht="15.75" customHeight="1">
      <c r="B405" s="298"/>
      <c r="C405" s="298"/>
      <c r="D405" s="298"/>
      <c r="K405" s="299"/>
      <c r="L405" s="299"/>
      <c r="M405" s="305"/>
    </row>
    <row r="406" spans="2:13" ht="15.75" customHeight="1">
      <c r="B406" s="298"/>
      <c r="C406" s="298"/>
      <c r="D406" s="298"/>
      <c r="K406" s="299"/>
      <c r="L406" s="299"/>
      <c r="M406" s="305"/>
    </row>
    <row r="407" spans="2:13" ht="15.75" customHeight="1">
      <c r="B407" s="298"/>
      <c r="C407" s="298"/>
      <c r="D407" s="298"/>
      <c r="K407" s="299"/>
      <c r="L407" s="299"/>
      <c r="M407" s="305"/>
    </row>
    <row r="408" spans="2:13" ht="15.75" customHeight="1">
      <c r="B408" s="298"/>
      <c r="C408" s="298"/>
      <c r="D408" s="298"/>
      <c r="K408" s="299"/>
      <c r="L408" s="299"/>
      <c r="M408" s="305"/>
    </row>
    <row r="409" spans="2:13" ht="15.75" customHeight="1">
      <c r="B409" s="298"/>
      <c r="C409" s="298"/>
      <c r="D409" s="298"/>
      <c r="K409" s="299"/>
      <c r="L409" s="299"/>
      <c r="M409" s="305"/>
    </row>
    <row r="410" spans="2:13" ht="15.75" customHeight="1">
      <c r="B410" s="298"/>
      <c r="C410" s="298"/>
      <c r="D410" s="298"/>
      <c r="K410" s="299"/>
      <c r="L410" s="299"/>
      <c r="M410" s="305"/>
    </row>
    <row r="411" spans="2:13" ht="15.75" customHeight="1">
      <c r="B411" s="298"/>
      <c r="C411" s="298"/>
      <c r="D411" s="298"/>
      <c r="K411" s="299"/>
      <c r="L411" s="299"/>
      <c r="M411" s="305"/>
    </row>
    <row r="412" spans="2:13" ht="15.75" customHeight="1">
      <c r="B412" s="298"/>
      <c r="C412" s="298"/>
      <c r="D412" s="298"/>
      <c r="K412" s="299"/>
      <c r="L412" s="299"/>
      <c r="M412" s="305"/>
    </row>
    <row r="413" spans="2:13" ht="15.75" customHeight="1">
      <c r="B413" s="298"/>
      <c r="C413" s="298"/>
      <c r="D413" s="298"/>
      <c r="K413" s="299"/>
      <c r="L413" s="299"/>
      <c r="M413" s="305"/>
    </row>
    <row r="414" spans="2:13" ht="15.75" customHeight="1">
      <c r="B414" s="298"/>
      <c r="C414" s="298"/>
      <c r="D414" s="298"/>
      <c r="K414" s="299"/>
      <c r="L414" s="299"/>
      <c r="M414" s="305"/>
    </row>
    <row r="415" spans="2:13" ht="15.75" customHeight="1">
      <c r="B415" s="298"/>
      <c r="C415" s="298"/>
      <c r="D415" s="298"/>
      <c r="K415" s="299"/>
      <c r="L415" s="299"/>
      <c r="M415" s="305"/>
    </row>
    <row r="416" spans="2:13" ht="15.75" customHeight="1">
      <c r="B416" s="298"/>
      <c r="C416" s="298"/>
      <c r="D416" s="298"/>
      <c r="K416" s="299"/>
      <c r="L416" s="299"/>
      <c r="M416" s="305"/>
    </row>
    <row r="417" spans="2:13" ht="15.75" customHeight="1">
      <c r="B417" s="298"/>
      <c r="C417" s="298"/>
      <c r="D417" s="298"/>
      <c r="K417" s="299"/>
      <c r="L417" s="299"/>
      <c r="M417" s="305"/>
    </row>
    <row r="418" spans="2:13" ht="15.75" customHeight="1">
      <c r="B418" s="298"/>
      <c r="C418" s="298"/>
      <c r="D418" s="298"/>
      <c r="K418" s="299"/>
      <c r="L418" s="299"/>
      <c r="M418" s="305"/>
    </row>
    <row r="419" spans="2:13" ht="15.75" customHeight="1">
      <c r="B419" s="298"/>
      <c r="C419" s="298"/>
      <c r="D419" s="298"/>
      <c r="K419" s="299"/>
      <c r="L419" s="299"/>
      <c r="M419" s="305"/>
    </row>
    <row r="420" spans="2:13" ht="15.75" customHeight="1">
      <c r="B420" s="298"/>
      <c r="C420" s="298"/>
      <c r="D420" s="298"/>
      <c r="K420" s="299"/>
      <c r="L420" s="299"/>
      <c r="M420" s="305"/>
    </row>
    <row r="421" spans="2:13" ht="15.75" customHeight="1">
      <c r="B421" s="298"/>
      <c r="C421" s="298"/>
      <c r="D421" s="298"/>
      <c r="K421" s="299"/>
      <c r="L421" s="299"/>
      <c r="M421" s="305"/>
    </row>
    <row r="422" spans="2:13" ht="15.75" customHeight="1">
      <c r="B422" s="298"/>
      <c r="C422" s="298"/>
      <c r="D422" s="298"/>
      <c r="K422" s="299"/>
      <c r="L422" s="299"/>
      <c r="M422" s="305"/>
    </row>
    <row r="423" spans="2:13" ht="15.75" customHeight="1">
      <c r="B423" s="298"/>
      <c r="C423" s="298"/>
      <c r="D423" s="298"/>
      <c r="K423" s="299"/>
      <c r="L423" s="299"/>
      <c r="M423" s="305"/>
    </row>
    <row r="424" spans="2:13" ht="15.75" customHeight="1">
      <c r="B424" s="298"/>
      <c r="C424" s="298"/>
      <c r="D424" s="298"/>
      <c r="K424" s="299"/>
      <c r="L424" s="299"/>
      <c r="M424" s="305"/>
    </row>
    <row r="425" spans="2:13" ht="15.75" customHeight="1">
      <c r="B425" s="298"/>
      <c r="C425" s="298"/>
      <c r="D425" s="298"/>
      <c r="K425" s="299"/>
      <c r="L425" s="299"/>
      <c r="M425" s="305"/>
    </row>
    <row r="426" spans="2:13" ht="15.75" customHeight="1">
      <c r="B426" s="298"/>
      <c r="C426" s="298"/>
      <c r="D426" s="298"/>
      <c r="K426" s="299"/>
      <c r="L426" s="299"/>
      <c r="M426" s="305"/>
    </row>
    <row r="427" spans="2:13" ht="15.75" customHeight="1">
      <c r="B427" s="298"/>
      <c r="C427" s="298"/>
      <c r="D427" s="298"/>
      <c r="K427" s="299"/>
      <c r="L427" s="299"/>
      <c r="M427" s="305"/>
    </row>
    <row r="428" spans="2:13" ht="15.75" customHeight="1">
      <c r="B428" s="298"/>
      <c r="C428" s="298"/>
      <c r="D428" s="298"/>
      <c r="K428" s="299"/>
      <c r="L428" s="299"/>
      <c r="M428" s="305"/>
    </row>
    <row r="429" spans="2:13" ht="15.75" customHeight="1">
      <c r="B429" s="298"/>
      <c r="C429" s="298"/>
      <c r="D429" s="298"/>
      <c r="K429" s="299"/>
      <c r="L429" s="299"/>
      <c r="M429" s="305"/>
    </row>
    <row r="430" spans="2:13" ht="15.75" customHeight="1">
      <c r="B430" s="298"/>
      <c r="C430" s="298"/>
      <c r="D430" s="298"/>
      <c r="K430" s="299"/>
      <c r="L430" s="299"/>
      <c r="M430" s="305"/>
    </row>
    <row r="431" spans="2:13" ht="15.75" customHeight="1">
      <c r="B431" s="298"/>
      <c r="C431" s="298"/>
      <c r="D431" s="298"/>
      <c r="K431" s="299"/>
      <c r="L431" s="299"/>
      <c r="M431" s="305"/>
    </row>
    <row r="432" spans="2:13" ht="15.75" customHeight="1">
      <c r="B432" s="298"/>
      <c r="C432" s="298"/>
      <c r="D432" s="298"/>
      <c r="K432" s="299"/>
      <c r="L432" s="299"/>
      <c r="M432" s="305"/>
    </row>
    <row r="433" spans="2:13" ht="15.75" customHeight="1">
      <c r="B433" s="298"/>
      <c r="C433" s="298"/>
      <c r="D433" s="298"/>
      <c r="K433" s="299"/>
      <c r="L433" s="299"/>
      <c r="M433" s="305"/>
    </row>
    <row r="434" spans="2:13" ht="15.75" customHeight="1">
      <c r="B434" s="298"/>
      <c r="C434" s="298"/>
      <c r="D434" s="298"/>
      <c r="K434" s="299"/>
      <c r="L434" s="299"/>
      <c r="M434" s="305"/>
    </row>
    <row r="435" spans="2:13" ht="15.75" customHeight="1">
      <c r="B435" s="298"/>
      <c r="C435" s="298"/>
      <c r="D435" s="298"/>
      <c r="K435" s="299"/>
      <c r="L435" s="299"/>
      <c r="M435" s="305"/>
    </row>
    <row r="436" spans="2:13" ht="15.75" customHeight="1">
      <c r="B436" s="298"/>
      <c r="C436" s="298"/>
      <c r="D436" s="298"/>
      <c r="K436" s="299"/>
      <c r="L436" s="299"/>
      <c r="M436" s="305"/>
    </row>
    <row r="437" spans="2:13" ht="15.75" customHeight="1">
      <c r="B437" s="298"/>
      <c r="C437" s="298"/>
      <c r="D437" s="298"/>
      <c r="K437" s="299"/>
      <c r="L437" s="299"/>
      <c r="M437" s="305"/>
    </row>
    <row r="438" spans="2:13" ht="15.75" customHeight="1">
      <c r="B438" s="298"/>
      <c r="C438" s="298"/>
      <c r="D438" s="298"/>
      <c r="K438" s="299"/>
      <c r="L438" s="299"/>
      <c r="M438" s="305"/>
    </row>
    <row r="439" spans="2:13" ht="15.75" customHeight="1">
      <c r="B439" s="298"/>
      <c r="C439" s="298"/>
      <c r="D439" s="298"/>
      <c r="K439" s="299"/>
      <c r="L439" s="299"/>
      <c r="M439" s="305"/>
    </row>
    <row r="440" spans="2:13" ht="15.75" customHeight="1">
      <c r="B440" s="298"/>
      <c r="C440" s="298"/>
      <c r="D440" s="298"/>
      <c r="K440" s="299"/>
      <c r="L440" s="299"/>
      <c r="M440" s="305"/>
    </row>
    <row r="441" spans="2:13" ht="15.75" customHeight="1">
      <c r="B441" s="298"/>
      <c r="C441" s="298"/>
      <c r="D441" s="298"/>
      <c r="K441" s="299"/>
      <c r="L441" s="299"/>
      <c r="M441" s="305"/>
    </row>
    <row r="442" spans="2:13" ht="15.75" customHeight="1">
      <c r="B442" s="298"/>
      <c r="C442" s="298"/>
      <c r="D442" s="298"/>
      <c r="K442" s="299"/>
      <c r="L442" s="299"/>
      <c r="M442" s="305"/>
    </row>
    <row r="443" spans="2:13" ht="15.75" customHeight="1">
      <c r="B443" s="298"/>
      <c r="C443" s="298"/>
      <c r="D443" s="298"/>
      <c r="K443" s="299"/>
      <c r="L443" s="299"/>
      <c r="M443" s="305"/>
    </row>
    <row r="444" spans="2:13" ht="15.75" customHeight="1">
      <c r="B444" s="298"/>
      <c r="C444" s="298"/>
      <c r="D444" s="298"/>
      <c r="K444" s="299"/>
      <c r="L444" s="299"/>
      <c r="M444" s="305"/>
    </row>
    <row r="445" spans="2:13" ht="15.75" customHeight="1">
      <c r="B445" s="298"/>
      <c r="C445" s="298"/>
      <c r="D445" s="298"/>
      <c r="K445" s="299"/>
      <c r="L445" s="299"/>
      <c r="M445" s="305"/>
    </row>
    <row r="446" spans="2:13" ht="15.75" customHeight="1">
      <c r="B446" s="298"/>
      <c r="C446" s="298"/>
      <c r="D446" s="298"/>
      <c r="K446" s="299"/>
      <c r="L446" s="299"/>
      <c r="M446" s="305"/>
    </row>
    <row r="447" spans="2:13" ht="15.75" customHeight="1">
      <c r="B447" s="298"/>
      <c r="C447" s="298"/>
      <c r="D447" s="298"/>
      <c r="K447" s="299"/>
      <c r="L447" s="299"/>
      <c r="M447" s="305"/>
    </row>
    <row r="448" spans="2:13" ht="15.75" customHeight="1">
      <c r="B448" s="298"/>
      <c r="C448" s="298"/>
      <c r="D448" s="298"/>
      <c r="K448" s="299"/>
      <c r="L448" s="299"/>
      <c r="M448" s="305"/>
    </row>
    <row r="449" spans="2:13" ht="15.75" customHeight="1">
      <c r="B449" s="298"/>
      <c r="C449" s="298"/>
      <c r="D449" s="298"/>
      <c r="K449" s="299"/>
      <c r="L449" s="299"/>
      <c r="M449" s="305"/>
    </row>
    <row r="450" spans="2:13" ht="15.75" customHeight="1">
      <c r="B450" s="298"/>
      <c r="C450" s="298"/>
      <c r="D450" s="298"/>
      <c r="K450" s="299"/>
      <c r="L450" s="299"/>
      <c r="M450" s="305"/>
    </row>
    <row r="451" spans="2:13" ht="15.75" customHeight="1">
      <c r="B451" s="298"/>
      <c r="C451" s="298"/>
      <c r="D451" s="298"/>
      <c r="K451" s="299"/>
      <c r="L451" s="299"/>
      <c r="M451" s="305"/>
    </row>
    <row r="452" spans="2:13" ht="15.75" customHeight="1">
      <c r="B452" s="298"/>
      <c r="C452" s="298"/>
      <c r="D452" s="298"/>
      <c r="K452" s="299"/>
      <c r="L452" s="299"/>
      <c r="M452" s="305"/>
    </row>
    <row r="453" spans="2:13" ht="15.75" customHeight="1">
      <c r="B453" s="298"/>
      <c r="C453" s="298"/>
      <c r="D453" s="298"/>
      <c r="K453" s="299"/>
      <c r="L453" s="299"/>
      <c r="M453" s="305"/>
    </row>
    <row r="454" spans="2:13" ht="15.75" customHeight="1">
      <c r="B454" s="298"/>
      <c r="C454" s="298"/>
      <c r="D454" s="298"/>
      <c r="K454" s="299"/>
      <c r="L454" s="299"/>
      <c r="M454" s="305"/>
    </row>
    <row r="455" spans="2:13" ht="15.75" customHeight="1">
      <c r="B455" s="298"/>
      <c r="C455" s="298"/>
      <c r="D455" s="298"/>
      <c r="K455" s="299"/>
      <c r="L455" s="299"/>
      <c r="M455" s="305"/>
    </row>
    <row r="456" spans="2:13" ht="15.75" customHeight="1">
      <c r="B456" s="298"/>
      <c r="C456" s="298"/>
      <c r="D456" s="298"/>
      <c r="K456" s="299"/>
      <c r="L456" s="299"/>
      <c r="M456" s="305"/>
    </row>
    <row r="457" spans="2:13" ht="15.75" customHeight="1">
      <c r="B457" s="298"/>
      <c r="C457" s="298"/>
      <c r="D457" s="298"/>
      <c r="K457" s="299"/>
      <c r="L457" s="299"/>
      <c r="M457" s="305"/>
    </row>
    <row r="458" spans="2:13" ht="15.75" customHeight="1">
      <c r="B458" s="298"/>
      <c r="C458" s="298"/>
      <c r="D458" s="298"/>
      <c r="K458" s="299"/>
      <c r="L458" s="299"/>
      <c r="M458" s="305"/>
    </row>
    <row r="459" spans="2:13" ht="15.75" customHeight="1">
      <c r="B459" s="298"/>
      <c r="C459" s="298"/>
      <c r="D459" s="298"/>
      <c r="K459" s="299"/>
      <c r="L459" s="299"/>
      <c r="M459" s="305"/>
    </row>
    <row r="460" spans="2:13" ht="15.75" customHeight="1">
      <c r="B460" s="298"/>
      <c r="C460" s="298"/>
      <c r="D460" s="298"/>
      <c r="K460" s="299"/>
      <c r="L460" s="299"/>
      <c r="M460" s="305"/>
    </row>
    <row r="461" spans="2:13" ht="15.75" customHeight="1">
      <c r="B461" s="298"/>
      <c r="C461" s="298"/>
      <c r="D461" s="298"/>
      <c r="K461" s="299"/>
      <c r="L461" s="299"/>
      <c r="M461" s="305"/>
    </row>
    <row r="462" spans="2:13" ht="15.75" customHeight="1">
      <c r="B462" s="298"/>
      <c r="C462" s="298"/>
      <c r="D462" s="298"/>
      <c r="K462" s="299"/>
      <c r="L462" s="299"/>
      <c r="M462" s="305"/>
    </row>
    <row r="463" spans="2:13" ht="15.75" customHeight="1">
      <c r="B463" s="298"/>
      <c r="C463" s="298"/>
      <c r="D463" s="298"/>
      <c r="K463" s="299"/>
      <c r="L463" s="299"/>
      <c r="M463" s="305"/>
    </row>
    <row r="464" spans="2:13" ht="15.75" customHeight="1">
      <c r="B464" s="298"/>
      <c r="C464" s="298"/>
      <c r="D464" s="298"/>
      <c r="K464" s="299"/>
      <c r="L464" s="299"/>
      <c r="M464" s="305"/>
    </row>
    <row r="465" spans="2:13" ht="15.75" customHeight="1">
      <c r="B465" s="298"/>
      <c r="C465" s="298"/>
      <c r="D465" s="298"/>
      <c r="K465" s="299"/>
      <c r="L465" s="299"/>
      <c r="M465" s="305"/>
    </row>
    <row r="466" spans="2:13" ht="15.75" customHeight="1">
      <c r="B466" s="298"/>
      <c r="C466" s="298"/>
      <c r="D466" s="298"/>
      <c r="K466" s="299"/>
      <c r="L466" s="299"/>
      <c r="M466" s="305"/>
    </row>
    <row r="467" spans="2:13" ht="15.75" customHeight="1">
      <c r="B467" s="298"/>
      <c r="C467" s="298"/>
      <c r="D467" s="298"/>
      <c r="K467" s="299"/>
      <c r="L467" s="299"/>
      <c r="M467" s="305"/>
    </row>
    <row r="468" spans="2:13" ht="15.75" customHeight="1">
      <c r="B468" s="298"/>
      <c r="C468" s="298"/>
      <c r="D468" s="298"/>
      <c r="K468" s="299"/>
      <c r="L468" s="299"/>
      <c r="M468" s="305"/>
    </row>
    <row r="469" spans="2:13" ht="15.75" customHeight="1">
      <c r="B469" s="298"/>
      <c r="C469" s="298"/>
      <c r="D469" s="298"/>
      <c r="K469" s="299"/>
      <c r="L469" s="299"/>
      <c r="M469" s="305"/>
    </row>
    <row r="470" spans="2:13" ht="15.75" customHeight="1">
      <c r="B470" s="298"/>
      <c r="C470" s="298"/>
      <c r="D470" s="298"/>
      <c r="K470" s="299"/>
      <c r="L470" s="299"/>
      <c r="M470" s="305"/>
    </row>
    <row r="471" spans="2:13" ht="15.75" customHeight="1">
      <c r="B471" s="298"/>
      <c r="C471" s="298"/>
      <c r="D471" s="298"/>
      <c r="K471" s="299"/>
      <c r="L471" s="299"/>
      <c r="M471" s="305"/>
    </row>
    <row r="472" spans="2:13" ht="15.75" customHeight="1">
      <c r="B472" s="298"/>
      <c r="C472" s="298"/>
      <c r="D472" s="298"/>
      <c r="K472" s="299"/>
      <c r="L472" s="299"/>
      <c r="M472" s="305"/>
    </row>
    <row r="473" spans="2:13" ht="15.75" customHeight="1">
      <c r="B473" s="298"/>
      <c r="C473" s="298"/>
      <c r="D473" s="298"/>
      <c r="K473" s="299"/>
      <c r="L473" s="299"/>
      <c r="M473" s="305"/>
    </row>
    <row r="474" spans="2:13" ht="15.75" customHeight="1">
      <c r="B474" s="298"/>
      <c r="C474" s="298"/>
      <c r="D474" s="298"/>
      <c r="K474" s="299"/>
      <c r="L474" s="299"/>
      <c r="M474" s="305"/>
    </row>
    <row r="475" spans="2:13" ht="15.75" customHeight="1">
      <c r="B475" s="298"/>
      <c r="C475" s="298"/>
      <c r="D475" s="298"/>
      <c r="K475" s="299"/>
      <c r="L475" s="299"/>
      <c r="M475" s="305"/>
    </row>
    <row r="476" spans="2:13" ht="15.75" customHeight="1">
      <c r="B476" s="298"/>
      <c r="C476" s="298"/>
      <c r="D476" s="298"/>
      <c r="K476" s="299"/>
      <c r="L476" s="299"/>
      <c r="M476" s="305"/>
    </row>
    <row r="477" spans="2:13" ht="15.75" customHeight="1">
      <c r="B477" s="298"/>
      <c r="C477" s="298"/>
      <c r="D477" s="298"/>
      <c r="K477" s="299"/>
      <c r="L477" s="299"/>
      <c r="M477" s="305"/>
    </row>
    <row r="478" spans="2:13" ht="15.75" customHeight="1">
      <c r="B478" s="298"/>
      <c r="C478" s="298"/>
      <c r="D478" s="298"/>
      <c r="K478" s="299"/>
      <c r="L478" s="299"/>
      <c r="M478" s="305"/>
    </row>
    <row r="479" spans="2:13" ht="15.75" customHeight="1">
      <c r="B479" s="298"/>
      <c r="C479" s="298"/>
      <c r="D479" s="298"/>
      <c r="K479" s="299"/>
      <c r="L479" s="299"/>
      <c r="M479" s="305"/>
    </row>
    <row r="480" spans="2:13" ht="15.75" customHeight="1">
      <c r="B480" s="298"/>
      <c r="C480" s="298"/>
      <c r="D480" s="298"/>
      <c r="K480" s="299"/>
      <c r="L480" s="299"/>
      <c r="M480" s="305"/>
    </row>
    <row r="481" spans="2:13" ht="15.75" customHeight="1">
      <c r="B481" s="298"/>
      <c r="C481" s="298"/>
      <c r="D481" s="298"/>
      <c r="K481" s="299"/>
      <c r="L481" s="299"/>
      <c r="M481" s="305"/>
    </row>
    <row r="482" spans="2:13" ht="15.75" customHeight="1">
      <c r="B482" s="298"/>
      <c r="C482" s="298"/>
      <c r="D482" s="298"/>
      <c r="K482" s="299"/>
      <c r="L482" s="299"/>
      <c r="M482" s="305"/>
    </row>
    <row r="483" spans="2:13" ht="15.75" customHeight="1">
      <c r="B483" s="298"/>
      <c r="C483" s="298"/>
      <c r="D483" s="298"/>
      <c r="K483" s="299"/>
      <c r="L483" s="299"/>
      <c r="M483" s="305"/>
    </row>
    <row r="484" spans="2:13" ht="15.75" customHeight="1">
      <c r="B484" s="298"/>
      <c r="C484" s="298"/>
      <c r="D484" s="298"/>
      <c r="K484" s="299"/>
      <c r="L484" s="299"/>
      <c r="M484" s="305"/>
    </row>
    <row r="485" spans="2:13" ht="15.75" customHeight="1">
      <c r="B485" s="298"/>
      <c r="C485" s="298"/>
      <c r="D485" s="298"/>
      <c r="K485" s="299"/>
      <c r="L485" s="299"/>
      <c r="M485" s="305"/>
    </row>
    <row r="486" spans="2:13" ht="15.75" customHeight="1">
      <c r="B486" s="298"/>
      <c r="C486" s="298"/>
      <c r="D486" s="298"/>
      <c r="K486" s="299"/>
      <c r="L486" s="299"/>
      <c r="M486" s="305"/>
    </row>
    <row r="487" spans="2:13" ht="15.75" customHeight="1">
      <c r="B487" s="298"/>
      <c r="C487" s="298"/>
      <c r="D487" s="298"/>
      <c r="K487" s="299"/>
      <c r="L487" s="299"/>
      <c r="M487" s="305"/>
    </row>
    <row r="488" spans="2:13" ht="15.75" customHeight="1">
      <c r="B488" s="298"/>
      <c r="C488" s="298"/>
      <c r="D488" s="298"/>
      <c r="K488" s="299"/>
      <c r="L488" s="299"/>
      <c r="M488" s="305"/>
    </row>
    <row r="489" spans="2:13" ht="15.75" customHeight="1">
      <c r="B489" s="298"/>
      <c r="C489" s="298"/>
      <c r="D489" s="298"/>
      <c r="K489" s="299"/>
      <c r="L489" s="299"/>
      <c r="M489" s="305"/>
    </row>
    <row r="490" spans="2:13" ht="15.75" customHeight="1">
      <c r="B490" s="298"/>
      <c r="C490" s="298"/>
      <c r="D490" s="298"/>
      <c r="K490" s="299"/>
      <c r="L490" s="299"/>
      <c r="M490" s="305"/>
    </row>
    <row r="491" spans="2:13" ht="15.75" customHeight="1">
      <c r="B491" s="298"/>
      <c r="C491" s="298"/>
      <c r="D491" s="298"/>
      <c r="K491" s="299"/>
      <c r="L491" s="299"/>
      <c r="M491" s="305"/>
    </row>
    <row r="492" spans="2:13" ht="15.75" customHeight="1">
      <c r="B492" s="298"/>
      <c r="C492" s="298"/>
      <c r="D492" s="298"/>
      <c r="K492" s="299"/>
      <c r="L492" s="299"/>
      <c r="M492" s="305"/>
    </row>
    <row r="493" spans="2:13" ht="15.75" customHeight="1">
      <c r="B493" s="298"/>
      <c r="C493" s="298"/>
      <c r="D493" s="298"/>
      <c r="K493" s="299"/>
      <c r="L493" s="299"/>
      <c r="M493" s="305"/>
    </row>
    <row r="494" spans="2:13" ht="15.75" customHeight="1">
      <c r="B494" s="298"/>
      <c r="C494" s="298"/>
      <c r="D494" s="298"/>
      <c r="K494" s="299"/>
      <c r="L494" s="299"/>
      <c r="M494" s="305"/>
    </row>
    <row r="495" spans="2:13" ht="15.75" customHeight="1">
      <c r="B495" s="298"/>
      <c r="C495" s="298"/>
      <c r="D495" s="298"/>
      <c r="K495" s="299"/>
      <c r="L495" s="299"/>
      <c r="M495" s="305"/>
    </row>
    <row r="496" spans="2:13" ht="15.75" customHeight="1">
      <c r="B496" s="298"/>
      <c r="C496" s="298"/>
      <c r="D496" s="298"/>
      <c r="K496" s="299"/>
      <c r="L496" s="299"/>
      <c r="M496" s="305"/>
    </row>
    <row r="497" spans="2:13" ht="15.75" customHeight="1">
      <c r="B497" s="298"/>
      <c r="C497" s="298"/>
      <c r="D497" s="298"/>
      <c r="K497" s="299"/>
      <c r="L497" s="299"/>
      <c r="M497" s="305"/>
    </row>
    <row r="498" spans="2:13" ht="15.75" customHeight="1">
      <c r="B498" s="298"/>
      <c r="C498" s="298"/>
      <c r="D498" s="298"/>
      <c r="K498" s="299"/>
      <c r="L498" s="299"/>
      <c r="M498" s="305"/>
    </row>
    <row r="499" spans="2:13" ht="15.75" customHeight="1">
      <c r="B499" s="298"/>
      <c r="C499" s="298"/>
      <c r="D499" s="298"/>
      <c r="K499" s="299"/>
      <c r="L499" s="299"/>
      <c r="M499" s="305"/>
    </row>
    <row r="500" spans="2:13" ht="15.75" customHeight="1">
      <c r="B500" s="298"/>
      <c r="C500" s="298"/>
      <c r="D500" s="298"/>
      <c r="K500" s="299"/>
      <c r="L500" s="299"/>
      <c r="M500" s="305"/>
    </row>
    <row r="501" spans="2:13" ht="15.75" customHeight="1">
      <c r="B501" s="298"/>
      <c r="C501" s="298"/>
      <c r="D501" s="298"/>
      <c r="K501" s="299"/>
      <c r="L501" s="299"/>
      <c r="M501" s="305"/>
    </row>
    <row r="502" spans="2:13" ht="15.75" customHeight="1">
      <c r="B502" s="298"/>
      <c r="C502" s="298"/>
      <c r="D502" s="298"/>
      <c r="K502" s="299"/>
      <c r="L502" s="299"/>
      <c r="M502" s="305"/>
    </row>
    <row r="503" spans="2:13" ht="15.75" customHeight="1">
      <c r="B503" s="298"/>
      <c r="C503" s="298"/>
      <c r="D503" s="298"/>
      <c r="K503" s="299"/>
      <c r="L503" s="299"/>
      <c r="M503" s="305"/>
    </row>
    <row r="504" spans="2:13" ht="15.75" customHeight="1">
      <c r="B504" s="298"/>
      <c r="C504" s="298"/>
      <c r="D504" s="298"/>
      <c r="K504" s="299"/>
      <c r="L504" s="299"/>
      <c r="M504" s="305"/>
    </row>
    <row r="505" spans="2:13" ht="15.75" customHeight="1">
      <c r="B505" s="298"/>
      <c r="C505" s="298"/>
      <c r="D505" s="298"/>
      <c r="K505" s="299"/>
      <c r="L505" s="299"/>
      <c r="M505" s="305"/>
    </row>
    <row r="506" spans="2:13" ht="15.75" customHeight="1">
      <c r="B506" s="298"/>
      <c r="C506" s="298"/>
      <c r="D506" s="298"/>
      <c r="K506" s="299"/>
      <c r="L506" s="299"/>
      <c r="M506" s="305"/>
    </row>
    <row r="507" spans="2:13" ht="15.75" customHeight="1">
      <c r="B507" s="298"/>
      <c r="C507" s="298"/>
      <c r="D507" s="298"/>
      <c r="K507" s="299"/>
      <c r="L507" s="299"/>
      <c r="M507" s="305"/>
    </row>
    <row r="508" spans="2:13" ht="15.75" customHeight="1">
      <c r="B508" s="298"/>
      <c r="C508" s="298"/>
      <c r="D508" s="298"/>
      <c r="K508" s="299"/>
      <c r="L508" s="299"/>
      <c r="M508" s="305"/>
    </row>
    <row r="509" spans="2:13" ht="15.75" customHeight="1">
      <c r="B509" s="298"/>
      <c r="C509" s="298"/>
      <c r="D509" s="298"/>
      <c r="K509" s="299"/>
      <c r="L509" s="299"/>
      <c r="M509" s="305"/>
    </row>
    <row r="510" spans="2:13" ht="15.75" customHeight="1">
      <c r="B510" s="298"/>
      <c r="C510" s="298"/>
      <c r="D510" s="298"/>
      <c r="K510" s="299"/>
      <c r="L510" s="299"/>
      <c r="M510" s="305"/>
    </row>
    <row r="511" spans="2:13" ht="15.75" customHeight="1">
      <c r="B511" s="298"/>
      <c r="C511" s="298"/>
      <c r="D511" s="298"/>
      <c r="K511" s="299"/>
      <c r="L511" s="299"/>
      <c r="M511" s="305"/>
    </row>
    <row r="512" spans="2:13" ht="15.75" customHeight="1">
      <c r="B512" s="298"/>
      <c r="C512" s="298"/>
      <c r="D512" s="298"/>
      <c r="K512" s="299"/>
      <c r="L512" s="299"/>
      <c r="M512" s="305"/>
    </row>
    <row r="513" spans="2:13" ht="15.75" customHeight="1">
      <c r="B513" s="298"/>
      <c r="C513" s="298"/>
      <c r="D513" s="298"/>
      <c r="K513" s="299"/>
      <c r="L513" s="299"/>
      <c r="M513" s="305"/>
    </row>
    <row r="514" spans="2:13" ht="15.75" customHeight="1">
      <c r="B514" s="298"/>
      <c r="C514" s="298"/>
      <c r="D514" s="298"/>
      <c r="K514" s="299"/>
      <c r="L514" s="299"/>
      <c r="M514" s="305"/>
    </row>
    <row r="515" spans="2:13" ht="15.75" customHeight="1">
      <c r="B515" s="298"/>
      <c r="C515" s="298"/>
      <c r="D515" s="298"/>
      <c r="K515" s="299"/>
      <c r="L515" s="299"/>
      <c r="M515" s="305"/>
    </row>
    <row r="516" spans="2:13" ht="15.75" customHeight="1">
      <c r="B516" s="298"/>
      <c r="C516" s="298"/>
      <c r="D516" s="298"/>
      <c r="K516" s="299"/>
      <c r="L516" s="299"/>
      <c r="M516" s="305"/>
    </row>
    <row r="517" spans="2:13" ht="15.75" customHeight="1">
      <c r="B517" s="298"/>
      <c r="C517" s="298"/>
      <c r="D517" s="298"/>
      <c r="K517" s="299"/>
      <c r="L517" s="299"/>
      <c r="M517" s="305"/>
    </row>
    <row r="518" spans="2:13" ht="15.75" customHeight="1">
      <c r="B518" s="298"/>
      <c r="C518" s="298"/>
      <c r="D518" s="298"/>
      <c r="K518" s="299"/>
      <c r="L518" s="299"/>
      <c r="M518" s="305"/>
    </row>
    <row r="519" spans="2:13" ht="15.75" customHeight="1">
      <c r="B519" s="298"/>
      <c r="C519" s="298"/>
      <c r="D519" s="298"/>
      <c r="K519" s="299"/>
      <c r="L519" s="299"/>
      <c r="M519" s="305"/>
    </row>
    <row r="520" spans="2:13" ht="15.75" customHeight="1">
      <c r="B520" s="298"/>
      <c r="C520" s="298"/>
      <c r="D520" s="298"/>
      <c r="K520" s="299"/>
      <c r="L520" s="299"/>
      <c r="M520" s="305"/>
    </row>
    <row r="521" spans="2:13" ht="15.75" customHeight="1">
      <c r="B521" s="298"/>
      <c r="C521" s="298"/>
      <c r="D521" s="298"/>
      <c r="K521" s="299"/>
      <c r="L521" s="299"/>
      <c r="M521" s="305"/>
    </row>
    <row r="522" spans="2:13" ht="15.75" customHeight="1">
      <c r="B522" s="298"/>
      <c r="C522" s="298"/>
      <c r="D522" s="298"/>
      <c r="K522" s="299"/>
      <c r="L522" s="299"/>
      <c r="M522" s="305"/>
    </row>
    <row r="523" spans="2:13" ht="15.75" customHeight="1">
      <c r="B523" s="298"/>
      <c r="C523" s="298"/>
      <c r="D523" s="298"/>
      <c r="K523" s="299"/>
      <c r="L523" s="299"/>
      <c r="M523" s="305"/>
    </row>
    <row r="524" spans="2:13" ht="15.75" customHeight="1">
      <c r="B524" s="298"/>
      <c r="C524" s="298"/>
      <c r="D524" s="298"/>
      <c r="K524" s="299"/>
      <c r="L524" s="299"/>
      <c r="M524" s="305"/>
    </row>
    <row r="525" spans="2:13" ht="15.75" customHeight="1">
      <c r="B525" s="298"/>
      <c r="C525" s="298"/>
      <c r="D525" s="298"/>
      <c r="K525" s="299"/>
      <c r="L525" s="299"/>
      <c r="M525" s="305"/>
    </row>
    <row r="526" spans="2:13" ht="15.75" customHeight="1">
      <c r="B526" s="298"/>
      <c r="C526" s="298"/>
      <c r="D526" s="298"/>
      <c r="K526" s="299"/>
      <c r="L526" s="299"/>
      <c r="M526" s="305"/>
    </row>
    <row r="527" spans="2:13" ht="15.75" customHeight="1">
      <c r="B527" s="298"/>
      <c r="C527" s="298"/>
      <c r="D527" s="298"/>
      <c r="K527" s="299"/>
      <c r="L527" s="299"/>
      <c r="M527" s="305"/>
    </row>
    <row r="528" spans="2:13" ht="15.75" customHeight="1">
      <c r="B528" s="298"/>
      <c r="C528" s="298"/>
      <c r="D528" s="298"/>
      <c r="K528" s="299"/>
      <c r="L528" s="299"/>
      <c r="M528" s="305"/>
    </row>
    <row r="529" spans="2:13" ht="15.75" customHeight="1">
      <c r="B529" s="298"/>
      <c r="C529" s="298"/>
      <c r="D529" s="298"/>
      <c r="K529" s="299"/>
      <c r="L529" s="299"/>
      <c r="M529" s="305"/>
    </row>
    <row r="530" spans="2:13" ht="15.75" customHeight="1">
      <c r="B530" s="298"/>
      <c r="C530" s="298"/>
      <c r="D530" s="298"/>
      <c r="K530" s="299"/>
      <c r="L530" s="299"/>
      <c r="M530" s="305"/>
    </row>
    <row r="531" spans="2:13" ht="15.75" customHeight="1">
      <c r="B531" s="298"/>
      <c r="C531" s="298"/>
      <c r="D531" s="298"/>
      <c r="K531" s="299"/>
      <c r="L531" s="299"/>
      <c r="M531" s="305"/>
    </row>
    <row r="532" spans="2:13" ht="15.75" customHeight="1">
      <c r="B532" s="298"/>
      <c r="C532" s="298"/>
      <c r="D532" s="298"/>
      <c r="K532" s="299"/>
      <c r="L532" s="299"/>
      <c r="M532" s="305"/>
    </row>
    <row r="533" spans="2:13" ht="15.75" customHeight="1">
      <c r="B533" s="298"/>
      <c r="C533" s="298"/>
      <c r="D533" s="298"/>
      <c r="K533" s="299"/>
      <c r="L533" s="299"/>
      <c r="M533" s="305"/>
    </row>
    <row r="534" spans="2:13" ht="15.75" customHeight="1">
      <c r="B534" s="298"/>
      <c r="C534" s="298"/>
      <c r="D534" s="298"/>
      <c r="K534" s="299"/>
      <c r="L534" s="299"/>
      <c r="M534" s="305"/>
    </row>
    <row r="535" spans="2:13" ht="15.75" customHeight="1">
      <c r="B535" s="298"/>
      <c r="C535" s="298"/>
      <c r="D535" s="298"/>
      <c r="K535" s="299"/>
      <c r="L535" s="299"/>
      <c r="M535" s="305"/>
    </row>
    <row r="536" spans="2:13" ht="15.75" customHeight="1">
      <c r="B536" s="298"/>
      <c r="C536" s="298"/>
      <c r="D536" s="298"/>
      <c r="K536" s="299"/>
      <c r="L536" s="299"/>
      <c r="M536" s="305"/>
    </row>
    <row r="537" spans="2:13" ht="15.75" customHeight="1">
      <c r="B537" s="298"/>
      <c r="C537" s="298"/>
      <c r="D537" s="298"/>
      <c r="K537" s="299"/>
      <c r="L537" s="299"/>
      <c r="M537" s="305"/>
    </row>
    <row r="538" spans="2:13" ht="15.75" customHeight="1">
      <c r="B538" s="298"/>
      <c r="C538" s="298"/>
      <c r="D538" s="298"/>
      <c r="K538" s="299"/>
      <c r="L538" s="299"/>
      <c r="M538" s="305"/>
    </row>
    <row r="539" spans="2:13" ht="15.75" customHeight="1">
      <c r="B539" s="298"/>
      <c r="C539" s="298"/>
      <c r="D539" s="298"/>
      <c r="K539" s="299"/>
      <c r="L539" s="299"/>
      <c r="M539" s="305"/>
    </row>
    <row r="540" spans="2:13" ht="15.75" customHeight="1">
      <c r="B540" s="298"/>
      <c r="C540" s="298"/>
      <c r="D540" s="298"/>
      <c r="K540" s="299"/>
      <c r="L540" s="299"/>
      <c r="M540" s="305"/>
    </row>
    <row r="541" spans="2:13" ht="15.75" customHeight="1">
      <c r="B541" s="298"/>
      <c r="C541" s="298"/>
      <c r="D541" s="298"/>
      <c r="K541" s="299"/>
      <c r="L541" s="299"/>
      <c r="M541" s="305"/>
    </row>
    <row r="542" spans="2:13" ht="15.75" customHeight="1">
      <c r="B542" s="298"/>
      <c r="C542" s="298"/>
      <c r="D542" s="298"/>
      <c r="K542" s="299"/>
      <c r="L542" s="299"/>
      <c r="M542" s="305"/>
    </row>
    <row r="543" spans="2:13" ht="15.75" customHeight="1">
      <c r="B543" s="298"/>
      <c r="C543" s="298"/>
      <c r="D543" s="298"/>
      <c r="K543" s="299"/>
      <c r="L543" s="299"/>
      <c r="M543" s="305"/>
    </row>
    <row r="544" spans="2:13" ht="15.75" customHeight="1">
      <c r="B544" s="298"/>
      <c r="C544" s="298"/>
      <c r="D544" s="298"/>
      <c r="K544" s="299"/>
      <c r="L544" s="299"/>
      <c r="M544" s="305"/>
    </row>
    <row r="545" spans="2:13" ht="15.75" customHeight="1">
      <c r="B545" s="298"/>
      <c r="C545" s="298"/>
      <c r="D545" s="298"/>
      <c r="K545" s="299"/>
      <c r="L545" s="299"/>
      <c r="M545" s="305"/>
    </row>
    <row r="546" spans="2:13" ht="15.75" customHeight="1">
      <c r="B546" s="298"/>
      <c r="C546" s="298"/>
      <c r="D546" s="298"/>
      <c r="K546" s="299"/>
      <c r="L546" s="299"/>
      <c r="M546" s="305"/>
    </row>
    <row r="547" spans="2:13" ht="15.75" customHeight="1">
      <c r="B547" s="298"/>
      <c r="C547" s="298"/>
      <c r="D547" s="298"/>
      <c r="K547" s="299"/>
      <c r="L547" s="299"/>
      <c r="M547" s="305"/>
    </row>
    <row r="548" spans="2:13" ht="15.75" customHeight="1">
      <c r="B548" s="298"/>
      <c r="C548" s="298"/>
      <c r="D548" s="298"/>
      <c r="K548" s="299"/>
      <c r="L548" s="299"/>
      <c r="M548" s="305"/>
    </row>
    <row r="549" spans="2:13" ht="15.75" customHeight="1">
      <c r="B549" s="298"/>
      <c r="C549" s="298"/>
      <c r="D549" s="298"/>
      <c r="K549" s="299"/>
      <c r="L549" s="299"/>
      <c r="M549" s="305"/>
    </row>
    <row r="550" spans="2:13" ht="15.75" customHeight="1">
      <c r="B550" s="298"/>
      <c r="C550" s="298"/>
      <c r="D550" s="298"/>
      <c r="K550" s="299"/>
      <c r="L550" s="299"/>
      <c r="M550" s="305"/>
    </row>
    <row r="551" spans="2:13" ht="15.75" customHeight="1">
      <c r="B551" s="298"/>
      <c r="C551" s="298"/>
      <c r="D551" s="298"/>
      <c r="K551" s="299"/>
      <c r="L551" s="299"/>
      <c r="M551" s="305"/>
    </row>
    <row r="552" spans="2:13" ht="15.75" customHeight="1">
      <c r="B552" s="298"/>
      <c r="C552" s="298"/>
      <c r="D552" s="298"/>
      <c r="K552" s="299"/>
      <c r="L552" s="299"/>
      <c r="M552" s="305"/>
    </row>
    <row r="553" spans="2:13" ht="15.75" customHeight="1">
      <c r="B553" s="298"/>
      <c r="C553" s="298"/>
      <c r="D553" s="298"/>
      <c r="K553" s="299"/>
      <c r="L553" s="299"/>
      <c r="M553" s="305"/>
    </row>
    <row r="554" spans="2:13" ht="15.75" customHeight="1">
      <c r="B554" s="298"/>
      <c r="C554" s="298"/>
      <c r="D554" s="298"/>
      <c r="K554" s="299"/>
      <c r="L554" s="299"/>
      <c r="M554" s="305"/>
    </row>
    <row r="555" spans="2:13" ht="15.75" customHeight="1">
      <c r="B555" s="298"/>
      <c r="C555" s="298"/>
      <c r="D555" s="298"/>
      <c r="K555" s="299"/>
      <c r="L555" s="299"/>
      <c r="M555" s="305"/>
    </row>
    <row r="556" spans="2:13" ht="15.75" customHeight="1">
      <c r="B556" s="298"/>
      <c r="C556" s="298"/>
      <c r="D556" s="298"/>
      <c r="K556" s="299"/>
      <c r="L556" s="299"/>
      <c r="M556" s="305"/>
    </row>
    <row r="557" spans="2:13" ht="15.75" customHeight="1">
      <c r="B557" s="298"/>
      <c r="C557" s="298"/>
      <c r="D557" s="298"/>
      <c r="K557" s="299"/>
      <c r="L557" s="299"/>
      <c r="M557" s="305"/>
    </row>
    <row r="558" spans="2:13" ht="15.75" customHeight="1">
      <c r="B558" s="298"/>
      <c r="C558" s="298"/>
      <c r="D558" s="298"/>
      <c r="K558" s="299"/>
      <c r="L558" s="299"/>
      <c r="M558" s="305"/>
    </row>
    <row r="559" spans="2:13" ht="15.75" customHeight="1">
      <c r="B559" s="298"/>
      <c r="C559" s="298"/>
      <c r="D559" s="298"/>
      <c r="K559" s="299"/>
      <c r="L559" s="299"/>
      <c r="M559" s="305"/>
    </row>
    <row r="560" spans="2:13" ht="15.75" customHeight="1">
      <c r="B560" s="298"/>
      <c r="C560" s="298"/>
      <c r="D560" s="298"/>
      <c r="K560" s="299"/>
      <c r="L560" s="299"/>
      <c r="M560" s="305"/>
    </row>
    <row r="561" spans="2:13" ht="15.75" customHeight="1">
      <c r="B561" s="298"/>
      <c r="C561" s="298"/>
      <c r="D561" s="298"/>
      <c r="K561" s="299"/>
      <c r="L561" s="299"/>
      <c r="M561" s="305"/>
    </row>
    <row r="562" spans="2:13" ht="15.75" customHeight="1">
      <c r="B562" s="298"/>
      <c r="C562" s="298"/>
      <c r="D562" s="298"/>
      <c r="K562" s="299"/>
      <c r="L562" s="299"/>
      <c r="M562" s="305"/>
    </row>
    <row r="563" spans="2:13" ht="15.75" customHeight="1">
      <c r="B563" s="298"/>
      <c r="C563" s="298"/>
      <c r="D563" s="298"/>
      <c r="K563" s="299"/>
      <c r="L563" s="299"/>
      <c r="M563" s="305"/>
    </row>
    <row r="564" spans="2:13" ht="15.75" customHeight="1">
      <c r="B564" s="298"/>
      <c r="C564" s="298"/>
      <c r="D564" s="298"/>
      <c r="K564" s="299"/>
      <c r="L564" s="299"/>
      <c r="M564" s="305"/>
    </row>
    <row r="565" spans="2:13" ht="15.75" customHeight="1">
      <c r="B565" s="298"/>
      <c r="C565" s="298"/>
      <c r="D565" s="298"/>
      <c r="K565" s="299"/>
      <c r="L565" s="299"/>
      <c r="M565" s="305"/>
    </row>
    <row r="566" spans="2:13" ht="15.75" customHeight="1">
      <c r="B566" s="298"/>
      <c r="C566" s="298"/>
      <c r="D566" s="298"/>
      <c r="K566" s="299"/>
      <c r="L566" s="299"/>
      <c r="M566" s="305"/>
    </row>
    <row r="567" spans="2:13" ht="15.75" customHeight="1">
      <c r="B567" s="298"/>
      <c r="C567" s="298"/>
      <c r="D567" s="298"/>
      <c r="K567" s="299"/>
      <c r="L567" s="299"/>
      <c r="M567" s="305"/>
    </row>
    <row r="568" spans="2:13" ht="15.75" customHeight="1">
      <c r="B568" s="298"/>
      <c r="C568" s="298"/>
      <c r="D568" s="298"/>
      <c r="K568" s="299"/>
      <c r="L568" s="299"/>
      <c r="M568" s="305"/>
    </row>
    <row r="569" spans="2:13" ht="15.75" customHeight="1">
      <c r="B569" s="298"/>
      <c r="C569" s="298"/>
      <c r="D569" s="298"/>
      <c r="K569" s="299"/>
      <c r="L569" s="299"/>
      <c r="M569" s="305"/>
    </row>
    <row r="570" spans="2:13" ht="15.75" customHeight="1">
      <c r="B570" s="298"/>
      <c r="C570" s="298"/>
      <c r="D570" s="298"/>
      <c r="K570" s="299"/>
      <c r="L570" s="299"/>
      <c r="M570" s="305"/>
    </row>
    <row r="571" spans="2:13" ht="15.75" customHeight="1">
      <c r="B571" s="298"/>
      <c r="C571" s="298"/>
      <c r="D571" s="298"/>
      <c r="K571" s="299"/>
      <c r="L571" s="299"/>
      <c r="M571" s="305"/>
    </row>
    <row r="572" spans="2:13" ht="15.75" customHeight="1">
      <c r="B572" s="298"/>
      <c r="C572" s="298"/>
      <c r="D572" s="298"/>
      <c r="K572" s="299"/>
      <c r="L572" s="299"/>
      <c r="M572" s="305"/>
    </row>
    <row r="573" spans="2:13" ht="15.75" customHeight="1">
      <c r="B573" s="298"/>
      <c r="C573" s="298"/>
      <c r="D573" s="298"/>
      <c r="K573" s="299"/>
      <c r="L573" s="299"/>
      <c r="M573" s="305"/>
    </row>
    <row r="574" spans="2:13" ht="15.75" customHeight="1">
      <c r="B574" s="298"/>
      <c r="C574" s="298"/>
      <c r="D574" s="298"/>
      <c r="K574" s="299"/>
      <c r="L574" s="299"/>
      <c r="M574" s="305"/>
    </row>
    <row r="575" spans="2:13" ht="15.75" customHeight="1">
      <c r="B575" s="298"/>
      <c r="C575" s="298"/>
      <c r="D575" s="298"/>
      <c r="K575" s="299"/>
      <c r="L575" s="299"/>
      <c r="M575" s="305"/>
    </row>
    <row r="576" spans="2:13" ht="15.75" customHeight="1">
      <c r="B576" s="298"/>
      <c r="C576" s="298"/>
      <c r="D576" s="298"/>
      <c r="K576" s="299"/>
      <c r="L576" s="299"/>
      <c r="M576" s="305"/>
    </row>
    <row r="577" spans="2:13" ht="15.75" customHeight="1">
      <c r="B577" s="298"/>
      <c r="C577" s="298"/>
      <c r="D577" s="298"/>
      <c r="K577" s="299"/>
      <c r="L577" s="299"/>
      <c r="M577" s="305"/>
    </row>
    <row r="578" spans="2:13" ht="15.75" customHeight="1">
      <c r="B578" s="298"/>
      <c r="C578" s="298"/>
      <c r="D578" s="298"/>
      <c r="K578" s="299"/>
      <c r="L578" s="299"/>
      <c r="M578" s="305"/>
    </row>
    <row r="579" spans="2:13" ht="15.75" customHeight="1">
      <c r="B579" s="298"/>
      <c r="C579" s="298"/>
      <c r="D579" s="298"/>
      <c r="K579" s="299"/>
      <c r="L579" s="299"/>
      <c r="M579" s="305"/>
    </row>
    <row r="580" spans="2:13" ht="15.75" customHeight="1">
      <c r="B580" s="298"/>
      <c r="C580" s="298"/>
      <c r="D580" s="298"/>
      <c r="K580" s="299"/>
      <c r="L580" s="299"/>
      <c r="M580" s="305"/>
    </row>
    <row r="581" spans="2:13" ht="15.75" customHeight="1">
      <c r="B581" s="298"/>
      <c r="C581" s="298"/>
      <c r="D581" s="298"/>
      <c r="K581" s="299"/>
      <c r="L581" s="299"/>
      <c r="M581" s="305"/>
    </row>
    <row r="582" spans="2:13" ht="15.75" customHeight="1">
      <c r="B582" s="298"/>
      <c r="C582" s="298"/>
      <c r="D582" s="298"/>
      <c r="K582" s="299"/>
      <c r="L582" s="299"/>
      <c r="M582" s="305"/>
    </row>
    <row r="583" spans="2:13" ht="15.75" customHeight="1">
      <c r="B583" s="298"/>
      <c r="C583" s="298"/>
      <c r="D583" s="298"/>
      <c r="K583" s="299"/>
      <c r="L583" s="299"/>
      <c r="M583" s="305"/>
    </row>
    <row r="584" spans="2:13" ht="15.75" customHeight="1">
      <c r="B584" s="298"/>
      <c r="C584" s="298"/>
      <c r="D584" s="298"/>
      <c r="K584" s="299"/>
      <c r="L584" s="299"/>
      <c r="M584" s="305"/>
    </row>
    <row r="585" spans="2:13" ht="15.75" customHeight="1">
      <c r="B585" s="298"/>
      <c r="C585" s="298"/>
      <c r="D585" s="298"/>
      <c r="K585" s="299"/>
      <c r="L585" s="299"/>
      <c r="M585" s="305"/>
    </row>
    <row r="586" spans="2:13" ht="15.75" customHeight="1">
      <c r="B586" s="298"/>
      <c r="C586" s="298"/>
      <c r="D586" s="298"/>
      <c r="K586" s="299"/>
      <c r="L586" s="299"/>
      <c r="M586" s="305"/>
    </row>
    <row r="587" spans="2:13" ht="15.75" customHeight="1">
      <c r="B587" s="298"/>
      <c r="C587" s="298"/>
      <c r="D587" s="298"/>
      <c r="K587" s="299"/>
      <c r="L587" s="299"/>
      <c r="M587" s="305"/>
    </row>
    <row r="588" spans="2:13" ht="15.75" customHeight="1">
      <c r="B588" s="298"/>
      <c r="C588" s="298"/>
      <c r="D588" s="298"/>
      <c r="K588" s="299"/>
      <c r="L588" s="299"/>
      <c r="M588" s="305"/>
    </row>
    <row r="589" spans="2:13" ht="15.75" customHeight="1">
      <c r="B589" s="298"/>
      <c r="C589" s="298"/>
      <c r="D589" s="298"/>
      <c r="K589" s="299"/>
      <c r="L589" s="299"/>
      <c r="M589" s="305"/>
    </row>
    <row r="590" spans="2:13" ht="15.75" customHeight="1">
      <c r="B590" s="298"/>
      <c r="C590" s="298"/>
      <c r="D590" s="298"/>
      <c r="K590" s="299"/>
      <c r="L590" s="299"/>
      <c r="M590" s="305"/>
    </row>
    <row r="591" spans="2:13" ht="15.75" customHeight="1">
      <c r="B591" s="298"/>
      <c r="C591" s="298"/>
      <c r="D591" s="298"/>
      <c r="K591" s="299"/>
      <c r="L591" s="299"/>
      <c r="M591" s="305"/>
    </row>
    <row r="592" spans="2:13" ht="15.75" customHeight="1">
      <c r="B592" s="298"/>
      <c r="C592" s="298"/>
      <c r="D592" s="298"/>
      <c r="K592" s="299"/>
      <c r="L592" s="299"/>
      <c r="M592" s="305"/>
    </row>
    <row r="593" spans="2:13" ht="15.75" customHeight="1">
      <c r="B593" s="298"/>
      <c r="C593" s="298"/>
      <c r="D593" s="298"/>
      <c r="K593" s="299"/>
      <c r="L593" s="299"/>
      <c r="M593" s="305"/>
    </row>
    <row r="594" spans="2:13" ht="15.75" customHeight="1">
      <c r="B594" s="298"/>
      <c r="C594" s="298"/>
      <c r="D594" s="298"/>
      <c r="K594" s="299"/>
      <c r="L594" s="299"/>
      <c r="M594" s="305"/>
    </row>
    <row r="595" spans="2:13" ht="15.75" customHeight="1">
      <c r="B595" s="298"/>
      <c r="C595" s="298"/>
      <c r="D595" s="298"/>
      <c r="K595" s="299"/>
      <c r="L595" s="299"/>
      <c r="M595" s="305"/>
    </row>
    <row r="596" spans="2:13" ht="15.75" customHeight="1">
      <c r="B596" s="298"/>
      <c r="C596" s="298"/>
      <c r="D596" s="298"/>
      <c r="K596" s="299"/>
      <c r="L596" s="299"/>
      <c r="M596" s="305"/>
    </row>
    <row r="597" spans="2:13" ht="15.75" customHeight="1">
      <c r="B597" s="298"/>
      <c r="C597" s="298"/>
      <c r="D597" s="298"/>
      <c r="K597" s="299"/>
      <c r="L597" s="299"/>
      <c r="M597" s="305"/>
    </row>
    <row r="598" spans="2:13" ht="15.75" customHeight="1">
      <c r="B598" s="298"/>
      <c r="C598" s="298"/>
      <c r="D598" s="298"/>
      <c r="K598" s="299"/>
      <c r="L598" s="299"/>
      <c r="M598" s="305"/>
    </row>
    <row r="599" spans="2:13" ht="15.75" customHeight="1">
      <c r="B599" s="298"/>
      <c r="C599" s="298"/>
      <c r="D599" s="298"/>
      <c r="K599" s="299"/>
      <c r="L599" s="299"/>
      <c r="M599" s="305"/>
    </row>
    <row r="600" spans="2:13" ht="15.75" customHeight="1">
      <c r="B600" s="298"/>
      <c r="C600" s="298"/>
      <c r="D600" s="298"/>
      <c r="K600" s="299"/>
      <c r="L600" s="299"/>
      <c r="M600" s="305"/>
    </row>
    <row r="601" spans="2:13" ht="15.75" customHeight="1">
      <c r="B601" s="298"/>
      <c r="C601" s="298"/>
      <c r="D601" s="298"/>
      <c r="K601" s="299"/>
      <c r="L601" s="299"/>
      <c r="M601" s="305"/>
    </row>
    <row r="602" spans="2:13" ht="15.75" customHeight="1">
      <c r="B602" s="298"/>
      <c r="C602" s="298"/>
      <c r="D602" s="298"/>
      <c r="K602" s="299"/>
      <c r="L602" s="299"/>
      <c r="M602" s="305"/>
    </row>
    <row r="603" spans="2:13" ht="15.75" customHeight="1">
      <c r="B603" s="298"/>
      <c r="C603" s="298"/>
      <c r="D603" s="298"/>
      <c r="K603" s="299"/>
      <c r="L603" s="299"/>
      <c r="M603" s="305"/>
    </row>
    <row r="604" spans="2:13" ht="15.75" customHeight="1">
      <c r="B604" s="298"/>
      <c r="C604" s="298"/>
      <c r="D604" s="298"/>
      <c r="K604" s="299"/>
      <c r="L604" s="299"/>
      <c r="M604" s="305"/>
    </row>
    <row r="605" spans="2:13" ht="15.75" customHeight="1">
      <c r="B605" s="298"/>
      <c r="C605" s="298"/>
      <c r="D605" s="298"/>
      <c r="K605" s="299"/>
      <c r="L605" s="299"/>
      <c r="M605" s="305"/>
    </row>
    <row r="606" spans="2:13" ht="15.75" customHeight="1">
      <c r="B606" s="298"/>
      <c r="C606" s="298"/>
      <c r="D606" s="298"/>
      <c r="K606" s="299"/>
      <c r="L606" s="299"/>
      <c r="M606" s="305"/>
    </row>
    <row r="607" spans="2:13" ht="15.75" customHeight="1">
      <c r="B607" s="298"/>
      <c r="C607" s="298"/>
      <c r="D607" s="298"/>
      <c r="K607" s="299"/>
      <c r="L607" s="299"/>
      <c r="M607" s="305"/>
    </row>
    <row r="608" spans="2:13" ht="15.75" customHeight="1">
      <c r="B608" s="298"/>
      <c r="C608" s="298"/>
      <c r="D608" s="298"/>
      <c r="K608" s="299"/>
      <c r="L608" s="299"/>
      <c r="M608" s="305"/>
    </row>
    <row r="609" spans="2:13" ht="15.75" customHeight="1">
      <c r="B609" s="298"/>
      <c r="C609" s="298"/>
      <c r="D609" s="298"/>
      <c r="K609" s="299"/>
      <c r="L609" s="299"/>
      <c r="M609" s="305"/>
    </row>
    <row r="610" spans="2:13" ht="15.75" customHeight="1">
      <c r="B610" s="298"/>
      <c r="C610" s="298"/>
      <c r="D610" s="298"/>
      <c r="K610" s="299"/>
      <c r="L610" s="299"/>
      <c r="M610" s="305"/>
    </row>
    <row r="611" spans="2:13" ht="15.75" customHeight="1">
      <c r="B611" s="298"/>
      <c r="C611" s="298"/>
      <c r="D611" s="298"/>
      <c r="K611" s="299"/>
      <c r="L611" s="299"/>
      <c r="M611" s="305"/>
    </row>
    <row r="612" spans="2:13" ht="15.75" customHeight="1">
      <c r="B612" s="298"/>
      <c r="C612" s="298"/>
      <c r="D612" s="298"/>
      <c r="K612" s="299"/>
      <c r="L612" s="299"/>
      <c r="M612" s="305"/>
    </row>
    <row r="613" spans="2:13" ht="15.75" customHeight="1">
      <c r="B613" s="298"/>
      <c r="C613" s="298"/>
      <c r="D613" s="298"/>
      <c r="K613" s="299"/>
      <c r="L613" s="299"/>
      <c r="M613" s="305"/>
    </row>
    <row r="614" spans="2:13" ht="15.75" customHeight="1">
      <c r="B614" s="298"/>
      <c r="C614" s="298"/>
      <c r="D614" s="298"/>
      <c r="K614" s="299"/>
      <c r="L614" s="299"/>
      <c r="M614" s="305"/>
    </row>
    <row r="615" spans="2:13" ht="15.75" customHeight="1">
      <c r="B615" s="298"/>
      <c r="C615" s="298"/>
      <c r="D615" s="298"/>
      <c r="K615" s="299"/>
      <c r="L615" s="299"/>
      <c r="M615" s="305"/>
    </row>
    <row r="616" spans="2:13" ht="15.75" customHeight="1">
      <c r="B616" s="298"/>
      <c r="C616" s="298"/>
      <c r="D616" s="298"/>
      <c r="K616" s="299"/>
      <c r="L616" s="299"/>
      <c r="M616" s="305"/>
    </row>
    <row r="617" spans="2:13" ht="15.75" customHeight="1">
      <c r="B617" s="298"/>
      <c r="C617" s="298"/>
      <c r="D617" s="298"/>
      <c r="K617" s="299"/>
      <c r="L617" s="299"/>
      <c r="M617" s="305"/>
    </row>
    <row r="618" spans="2:13" ht="15.75" customHeight="1">
      <c r="B618" s="298"/>
      <c r="C618" s="298"/>
      <c r="D618" s="298"/>
      <c r="K618" s="299"/>
      <c r="L618" s="299"/>
      <c r="M618" s="305"/>
    </row>
    <row r="619" spans="2:13" ht="15.75" customHeight="1">
      <c r="B619" s="298"/>
      <c r="C619" s="298"/>
      <c r="D619" s="298"/>
      <c r="K619" s="299"/>
      <c r="L619" s="299"/>
      <c r="M619" s="305"/>
    </row>
    <row r="620" spans="2:13" ht="15.75" customHeight="1">
      <c r="B620" s="298"/>
      <c r="C620" s="298"/>
      <c r="D620" s="298"/>
      <c r="K620" s="299"/>
      <c r="L620" s="299"/>
      <c r="M620" s="305"/>
    </row>
    <row r="621" spans="2:13" ht="15.75" customHeight="1">
      <c r="B621" s="298"/>
      <c r="C621" s="298"/>
      <c r="D621" s="298"/>
      <c r="K621" s="299"/>
      <c r="L621" s="299"/>
      <c r="M621" s="305"/>
    </row>
    <row r="622" spans="2:13" ht="15.75" customHeight="1">
      <c r="B622" s="298"/>
      <c r="C622" s="298"/>
      <c r="D622" s="298"/>
      <c r="K622" s="299"/>
      <c r="L622" s="299"/>
      <c r="M622" s="305"/>
    </row>
    <row r="623" spans="2:13" ht="15.75" customHeight="1">
      <c r="B623" s="298"/>
      <c r="C623" s="298"/>
      <c r="D623" s="298"/>
      <c r="K623" s="299"/>
      <c r="L623" s="299"/>
      <c r="M623" s="305"/>
    </row>
    <row r="624" spans="2:13" ht="15.75" customHeight="1">
      <c r="B624" s="298"/>
      <c r="C624" s="298"/>
      <c r="D624" s="298"/>
      <c r="K624" s="299"/>
      <c r="L624" s="299"/>
      <c r="M624" s="305"/>
    </row>
    <row r="625" spans="2:13" ht="15.75" customHeight="1">
      <c r="B625" s="298"/>
      <c r="C625" s="298"/>
      <c r="D625" s="298"/>
      <c r="K625" s="299"/>
      <c r="L625" s="299"/>
      <c r="M625" s="305"/>
    </row>
    <row r="626" spans="2:13" ht="15.75" customHeight="1">
      <c r="B626" s="298"/>
      <c r="C626" s="298"/>
      <c r="D626" s="298"/>
      <c r="K626" s="299"/>
      <c r="L626" s="299"/>
      <c r="M626" s="305"/>
    </row>
    <row r="627" spans="2:13" ht="15.75" customHeight="1">
      <c r="B627" s="298"/>
      <c r="C627" s="298"/>
      <c r="D627" s="298"/>
      <c r="K627" s="299"/>
      <c r="L627" s="299"/>
      <c r="M627" s="305"/>
    </row>
    <row r="628" spans="2:13" ht="15.75" customHeight="1">
      <c r="B628" s="298"/>
      <c r="C628" s="298"/>
      <c r="D628" s="298"/>
      <c r="K628" s="299"/>
      <c r="L628" s="299"/>
      <c r="M628" s="305"/>
    </row>
    <row r="629" spans="2:13" ht="15.75" customHeight="1">
      <c r="B629" s="298"/>
      <c r="C629" s="298"/>
      <c r="D629" s="298"/>
      <c r="K629" s="299"/>
      <c r="L629" s="299"/>
      <c r="M629" s="305"/>
    </row>
    <row r="630" spans="2:13" ht="15.75" customHeight="1">
      <c r="B630" s="298"/>
      <c r="C630" s="298"/>
      <c r="D630" s="298"/>
      <c r="K630" s="299"/>
      <c r="L630" s="299"/>
      <c r="M630" s="305"/>
    </row>
    <row r="631" spans="2:13" ht="15.75" customHeight="1">
      <c r="B631" s="298"/>
      <c r="C631" s="298"/>
      <c r="D631" s="298"/>
      <c r="K631" s="299"/>
      <c r="L631" s="299"/>
      <c r="M631" s="305"/>
    </row>
    <row r="632" spans="2:13" ht="15.75" customHeight="1">
      <c r="B632" s="298"/>
      <c r="C632" s="298"/>
      <c r="D632" s="298"/>
      <c r="K632" s="299"/>
      <c r="L632" s="299"/>
      <c r="M632" s="305"/>
    </row>
    <row r="633" spans="2:13" ht="15.75" customHeight="1">
      <c r="B633" s="298"/>
      <c r="C633" s="298"/>
      <c r="D633" s="298"/>
      <c r="K633" s="299"/>
      <c r="L633" s="299"/>
      <c r="M633" s="305"/>
    </row>
    <row r="634" spans="2:13" ht="15.75" customHeight="1">
      <c r="B634" s="298"/>
      <c r="C634" s="298"/>
      <c r="D634" s="298"/>
      <c r="K634" s="299"/>
      <c r="L634" s="299"/>
      <c r="M634" s="305"/>
    </row>
    <row r="635" spans="2:13" ht="15.75" customHeight="1">
      <c r="B635" s="298"/>
      <c r="C635" s="298"/>
      <c r="D635" s="298"/>
      <c r="K635" s="299"/>
      <c r="L635" s="299"/>
      <c r="M635" s="305"/>
    </row>
    <row r="636" spans="2:13" ht="15.75" customHeight="1">
      <c r="B636" s="298"/>
      <c r="C636" s="298"/>
      <c r="D636" s="298"/>
      <c r="K636" s="299"/>
      <c r="L636" s="299"/>
      <c r="M636" s="305"/>
    </row>
    <row r="637" spans="2:13" ht="15.75" customHeight="1">
      <c r="B637" s="298"/>
      <c r="C637" s="298"/>
      <c r="D637" s="298"/>
      <c r="K637" s="299"/>
      <c r="L637" s="299"/>
      <c r="M637" s="305"/>
    </row>
    <row r="638" spans="2:13" ht="15.75" customHeight="1">
      <c r="B638" s="298"/>
      <c r="C638" s="298"/>
      <c r="D638" s="298"/>
      <c r="K638" s="299"/>
      <c r="L638" s="299"/>
      <c r="M638" s="305"/>
    </row>
    <row r="639" spans="2:13" ht="15.75" customHeight="1">
      <c r="B639" s="298"/>
      <c r="C639" s="298"/>
      <c r="D639" s="298"/>
      <c r="K639" s="299"/>
      <c r="L639" s="299"/>
      <c r="M639" s="305"/>
    </row>
    <row r="640" spans="2:13" ht="15.75" customHeight="1">
      <c r="B640" s="298"/>
      <c r="C640" s="298"/>
      <c r="D640" s="298"/>
      <c r="K640" s="299"/>
      <c r="L640" s="299"/>
      <c r="M640" s="305"/>
    </row>
    <row r="641" spans="2:13" ht="15.75" customHeight="1">
      <c r="B641" s="298"/>
      <c r="C641" s="298"/>
      <c r="D641" s="298"/>
      <c r="K641" s="299"/>
      <c r="L641" s="299"/>
      <c r="M641" s="305"/>
    </row>
    <row r="642" spans="2:13" ht="15.75" customHeight="1">
      <c r="B642" s="298"/>
      <c r="C642" s="298"/>
      <c r="D642" s="298"/>
      <c r="K642" s="299"/>
      <c r="L642" s="299"/>
      <c r="M642" s="305"/>
    </row>
    <row r="643" spans="2:13" ht="15.75" customHeight="1">
      <c r="B643" s="298"/>
      <c r="C643" s="298"/>
      <c r="D643" s="298"/>
      <c r="K643" s="299"/>
      <c r="L643" s="299"/>
      <c r="M643" s="305"/>
    </row>
    <row r="644" spans="2:13" ht="15.75" customHeight="1">
      <c r="B644" s="298"/>
      <c r="C644" s="298"/>
      <c r="D644" s="298"/>
      <c r="K644" s="299"/>
      <c r="L644" s="299"/>
      <c r="M644" s="305"/>
    </row>
    <row r="645" spans="2:13" ht="15.75" customHeight="1">
      <c r="B645" s="298"/>
      <c r="C645" s="298"/>
      <c r="D645" s="298"/>
      <c r="K645" s="299"/>
      <c r="L645" s="299"/>
      <c r="M645" s="305"/>
    </row>
    <row r="646" spans="2:13" ht="15.75" customHeight="1">
      <c r="B646" s="298"/>
      <c r="C646" s="298"/>
      <c r="D646" s="298"/>
      <c r="K646" s="299"/>
      <c r="L646" s="299"/>
      <c r="M646" s="305"/>
    </row>
    <row r="647" spans="2:13" ht="15.75" customHeight="1">
      <c r="B647" s="298"/>
      <c r="C647" s="298"/>
      <c r="D647" s="298"/>
      <c r="K647" s="299"/>
      <c r="L647" s="299"/>
      <c r="M647" s="305"/>
    </row>
    <row r="648" spans="2:13" ht="15.75" customHeight="1">
      <c r="B648" s="298"/>
      <c r="C648" s="298"/>
      <c r="D648" s="298"/>
      <c r="K648" s="299"/>
      <c r="L648" s="299"/>
      <c r="M648" s="305"/>
    </row>
    <row r="649" spans="2:13" ht="15.75" customHeight="1">
      <c r="B649" s="298"/>
      <c r="C649" s="298"/>
      <c r="D649" s="298"/>
      <c r="K649" s="299"/>
      <c r="L649" s="299"/>
      <c r="M649" s="305"/>
    </row>
    <row r="650" spans="2:13" ht="15.75" customHeight="1">
      <c r="B650" s="298"/>
      <c r="C650" s="298"/>
      <c r="D650" s="298"/>
      <c r="K650" s="299"/>
      <c r="L650" s="299"/>
      <c r="M650" s="305"/>
    </row>
    <row r="651" spans="2:13" ht="15.75" customHeight="1">
      <c r="B651" s="298"/>
      <c r="C651" s="298"/>
      <c r="D651" s="298"/>
      <c r="K651" s="299"/>
      <c r="L651" s="299"/>
      <c r="M651" s="305"/>
    </row>
    <row r="652" spans="2:13" ht="15.75" customHeight="1">
      <c r="B652" s="298"/>
      <c r="C652" s="298"/>
      <c r="D652" s="298"/>
      <c r="K652" s="299"/>
      <c r="L652" s="299"/>
      <c r="M652" s="305"/>
    </row>
    <row r="653" spans="2:13" ht="15.75" customHeight="1">
      <c r="B653" s="298"/>
      <c r="C653" s="298"/>
      <c r="D653" s="298"/>
      <c r="K653" s="299"/>
      <c r="L653" s="299"/>
      <c r="M653" s="305"/>
    </row>
    <row r="654" spans="2:13" ht="15.75" customHeight="1">
      <c r="B654" s="298"/>
      <c r="C654" s="298"/>
      <c r="D654" s="298"/>
      <c r="K654" s="299"/>
      <c r="L654" s="299"/>
      <c r="M654" s="305"/>
    </row>
    <row r="655" spans="2:13" ht="15.75" customHeight="1">
      <c r="B655" s="298"/>
      <c r="C655" s="298"/>
      <c r="D655" s="298"/>
      <c r="K655" s="299"/>
      <c r="L655" s="299"/>
      <c r="M655" s="305"/>
    </row>
    <row r="656" spans="2:13" ht="15.75" customHeight="1">
      <c r="B656" s="298"/>
      <c r="C656" s="298"/>
      <c r="D656" s="298"/>
      <c r="K656" s="299"/>
      <c r="L656" s="299"/>
      <c r="M656" s="305"/>
    </row>
    <row r="657" spans="2:13" ht="15.75" customHeight="1">
      <c r="B657" s="298"/>
      <c r="C657" s="298"/>
      <c r="D657" s="298"/>
      <c r="K657" s="299"/>
      <c r="L657" s="299"/>
      <c r="M657" s="305"/>
    </row>
    <row r="658" spans="2:13" ht="15.75" customHeight="1">
      <c r="B658" s="298"/>
      <c r="C658" s="298"/>
      <c r="D658" s="298"/>
      <c r="K658" s="299"/>
      <c r="L658" s="299"/>
      <c r="M658" s="305"/>
    </row>
    <row r="659" spans="2:13" ht="15.75" customHeight="1">
      <c r="B659" s="298"/>
      <c r="C659" s="298"/>
      <c r="D659" s="298"/>
      <c r="K659" s="299"/>
      <c r="L659" s="299"/>
      <c r="M659" s="305"/>
    </row>
    <row r="660" spans="2:13" ht="15.75" customHeight="1">
      <c r="B660" s="298"/>
      <c r="C660" s="298"/>
      <c r="D660" s="298"/>
      <c r="K660" s="299"/>
      <c r="L660" s="299"/>
      <c r="M660" s="305"/>
    </row>
    <row r="661" spans="2:13" ht="15.75" customHeight="1">
      <c r="B661" s="298"/>
      <c r="C661" s="298"/>
      <c r="D661" s="298"/>
      <c r="K661" s="299"/>
      <c r="L661" s="299"/>
      <c r="M661" s="305"/>
    </row>
    <row r="662" spans="2:13" ht="15.75" customHeight="1">
      <c r="B662" s="298"/>
      <c r="C662" s="298"/>
      <c r="D662" s="298"/>
      <c r="K662" s="299"/>
      <c r="L662" s="299"/>
      <c r="M662" s="305"/>
    </row>
    <row r="663" spans="2:13" ht="15.75" customHeight="1">
      <c r="B663" s="298"/>
      <c r="C663" s="298"/>
      <c r="D663" s="298"/>
      <c r="K663" s="299"/>
      <c r="L663" s="299"/>
      <c r="M663" s="305"/>
    </row>
    <row r="664" spans="2:13" ht="15.75" customHeight="1">
      <c r="B664" s="298"/>
      <c r="C664" s="298"/>
      <c r="D664" s="298"/>
      <c r="K664" s="299"/>
      <c r="L664" s="299"/>
      <c r="M664" s="305"/>
    </row>
    <row r="665" spans="2:13" ht="15.75" customHeight="1">
      <c r="B665" s="298"/>
      <c r="C665" s="298"/>
      <c r="D665" s="298"/>
      <c r="K665" s="299"/>
      <c r="L665" s="299"/>
      <c r="M665" s="305"/>
    </row>
    <row r="666" spans="2:13" ht="15.75" customHeight="1">
      <c r="B666" s="298"/>
      <c r="C666" s="298"/>
      <c r="D666" s="298"/>
      <c r="K666" s="299"/>
      <c r="L666" s="299"/>
      <c r="M666" s="305"/>
    </row>
    <row r="667" spans="2:13" ht="15.75" customHeight="1">
      <c r="B667" s="298"/>
      <c r="C667" s="298"/>
      <c r="D667" s="298"/>
      <c r="K667" s="299"/>
      <c r="L667" s="299"/>
      <c r="M667" s="305"/>
    </row>
    <row r="668" spans="2:13" ht="15.75" customHeight="1">
      <c r="B668" s="298"/>
      <c r="C668" s="298"/>
      <c r="D668" s="298"/>
      <c r="K668" s="299"/>
      <c r="L668" s="299"/>
      <c r="M668" s="305"/>
    </row>
    <row r="669" spans="2:13" ht="15.75" customHeight="1">
      <c r="B669" s="298"/>
      <c r="C669" s="298"/>
      <c r="D669" s="298"/>
      <c r="K669" s="299"/>
      <c r="L669" s="299"/>
      <c r="M669" s="305"/>
    </row>
    <row r="670" spans="2:13" ht="15.75" customHeight="1">
      <c r="B670" s="298"/>
      <c r="C670" s="298"/>
      <c r="D670" s="298"/>
      <c r="K670" s="299"/>
      <c r="L670" s="299"/>
      <c r="M670" s="305"/>
    </row>
    <row r="671" spans="2:13" ht="15.75" customHeight="1">
      <c r="B671" s="298"/>
      <c r="C671" s="298"/>
      <c r="D671" s="298"/>
      <c r="K671" s="299"/>
      <c r="L671" s="299"/>
      <c r="M671" s="305"/>
    </row>
    <row r="672" spans="2:13" ht="15.75" customHeight="1">
      <c r="B672" s="298"/>
      <c r="C672" s="298"/>
      <c r="D672" s="298"/>
      <c r="K672" s="299"/>
      <c r="L672" s="299"/>
      <c r="M672" s="305"/>
    </row>
    <row r="673" spans="2:13" ht="15.75" customHeight="1">
      <c r="B673" s="298"/>
      <c r="C673" s="298"/>
      <c r="D673" s="298"/>
      <c r="K673" s="299"/>
      <c r="L673" s="299"/>
      <c r="M673" s="305"/>
    </row>
    <row r="674" spans="2:13" ht="15.75" customHeight="1">
      <c r="B674" s="298"/>
      <c r="C674" s="298"/>
      <c r="D674" s="298"/>
      <c r="K674" s="299"/>
      <c r="L674" s="299"/>
      <c r="M674" s="305"/>
    </row>
    <row r="675" spans="2:13" ht="15.75" customHeight="1">
      <c r="B675" s="298"/>
      <c r="C675" s="298"/>
      <c r="D675" s="298"/>
      <c r="K675" s="299"/>
      <c r="L675" s="299"/>
      <c r="M675" s="305"/>
    </row>
    <row r="676" spans="2:13" ht="15.75" customHeight="1">
      <c r="B676" s="298"/>
      <c r="C676" s="298"/>
      <c r="D676" s="298"/>
      <c r="K676" s="299"/>
      <c r="L676" s="299"/>
      <c r="M676" s="305"/>
    </row>
    <row r="677" spans="2:13" ht="15.75" customHeight="1">
      <c r="B677" s="298"/>
      <c r="C677" s="298"/>
      <c r="D677" s="298"/>
      <c r="K677" s="299"/>
      <c r="L677" s="299"/>
      <c r="M677" s="305"/>
    </row>
    <row r="678" spans="2:13" ht="15.75" customHeight="1">
      <c r="B678" s="298"/>
      <c r="C678" s="298"/>
      <c r="D678" s="298"/>
      <c r="K678" s="299"/>
      <c r="L678" s="299"/>
      <c r="M678" s="305"/>
    </row>
    <row r="679" spans="2:13" ht="15.75" customHeight="1">
      <c r="B679" s="298"/>
      <c r="C679" s="298"/>
      <c r="D679" s="298"/>
      <c r="K679" s="299"/>
      <c r="L679" s="299"/>
      <c r="M679" s="305"/>
    </row>
    <row r="680" spans="2:13" ht="15.75" customHeight="1">
      <c r="B680" s="298"/>
      <c r="C680" s="298"/>
      <c r="D680" s="298"/>
      <c r="K680" s="299"/>
      <c r="L680" s="299"/>
      <c r="M680" s="305"/>
    </row>
    <row r="681" spans="2:13" ht="15.75" customHeight="1">
      <c r="B681" s="298"/>
      <c r="C681" s="298"/>
      <c r="D681" s="298"/>
      <c r="K681" s="299"/>
      <c r="L681" s="299"/>
      <c r="M681" s="305"/>
    </row>
    <row r="682" spans="2:13" ht="15.75" customHeight="1">
      <c r="B682" s="298"/>
      <c r="C682" s="298"/>
      <c r="D682" s="298"/>
      <c r="K682" s="299"/>
      <c r="L682" s="299"/>
      <c r="M682" s="305"/>
    </row>
    <row r="683" spans="2:13" ht="15.75" customHeight="1">
      <c r="B683" s="298"/>
      <c r="C683" s="298"/>
      <c r="D683" s="298"/>
      <c r="K683" s="299"/>
      <c r="L683" s="299"/>
      <c r="M683" s="305"/>
    </row>
    <row r="684" spans="2:13" ht="15.75" customHeight="1">
      <c r="B684" s="298"/>
      <c r="C684" s="298"/>
      <c r="D684" s="298"/>
      <c r="K684" s="299"/>
      <c r="L684" s="299"/>
      <c r="M684" s="305"/>
    </row>
    <row r="685" spans="2:13" ht="15.75" customHeight="1">
      <c r="B685" s="298"/>
      <c r="C685" s="298"/>
      <c r="D685" s="298"/>
      <c r="K685" s="299"/>
      <c r="L685" s="299"/>
      <c r="M685" s="305"/>
    </row>
    <row r="686" spans="2:13" ht="15.75" customHeight="1">
      <c r="B686" s="298"/>
      <c r="C686" s="298"/>
      <c r="D686" s="298"/>
      <c r="K686" s="299"/>
      <c r="L686" s="299"/>
      <c r="M686" s="305"/>
    </row>
    <row r="687" spans="2:13" ht="15.75" customHeight="1">
      <c r="B687" s="298"/>
      <c r="C687" s="298"/>
      <c r="D687" s="298"/>
      <c r="K687" s="299"/>
      <c r="L687" s="299"/>
      <c r="M687" s="305"/>
    </row>
    <row r="688" spans="2:13" ht="15.75" customHeight="1">
      <c r="B688" s="298"/>
      <c r="C688" s="298"/>
      <c r="D688" s="298"/>
      <c r="K688" s="299"/>
      <c r="L688" s="299"/>
      <c r="M688" s="305"/>
    </row>
    <row r="689" spans="2:13" ht="15.75" customHeight="1">
      <c r="B689" s="298"/>
      <c r="C689" s="298"/>
      <c r="D689" s="298"/>
      <c r="K689" s="299"/>
      <c r="L689" s="299"/>
      <c r="M689" s="305"/>
    </row>
    <row r="690" spans="2:13" ht="15.75" customHeight="1">
      <c r="B690" s="298"/>
      <c r="C690" s="298"/>
      <c r="D690" s="298"/>
      <c r="K690" s="299"/>
      <c r="L690" s="299"/>
      <c r="M690" s="305"/>
    </row>
    <row r="691" spans="2:13" ht="15.75" customHeight="1">
      <c r="B691" s="298"/>
      <c r="C691" s="298"/>
      <c r="D691" s="298"/>
      <c r="K691" s="299"/>
      <c r="L691" s="299"/>
      <c r="M691" s="305"/>
    </row>
    <row r="692" spans="2:13" ht="15.75" customHeight="1">
      <c r="B692" s="298"/>
      <c r="C692" s="298"/>
      <c r="D692" s="298"/>
      <c r="K692" s="299"/>
      <c r="L692" s="299"/>
      <c r="M692" s="305"/>
    </row>
    <row r="693" spans="2:13" ht="15.75" customHeight="1">
      <c r="B693" s="298"/>
      <c r="C693" s="298"/>
      <c r="D693" s="298"/>
      <c r="K693" s="299"/>
      <c r="L693" s="299"/>
      <c r="M693" s="305"/>
    </row>
    <row r="694" spans="2:13" ht="15.75" customHeight="1">
      <c r="B694" s="298"/>
      <c r="C694" s="298"/>
      <c r="D694" s="298"/>
      <c r="K694" s="299"/>
      <c r="L694" s="299"/>
      <c r="M694" s="305"/>
    </row>
    <row r="695" spans="2:13" ht="15.75" customHeight="1">
      <c r="B695" s="298"/>
      <c r="C695" s="298"/>
      <c r="D695" s="298"/>
      <c r="K695" s="299"/>
      <c r="L695" s="299"/>
      <c r="M695" s="305"/>
    </row>
    <row r="696" spans="2:13" ht="15.75" customHeight="1">
      <c r="B696" s="298"/>
      <c r="C696" s="298"/>
      <c r="D696" s="298"/>
      <c r="K696" s="299"/>
      <c r="L696" s="299"/>
      <c r="M696" s="305"/>
    </row>
    <row r="697" spans="2:13" ht="15.75" customHeight="1">
      <c r="B697" s="298"/>
      <c r="C697" s="298"/>
      <c r="D697" s="298"/>
      <c r="K697" s="299"/>
      <c r="L697" s="299"/>
      <c r="M697" s="305"/>
    </row>
    <row r="698" spans="2:13" ht="15.75" customHeight="1">
      <c r="B698" s="298"/>
      <c r="C698" s="298"/>
      <c r="D698" s="298"/>
      <c r="K698" s="299"/>
      <c r="L698" s="299"/>
      <c r="M698" s="305"/>
    </row>
    <row r="699" spans="2:13" ht="15.75" customHeight="1">
      <c r="B699" s="298"/>
      <c r="C699" s="298"/>
      <c r="D699" s="298"/>
      <c r="K699" s="299"/>
      <c r="L699" s="299"/>
      <c r="M699" s="305"/>
    </row>
    <row r="700" spans="2:13" ht="15.75" customHeight="1">
      <c r="B700" s="298"/>
      <c r="C700" s="298"/>
      <c r="D700" s="298"/>
      <c r="K700" s="299"/>
      <c r="L700" s="299"/>
      <c r="M700" s="305"/>
    </row>
    <row r="701" spans="2:13" ht="15.75" customHeight="1">
      <c r="B701" s="298"/>
      <c r="C701" s="298"/>
      <c r="D701" s="298"/>
      <c r="K701" s="299"/>
      <c r="L701" s="299"/>
      <c r="M701" s="305"/>
    </row>
    <row r="702" spans="2:13" ht="15.75" customHeight="1">
      <c r="B702" s="298"/>
      <c r="C702" s="298"/>
      <c r="D702" s="298"/>
      <c r="K702" s="299"/>
      <c r="L702" s="299"/>
      <c r="M702" s="305"/>
    </row>
    <row r="703" spans="2:13" ht="15.75" customHeight="1">
      <c r="B703" s="298"/>
      <c r="C703" s="298"/>
      <c r="D703" s="298"/>
      <c r="K703" s="299"/>
      <c r="L703" s="299"/>
      <c r="M703" s="305"/>
    </row>
    <row r="704" spans="2:13" ht="15.75" customHeight="1">
      <c r="B704" s="298"/>
      <c r="C704" s="298"/>
      <c r="D704" s="298"/>
      <c r="K704" s="299"/>
      <c r="L704" s="299"/>
      <c r="M704" s="305"/>
    </row>
    <row r="705" spans="2:13" ht="15.75" customHeight="1">
      <c r="B705" s="298"/>
      <c r="C705" s="298"/>
      <c r="D705" s="298"/>
      <c r="K705" s="299"/>
      <c r="L705" s="299"/>
      <c r="M705" s="305"/>
    </row>
    <row r="706" spans="2:13" ht="15.75" customHeight="1">
      <c r="B706" s="298"/>
      <c r="C706" s="298"/>
      <c r="D706" s="298"/>
      <c r="K706" s="299"/>
      <c r="L706" s="299"/>
      <c r="M706" s="305"/>
    </row>
    <row r="707" spans="2:13" ht="15.75" customHeight="1">
      <c r="B707" s="298"/>
      <c r="C707" s="298"/>
      <c r="D707" s="298"/>
      <c r="K707" s="299"/>
      <c r="L707" s="299"/>
      <c r="M707" s="305"/>
    </row>
    <row r="708" spans="2:13" ht="15.75" customHeight="1">
      <c r="B708" s="298"/>
      <c r="C708" s="298"/>
      <c r="D708" s="298"/>
      <c r="K708" s="299"/>
      <c r="L708" s="299"/>
      <c r="M708" s="305"/>
    </row>
    <row r="709" spans="2:13" ht="15.75" customHeight="1">
      <c r="B709" s="298"/>
      <c r="C709" s="298"/>
      <c r="D709" s="298"/>
      <c r="K709" s="299"/>
      <c r="L709" s="299"/>
      <c r="M709" s="305"/>
    </row>
    <row r="710" spans="2:13" ht="15.75" customHeight="1">
      <c r="B710" s="298"/>
      <c r="C710" s="298"/>
      <c r="D710" s="298"/>
      <c r="K710" s="299"/>
      <c r="L710" s="299"/>
      <c r="M710" s="305"/>
    </row>
    <row r="711" spans="2:13" ht="15.75" customHeight="1">
      <c r="B711" s="298"/>
      <c r="C711" s="298"/>
      <c r="D711" s="298"/>
      <c r="K711" s="299"/>
      <c r="L711" s="299"/>
      <c r="M711" s="305"/>
    </row>
    <row r="712" spans="2:13" ht="15.75" customHeight="1">
      <c r="B712" s="298"/>
      <c r="C712" s="298"/>
      <c r="D712" s="298"/>
      <c r="K712" s="299"/>
      <c r="L712" s="299"/>
      <c r="M712" s="305"/>
    </row>
    <row r="713" spans="2:13" ht="15.75" customHeight="1">
      <c r="B713" s="298"/>
      <c r="C713" s="298"/>
      <c r="D713" s="298"/>
      <c r="K713" s="299"/>
      <c r="L713" s="299"/>
      <c r="M713" s="305"/>
    </row>
    <row r="714" spans="2:13" ht="15.75" customHeight="1">
      <c r="B714" s="298"/>
      <c r="C714" s="298"/>
      <c r="D714" s="298"/>
      <c r="K714" s="299"/>
      <c r="L714" s="299"/>
      <c r="M714" s="305"/>
    </row>
    <row r="715" spans="2:13" ht="15.75" customHeight="1">
      <c r="B715" s="298"/>
      <c r="C715" s="298"/>
      <c r="D715" s="298"/>
      <c r="K715" s="299"/>
      <c r="L715" s="299"/>
      <c r="M715" s="305"/>
    </row>
    <row r="716" spans="2:13" ht="15.75" customHeight="1">
      <c r="B716" s="298"/>
      <c r="C716" s="298"/>
      <c r="D716" s="298"/>
      <c r="K716" s="299"/>
      <c r="L716" s="299"/>
      <c r="M716" s="305"/>
    </row>
    <row r="717" spans="2:13" ht="15.75" customHeight="1">
      <c r="B717" s="298"/>
      <c r="C717" s="298"/>
      <c r="D717" s="298"/>
      <c r="K717" s="299"/>
      <c r="L717" s="299"/>
      <c r="M717" s="305"/>
    </row>
    <row r="718" spans="2:13" ht="15.75" customHeight="1">
      <c r="B718" s="298"/>
      <c r="C718" s="298"/>
      <c r="D718" s="298"/>
      <c r="K718" s="299"/>
      <c r="L718" s="299"/>
      <c r="M718" s="305"/>
    </row>
    <row r="719" spans="2:13" ht="15.75" customHeight="1">
      <c r="B719" s="298"/>
      <c r="C719" s="298"/>
      <c r="D719" s="298"/>
      <c r="K719" s="299"/>
      <c r="L719" s="299"/>
      <c r="M719" s="305"/>
    </row>
    <row r="720" spans="2:13" ht="15.75" customHeight="1">
      <c r="B720" s="298"/>
      <c r="C720" s="298"/>
      <c r="D720" s="298"/>
      <c r="K720" s="299"/>
      <c r="L720" s="299"/>
      <c r="M720" s="305"/>
    </row>
    <row r="721" spans="2:13" ht="15.75" customHeight="1">
      <c r="B721" s="298"/>
      <c r="C721" s="298"/>
      <c r="D721" s="298"/>
      <c r="K721" s="299"/>
      <c r="L721" s="299"/>
      <c r="M721" s="305"/>
    </row>
    <row r="722" spans="2:13" ht="15.75" customHeight="1">
      <c r="B722" s="298"/>
      <c r="C722" s="298"/>
      <c r="D722" s="298"/>
      <c r="K722" s="299"/>
      <c r="L722" s="299"/>
      <c r="M722" s="305"/>
    </row>
    <row r="723" spans="2:13" ht="15.75" customHeight="1">
      <c r="B723" s="298"/>
      <c r="C723" s="298"/>
      <c r="D723" s="298"/>
      <c r="K723" s="299"/>
      <c r="L723" s="299"/>
      <c r="M723" s="305"/>
    </row>
    <row r="724" spans="2:13" ht="15.75" customHeight="1">
      <c r="B724" s="298"/>
      <c r="C724" s="298"/>
      <c r="D724" s="298"/>
      <c r="K724" s="299"/>
      <c r="L724" s="299"/>
      <c r="M724" s="305"/>
    </row>
    <row r="725" spans="2:13" ht="15.75" customHeight="1">
      <c r="B725" s="298"/>
      <c r="C725" s="298"/>
      <c r="D725" s="298"/>
      <c r="K725" s="299"/>
      <c r="L725" s="299"/>
      <c r="M725" s="305"/>
    </row>
    <row r="726" spans="2:13" ht="15.75" customHeight="1">
      <c r="B726" s="298"/>
      <c r="C726" s="298"/>
      <c r="D726" s="298"/>
      <c r="K726" s="299"/>
      <c r="L726" s="299"/>
      <c r="M726" s="305"/>
    </row>
    <row r="727" spans="2:13" ht="15.75" customHeight="1">
      <c r="B727" s="298"/>
      <c r="C727" s="298"/>
      <c r="D727" s="298"/>
      <c r="K727" s="299"/>
      <c r="L727" s="299"/>
      <c r="M727" s="305"/>
    </row>
    <row r="728" spans="2:13" ht="15.75" customHeight="1">
      <c r="B728" s="298"/>
      <c r="C728" s="298"/>
      <c r="D728" s="298"/>
      <c r="K728" s="299"/>
      <c r="L728" s="299"/>
      <c r="M728" s="305"/>
    </row>
    <row r="729" spans="2:13" ht="15.75" customHeight="1">
      <c r="B729" s="298"/>
      <c r="C729" s="298"/>
      <c r="D729" s="298"/>
      <c r="K729" s="299"/>
      <c r="L729" s="299"/>
      <c r="M729" s="305"/>
    </row>
    <row r="730" spans="2:13" ht="15.75" customHeight="1">
      <c r="B730" s="298"/>
      <c r="C730" s="298"/>
      <c r="D730" s="298"/>
      <c r="K730" s="299"/>
      <c r="L730" s="299"/>
      <c r="M730" s="305"/>
    </row>
    <row r="731" spans="2:13" ht="15.75" customHeight="1">
      <c r="B731" s="298"/>
      <c r="C731" s="298"/>
      <c r="D731" s="298"/>
      <c r="K731" s="299"/>
      <c r="L731" s="299"/>
      <c r="M731" s="305"/>
    </row>
    <row r="732" spans="2:13" ht="15.75" customHeight="1">
      <c r="B732" s="298"/>
      <c r="C732" s="298"/>
      <c r="D732" s="298"/>
      <c r="K732" s="299"/>
      <c r="L732" s="299"/>
      <c r="M732" s="305"/>
    </row>
    <row r="733" spans="2:13" ht="15.75" customHeight="1">
      <c r="B733" s="298"/>
      <c r="C733" s="298"/>
      <c r="D733" s="298"/>
      <c r="K733" s="299"/>
      <c r="L733" s="299"/>
      <c r="M733" s="305"/>
    </row>
    <row r="734" spans="2:13" ht="15.75" customHeight="1">
      <c r="B734" s="298"/>
      <c r="C734" s="298"/>
      <c r="D734" s="298"/>
      <c r="K734" s="299"/>
      <c r="L734" s="299"/>
      <c r="M734" s="305"/>
    </row>
    <row r="735" spans="2:13" ht="15.75" customHeight="1">
      <c r="B735" s="298"/>
      <c r="C735" s="298"/>
      <c r="D735" s="298"/>
      <c r="K735" s="299"/>
      <c r="L735" s="299"/>
      <c r="M735" s="305"/>
    </row>
    <row r="736" spans="2:13" ht="15.75" customHeight="1">
      <c r="B736" s="298"/>
      <c r="C736" s="298"/>
      <c r="D736" s="298"/>
      <c r="K736" s="299"/>
      <c r="L736" s="299"/>
      <c r="M736" s="305"/>
    </row>
    <row r="737" spans="2:13" ht="15.75" customHeight="1">
      <c r="B737" s="298"/>
      <c r="C737" s="298"/>
      <c r="D737" s="298"/>
      <c r="K737" s="299"/>
      <c r="L737" s="299"/>
      <c r="M737" s="305"/>
    </row>
    <row r="738" spans="2:13" ht="15.75" customHeight="1">
      <c r="B738" s="298"/>
      <c r="C738" s="298"/>
      <c r="D738" s="298"/>
      <c r="K738" s="299"/>
      <c r="L738" s="299"/>
      <c r="M738" s="305"/>
    </row>
    <row r="739" spans="2:13" ht="15.75" customHeight="1">
      <c r="B739" s="298"/>
      <c r="C739" s="298"/>
      <c r="D739" s="298"/>
      <c r="K739" s="299"/>
      <c r="L739" s="299"/>
      <c r="M739" s="305"/>
    </row>
    <row r="740" spans="2:13" ht="15.75" customHeight="1">
      <c r="B740" s="298"/>
      <c r="C740" s="298"/>
      <c r="D740" s="298"/>
      <c r="K740" s="299"/>
      <c r="L740" s="299"/>
      <c r="M740" s="305"/>
    </row>
    <row r="741" spans="2:13" ht="15.75" customHeight="1">
      <c r="B741" s="298"/>
      <c r="C741" s="298"/>
      <c r="D741" s="298"/>
      <c r="K741" s="299"/>
      <c r="L741" s="299"/>
      <c r="M741" s="305"/>
    </row>
    <row r="742" spans="2:13" ht="15.75" customHeight="1">
      <c r="B742" s="298"/>
      <c r="C742" s="298"/>
      <c r="D742" s="298"/>
      <c r="K742" s="299"/>
      <c r="L742" s="299"/>
      <c r="M742" s="305"/>
    </row>
    <row r="743" spans="2:13" ht="15.75" customHeight="1">
      <c r="B743" s="298"/>
      <c r="C743" s="298"/>
      <c r="D743" s="298"/>
      <c r="K743" s="299"/>
      <c r="L743" s="299"/>
      <c r="M743" s="305"/>
    </row>
    <row r="744" spans="2:13" ht="15.75" customHeight="1">
      <c r="B744" s="298"/>
      <c r="C744" s="298"/>
      <c r="D744" s="298"/>
      <c r="K744" s="299"/>
      <c r="L744" s="299"/>
      <c r="M744" s="305"/>
    </row>
    <row r="745" spans="2:13" ht="15.75" customHeight="1">
      <c r="B745" s="298"/>
      <c r="C745" s="298"/>
      <c r="D745" s="298"/>
      <c r="K745" s="299"/>
      <c r="L745" s="299"/>
      <c r="M745" s="305"/>
    </row>
    <row r="746" spans="2:13" ht="15.75" customHeight="1">
      <c r="B746" s="298"/>
      <c r="C746" s="298"/>
      <c r="D746" s="298"/>
      <c r="K746" s="299"/>
      <c r="L746" s="299"/>
      <c r="M746" s="305"/>
    </row>
    <row r="747" spans="2:13" ht="15.75" customHeight="1">
      <c r="B747" s="298"/>
      <c r="C747" s="298"/>
      <c r="D747" s="298"/>
      <c r="K747" s="299"/>
      <c r="L747" s="299"/>
      <c r="M747" s="305"/>
    </row>
    <row r="748" spans="2:13" ht="15.75" customHeight="1">
      <c r="B748" s="298"/>
      <c r="C748" s="298"/>
      <c r="D748" s="298"/>
      <c r="K748" s="299"/>
      <c r="L748" s="299"/>
      <c r="M748" s="305"/>
    </row>
    <row r="749" spans="2:13" ht="15.75" customHeight="1">
      <c r="B749" s="298"/>
      <c r="C749" s="298"/>
      <c r="D749" s="298"/>
      <c r="K749" s="299"/>
      <c r="L749" s="299"/>
      <c r="M749" s="305"/>
    </row>
    <row r="750" spans="2:13" ht="15.75" customHeight="1">
      <c r="B750" s="298"/>
      <c r="C750" s="298"/>
      <c r="D750" s="298"/>
      <c r="K750" s="299"/>
      <c r="L750" s="299"/>
      <c r="M750" s="305"/>
    </row>
    <row r="751" spans="2:13" ht="15.75" customHeight="1">
      <c r="B751" s="298"/>
      <c r="C751" s="298"/>
      <c r="D751" s="298"/>
      <c r="K751" s="299"/>
      <c r="L751" s="299"/>
      <c r="M751" s="305"/>
    </row>
    <row r="752" spans="2:13" ht="15.75" customHeight="1">
      <c r="B752" s="298"/>
      <c r="C752" s="298"/>
      <c r="D752" s="298"/>
      <c r="K752" s="299"/>
      <c r="L752" s="299"/>
      <c r="M752" s="305"/>
    </row>
    <row r="753" spans="2:13" ht="15.75" customHeight="1">
      <c r="B753" s="298"/>
      <c r="C753" s="298"/>
      <c r="D753" s="298"/>
      <c r="K753" s="299"/>
      <c r="L753" s="299"/>
      <c r="M753" s="305"/>
    </row>
    <row r="754" spans="2:13" ht="15.75" customHeight="1">
      <c r="B754" s="298"/>
      <c r="C754" s="298"/>
      <c r="D754" s="298"/>
      <c r="K754" s="299"/>
      <c r="L754" s="299"/>
      <c r="M754" s="305"/>
    </row>
    <row r="755" spans="2:13" ht="15.75" customHeight="1">
      <c r="B755" s="298"/>
      <c r="C755" s="298"/>
      <c r="D755" s="298"/>
      <c r="K755" s="299"/>
      <c r="L755" s="299"/>
      <c r="M755" s="305"/>
    </row>
    <row r="756" spans="2:13" ht="15.75" customHeight="1">
      <c r="B756" s="298"/>
      <c r="C756" s="298"/>
      <c r="D756" s="298"/>
      <c r="K756" s="299"/>
      <c r="L756" s="299"/>
      <c r="M756" s="305"/>
    </row>
    <row r="757" spans="2:13" ht="15.75" customHeight="1">
      <c r="B757" s="298"/>
      <c r="C757" s="298"/>
      <c r="D757" s="298"/>
      <c r="K757" s="299"/>
      <c r="L757" s="299"/>
      <c r="M757" s="305"/>
    </row>
    <row r="758" spans="2:13" ht="15.75" customHeight="1">
      <c r="B758" s="298"/>
      <c r="C758" s="298"/>
      <c r="D758" s="298"/>
      <c r="K758" s="299"/>
      <c r="L758" s="299"/>
      <c r="M758" s="305"/>
    </row>
    <row r="759" spans="2:13" ht="15.75" customHeight="1">
      <c r="B759" s="298"/>
      <c r="C759" s="298"/>
      <c r="D759" s="298"/>
      <c r="K759" s="299"/>
      <c r="L759" s="299"/>
      <c r="M759" s="305"/>
    </row>
    <row r="760" spans="2:13" ht="15.75" customHeight="1">
      <c r="B760" s="298"/>
      <c r="C760" s="298"/>
      <c r="D760" s="298"/>
      <c r="K760" s="299"/>
      <c r="L760" s="299"/>
      <c r="M760" s="305"/>
    </row>
    <row r="761" spans="2:13" ht="15.75" customHeight="1">
      <c r="B761" s="298"/>
      <c r="C761" s="298"/>
      <c r="D761" s="298"/>
      <c r="K761" s="299"/>
      <c r="L761" s="299"/>
      <c r="M761" s="305"/>
    </row>
    <row r="762" spans="2:13" ht="15.75" customHeight="1">
      <c r="B762" s="298"/>
      <c r="C762" s="298"/>
      <c r="D762" s="298"/>
      <c r="K762" s="299"/>
      <c r="L762" s="299"/>
      <c r="M762" s="305"/>
    </row>
    <row r="763" spans="2:13" ht="15.75" customHeight="1">
      <c r="B763" s="298"/>
      <c r="C763" s="298"/>
      <c r="D763" s="298"/>
      <c r="K763" s="299"/>
      <c r="L763" s="299"/>
      <c r="M763" s="305"/>
    </row>
    <row r="764" spans="2:13" ht="15.75" customHeight="1">
      <c r="B764" s="298"/>
      <c r="C764" s="298"/>
      <c r="D764" s="298"/>
      <c r="K764" s="299"/>
      <c r="L764" s="299"/>
      <c r="M764" s="305"/>
    </row>
    <row r="765" spans="2:13" ht="15.75" customHeight="1">
      <c r="B765" s="298"/>
      <c r="C765" s="298"/>
      <c r="D765" s="298"/>
      <c r="K765" s="299"/>
      <c r="L765" s="299"/>
      <c r="M765" s="305"/>
    </row>
    <row r="766" spans="2:13" ht="15.75" customHeight="1">
      <c r="B766" s="298"/>
      <c r="C766" s="298"/>
      <c r="D766" s="298"/>
      <c r="K766" s="299"/>
      <c r="L766" s="299"/>
      <c r="M766" s="305"/>
    </row>
    <row r="767" spans="2:13" ht="15.75" customHeight="1">
      <c r="B767" s="298"/>
      <c r="C767" s="298"/>
      <c r="D767" s="298"/>
      <c r="K767" s="299"/>
      <c r="L767" s="299"/>
      <c r="M767" s="305"/>
    </row>
    <row r="768" spans="2:13" ht="15.75" customHeight="1">
      <c r="B768" s="298"/>
      <c r="C768" s="298"/>
      <c r="D768" s="298"/>
      <c r="K768" s="299"/>
      <c r="L768" s="299"/>
      <c r="M768" s="305"/>
    </row>
    <row r="769" spans="2:13" ht="15.75" customHeight="1">
      <c r="B769" s="298"/>
      <c r="C769" s="298"/>
      <c r="D769" s="298"/>
      <c r="K769" s="299"/>
      <c r="L769" s="299"/>
      <c r="M769" s="305"/>
    </row>
    <row r="770" spans="2:13" ht="15.75" customHeight="1">
      <c r="B770" s="298"/>
      <c r="C770" s="298"/>
      <c r="D770" s="298"/>
      <c r="K770" s="299"/>
      <c r="L770" s="299"/>
      <c r="M770" s="305"/>
    </row>
    <row r="771" spans="2:13" ht="15.75" customHeight="1">
      <c r="B771" s="298"/>
      <c r="C771" s="298"/>
      <c r="D771" s="298"/>
      <c r="K771" s="299"/>
      <c r="L771" s="299"/>
      <c r="M771" s="305"/>
    </row>
    <row r="772" spans="2:13" ht="15.75" customHeight="1">
      <c r="B772" s="298"/>
      <c r="C772" s="298"/>
      <c r="D772" s="298"/>
      <c r="K772" s="299"/>
      <c r="L772" s="299"/>
      <c r="M772" s="305"/>
    </row>
    <row r="773" spans="2:13" ht="15.75" customHeight="1">
      <c r="B773" s="298"/>
      <c r="C773" s="298"/>
      <c r="D773" s="298"/>
      <c r="K773" s="299"/>
      <c r="L773" s="299"/>
      <c r="M773" s="305"/>
    </row>
    <row r="774" spans="2:13" ht="15.75" customHeight="1">
      <c r="B774" s="298"/>
      <c r="C774" s="298"/>
      <c r="D774" s="298"/>
      <c r="K774" s="299"/>
      <c r="L774" s="299"/>
      <c r="M774" s="305"/>
    </row>
    <row r="775" spans="2:13" ht="15.75" customHeight="1">
      <c r="B775" s="298"/>
      <c r="C775" s="298"/>
      <c r="D775" s="298"/>
      <c r="K775" s="299"/>
      <c r="L775" s="299"/>
      <c r="M775" s="305"/>
    </row>
    <row r="776" spans="2:13" ht="15.75" customHeight="1">
      <c r="B776" s="298"/>
      <c r="C776" s="298"/>
      <c r="D776" s="298"/>
      <c r="K776" s="299"/>
      <c r="L776" s="299"/>
      <c r="M776" s="305"/>
    </row>
    <row r="777" spans="2:13" ht="15.75" customHeight="1">
      <c r="B777" s="298"/>
      <c r="C777" s="298"/>
      <c r="D777" s="298"/>
      <c r="K777" s="299"/>
      <c r="L777" s="299"/>
      <c r="M777" s="305"/>
    </row>
    <row r="778" spans="2:13" ht="15.75" customHeight="1">
      <c r="B778" s="298"/>
      <c r="C778" s="298"/>
      <c r="D778" s="298"/>
      <c r="K778" s="299"/>
      <c r="L778" s="299"/>
      <c r="M778" s="305"/>
    </row>
    <row r="779" spans="2:13" ht="15.75" customHeight="1">
      <c r="B779" s="298"/>
      <c r="C779" s="298"/>
      <c r="D779" s="298"/>
      <c r="K779" s="299"/>
      <c r="L779" s="299"/>
      <c r="M779" s="305"/>
    </row>
    <row r="780" spans="2:13" ht="15.75" customHeight="1">
      <c r="B780" s="298"/>
      <c r="C780" s="298"/>
      <c r="D780" s="298"/>
      <c r="K780" s="299"/>
      <c r="L780" s="299"/>
      <c r="M780" s="305"/>
    </row>
    <row r="781" spans="2:13" ht="15.75" customHeight="1">
      <c r="B781" s="298"/>
      <c r="C781" s="298"/>
      <c r="D781" s="298"/>
      <c r="K781" s="299"/>
      <c r="L781" s="299"/>
      <c r="M781" s="305"/>
    </row>
    <row r="782" spans="2:13" ht="15.75" customHeight="1">
      <c r="B782" s="298"/>
      <c r="C782" s="298"/>
      <c r="D782" s="298"/>
      <c r="K782" s="299"/>
      <c r="L782" s="299"/>
      <c r="M782" s="305"/>
    </row>
    <row r="783" spans="2:13" ht="15.75" customHeight="1">
      <c r="B783" s="298"/>
      <c r="C783" s="298"/>
      <c r="D783" s="298"/>
      <c r="K783" s="299"/>
      <c r="L783" s="299"/>
      <c r="M783" s="305"/>
    </row>
    <row r="784" spans="2:13" ht="15.75" customHeight="1">
      <c r="B784" s="298"/>
      <c r="C784" s="298"/>
      <c r="D784" s="298"/>
      <c r="K784" s="299"/>
      <c r="L784" s="299"/>
      <c r="M784" s="305"/>
    </row>
    <row r="785" spans="2:13" ht="15.75" customHeight="1">
      <c r="B785" s="298"/>
      <c r="C785" s="298"/>
      <c r="D785" s="298"/>
      <c r="K785" s="299"/>
      <c r="L785" s="299"/>
      <c r="M785" s="305"/>
    </row>
    <row r="786" spans="2:13" ht="15.75" customHeight="1">
      <c r="B786" s="298"/>
      <c r="C786" s="298"/>
      <c r="D786" s="298"/>
      <c r="K786" s="299"/>
      <c r="L786" s="299"/>
      <c r="M786" s="305"/>
    </row>
    <row r="787" spans="2:13" ht="15.75" customHeight="1">
      <c r="B787" s="298"/>
      <c r="C787" s="298"/>
      <c r="D787" s="298"/>
      <c r="K787" s="299"/>
      <c r="L787" s="299"/>
      <c r="M787" s="305"/>
    </row>
    <row r="788" spans="2:13" ht="15.75" customHeight="1">
      <c r="B788" s="298"/>
      <c r="C788" s="298"/>
      <c r="D788" s="298"/>
      <c r="K788" s="299"/>
      <c r="L788" s="299"/>
      <c r="M788" s="305"/>
    </row>
    <row r="789" spans="2:13" ht="15.75" customHeight="1">
      <c r="B789" s="298"/>
      <c r="C789" s="298"/>
      <c r="D789" s="298"/>
      <c r="K789" s="299"/>
      <c r="L789" s="299"/>
      <c r="M789" s="305"/>
    </row>
    <row r="790" spans="2:13" ht="15.75" customHeight="1">
      <c r="B790" s="298"/>
      <c r="C790" s="298"/>
      <c r="D790" s="298"/>
      <c r="K790" s="299"/>
      <c r="L790" s="299"/>
      <c r="M790" s="305"/>
    </row>
    <row r="791" spans="2:13" ht="15.75" customHeight="1">
      <c r="B791" s="298"/>
      <c r="C791" s="298"/>
      <c r="D791" s="298"/>
      <c r="K791" s="299"/>
      <c r="L791" s="299"/>
      <c r="M791" s="305"/>
    </row>
    <row r="792" spans="2:13" ht="15.75" customHeight="1">
      <c r="B792" s="298"/>
      <c r="C792" s="298"/>
      <c r="D792" s="298"/>
      <c r="K792" s="299"/>
      <c r="L792" s="299"/>
      <c r="M792" s="305"/>
    </row>
    <row r="793" spans="2:13" ht="15.75" customHeight="1">
      <c r="B793" s="298"/>
      <c r="C793" s="298"/>
      <c r="D793" s="298"/>
      <c r="K793" s="299"/>
      <c r="L793" s="299"/>
      <c r="M793" s="305"/>
    </row>
    <row r="794" spans="2:13" ht="15.75" customHeight="1">
      <c r="B794" s="298"/>
      <c r="C794" s="298"/>
      <c r="D794" s="298"/>
      <c r="K794" s="299"/>
      <c r="L794" s="299"/>
      <c r="M794" s="305"/>
    </row>
    <row r="795" spans="2:13" ht="15.75" customHeight="1">
      <c r="B795" s="298"/>
      <c r="C795" s="298"/>
      <c r="D795" s="298"/>
      <c r="K795" s="299"/>
      <c r="L795" s="299"/>
      <c r="M795" s="305"/>
    </row>
    <row r="796" spans="2:13" ht="15.75" customHeight="1">
      <c r="B796" s="298"/>
      <c r="C796" s="298"/>
      <c r="D796" s="298"/>
      <c r="K796" s="299"/>
      <c r="L796" s="299"/>
      <c r="M796" s="305"/>
    </row>
    <row r="797" spans="2:13" ht="15.75" customHeight="1">
      <c r="B797" s="298"/>
      <c r="C797" s="298"/>
      <c r="D797" s="298"/>
      <c r="K797" s="299"/>
      <c r="L797" s="299"/>
      <c r="M797" s="305"/>
    </row>
    <row r="798" spans="2:13" ht="15.75" customHeight="1">
      <c r="B798" s="298"/>
      <c r="C798" s="298"/>
      <c r="D798" s="298"/>
      <c r="K798" s="299"/>
      <c r="L798" s="299"/>
      <c r="M798" s="305"/>
    </row>
    <row r="799" spans="2:13" ht="15.75" customHeight="1">
      <c r="B799" s="298"/>
      <c r="C799" s="298"/>
      <c r="D799" s="298"/>
      <c r="K799" s="299"/>
      <c r="L799" s="299"/>
      <c r="M799" s="305"/>
    </row>
    <row r="800" spans="2:13" ht="15.75" customHeight="1">
      <c r="B800" s="298"/>
      <c r="C800" s="298"/>
      <c r="D800" s="298"/>
      <c r="K800" s="299"/>
      <c r="L800" s="299"/>
      <c r="M800" s="305"/>
    </row>
    <row r="801" spans="2:13" ht="15.75" customHeight="1">
      <c r="B801" s="298"/>
      <c r="C801" s="298"/>
      <c r="D801" s="298"/>
      <c r="K801" s="299"/>
      <c r="L801" s="299"/>
      <c r="M801" s="305"/>
    </row>
    <row r="802" spans="2:13" ht="15.75" customHeight="1">
      <c r="B802" s="298"/>
      <c r="C802" s="298"/>
      <c r="D802" s="298"/>
      <c r="K802" s="299"/>
      <c r="L802" s="299"/>
      <c r="M802" s="305"/>
    </row>
    <row r="803" spans="2:13" ht="15.75" customHeight="1">
      <c r="B803" s="298"/>
      <c r="C803" s="298"/>
      <c r="D803" s="298"/>
      <c r="K803" s="299"/>
      <c r="L803" s="299"/>
      <c r="M803" s="305"/>
    </row>
    <row r="804" spans="2:13" ht="15.75" customHeight="1">
      <c r="B804" s="298"/>
      <c r="C804" s="298"/>
      <c r="D804" s="298"/>
      <c r="K804" s="299"/>
      <c r="L804" s="299"/>
      <c r="M804" s="305"/>
    </row>
    <row r="805" spans="2:13" ht="15.75" customHeight="1">
      <c r="B805" s="298"/>
      <c r="C805" s="298"/>
      <c r="D805" s="298"/>
      <c r="K805" s="299"/>
      <c r="L805" s="299"/>
      <c r="M805" s="305"/>
    </row>
    <row r="806" spans="2:13" ht="15.75" customHeight="1">
      <c r="B806" s="298"/>
      <c r="C806" s="298"/>
      <c r="D806" s="298"/>
      <c r="K806" s="299"/>
      <c r="L806" s="299"/>
      <c r="M806" s="305"/>
    </row>
    <row r="807" spans="2:13" ht="15.75" customHeight="1">
      <c r="B807" s="298"/>
      <c r="C807" s="298"/>
      <c r="D807" s="298"/>
      <c r="K807" s="299"/>
      <c r="L807" s="299"/>
      <c r="M807" s="305"/>
    </row>
    <row r="808" spans="2:13" ht="15.75" customHeight="1">
      <c r="B808" s="298"/>
      <c r="C808" s="298"/>
      <c r="D808" s="298"/>
      <c r="K808" s="299"/>
      <c r="L808" s="299"/>
      <c r="M808" s="305"/>
    </row>
    <row r="809" spans="2:13" ht="15.75" customHeight="1">
      <c r="B809" s="298"/>
      <c r="C809" s="298"/>
      <c r="D809" s="298"/>
      <c r="K809" s="299"/>
      <c r="L809" s="299"/>
      <c r="M809" s="305"/>
    </row>
    <row r="810" spans="2:13" ht="15.75" customHeight="1">
      <c r="B810" s="298"/>
      <c r="C810" s="298"/>
      <c r="D810" s="298"/>
      <c r="K810" s="299"/>
      <c r="L810" s="299"/>
      <c r="M810" s="305"/>
    </row>
    <row r="811" spans="2:13" ht="15.75" customHeight="1">
      <c r="B811" s="298"/>
      <c r="C811" s="298"/>
      <c r="D811" s="298"/>
      <c r="K811" s="299"/>
      <c r="L811" s="299"/>
      <c r="M811" s="305"/>
    </row>
    <row r="812" spans="2:13" ht="15.75" customHeight="1">
      <c r="B812" s="298"/>
      <c r="C812" s="298"/>
      <c r="D812" s="298"/>
      <c r="K812" s="299"/>
      <c r="L812" s="299"/>
      <c r="M812" s="305"/>
    </row>
    <row r="813" spans="2:13" ht="15.75" customHeight="1">
      <c r="B813" s="298"/>
      <c r="C813" s="298"/>
      <c r="D813" s="298"/>
      <c r="K813" s="299"/>
      <c r="L813" s="299"/>
      <c r="M813" s="305"/>
    </row>
    <row r="814" spans="2:13" ht="15.75" customHeight="1">
      <c r="B814" s="298"/>
      <c r="C814" s="298"/>
      <c r="D814" s="298"/>
      <c r="K814" s="299"/>
      <c r="L814" s="299"/>
      <c r="M814" s="305"/>
    </row>
    <row r="815" spans="2:13" ht="15.75" customHeight="1">
      <c r="B815" s="298"/>
      <c r="C815" s="298"/>
      <c r="D815" s="298"/>
      <c r="K815" s="299"/>
      <c r="L815" s="299"/>
      <c r="M815" s="305"/>
    </row>
    <row r="816" spans="2:13" ht="15.75" customHeight="1">
      <c r="B816" s="298"/>
      <c r="C816" s="298"/>
      <c r="D816" s="298"/>
      <c r="K816" s="299"/>
      <c r="L816" s="299"/>
      <c r="M816" s="305"/>
    </row>
    <row r="817" spans="2:13" ht="15.75" customHeight="1">
      <c r="B817" s="298"/>
      <c r="C817" s="298"/>
      <c r="D817" s="298"/>
      <c r="K817" s="299"/>
      <c r="L817" s="299"/>
      <c r="M817" s="305"/>
    </row>
    <row r="818" spans="2:13" ht="15.75" customHeight="1">
      <c r="B818" s="298"/>
      <c r="C818" s="298"/>
      <c r="D818" s="298"/>
      <c r="K818" s="299"/>
      <c r="L818" s="299"/>
      <c r="M818" s="305"/>
    </row>
    <row r="819" spans="2:13" ht="15.75" customHeight="1">
      <c r="B819" s="298"/>
      <c r="C819" s="298"/>
      <c r="D819" s="298"/>
      <c r="K819" s="299"/>
      <c r="L819" s="299"/>
      <c r="M819" s="305"/>
    </row>
    <row r="820" spans="2:13" ht="15.75" customHeight="1">
      <c r="B820" s="298"/>
      <c r="C820" s="298"/>
      <c r="D820" s="298"/>
      <c r="K820" s="299"/>
      <c r="L820" s="299"/>
      <c r="M820" s="305"/>
    </row>
    <row r="821" spans="2:13" ht="15.75" customHeight="1">
      <c r="B821" s="298"/>
      <c r="C821" s="298"/>
      <c r="D821" s="298"/>
      <c r="K821" s="299"/>
      <c r="L821" s="299"/>
      <c r="M821" s="305"/>
    </row>
    <row r="822" spans="2:13" ht="15.75" customHeight="1">
      <c r="B822" s="298"/>
      <c r="C822" s="298"/>
      <c r="D822" s="298"/>
      <c r="K822" s="299"/>
      <c r="L822" s="299"/>
      <c r="M822" s="305"/>
    </row>
    <row r="823" spans="2:13" ht="15.75" customHeight="1">
      <c r="B823" s="298"/>
      <c r="C823" s="298"/>
      <c r="D823" s="298"/>
      <c r="K823" s="299"/>
      <c r="L823" s="299"/>
      <c r="M823" s="305"/>
    </row>
    <row r="824" spans="2:13" ht="15.75" customHeight="1">
      <c r="B824" s="298"/>
      <c r="C824" s="298"/>
      <c r="D824" s="298"/>
      <c r="K824" s="299"/>
      <c r="L824" s="299"/>
      <c r="M824" s="305"/>
    </row>
    <row r="825" spans="2:13" ht="15.75" customHeight="1">
      <c r="B825" s="298"/>
      <c r="C825" s="298"/>
      <c r="D825" s="298"/>
      <c r="K825" s="299"/>
      <c r="L825" s="299"/>
      <c r="M825" s="305"/>
    </row>
    <row r="826" spans="2:13" ht="15.75" customHeight="1">
      <c r="B826" s="298"/>
      <c r="C826" s="298"/>
      <c r="D826" s="298"/>
      <c r="K826" s="299"/>
      <c r="L826" s="299"/>
      <c r="M826" s="305"/>
    </row>
    <row r="827" spans="2:13" ht="15.75" customHeight="1">
      <c r="B827" s="298"/>
      <c r="C827" s="298"/>
      <c r="D827" s="298"/>
      <c r="K827" s="299"/>
      <c r="L827" s="299"/>
      <c r="M827" s="305"/>
    </row>
    <row r="828" spans="2:13" ht="15.75" customHeight="1">
      <c r="B828" s="298"/>
      <c r="C828" s="298"/>
      <c r="D828" s="298"/>
      <c r="K828" s="299"/>
      <c r="L828" s="299"/>
      <c r="M828" s="305"/>
    </row>
    <row r="829" spans="2:13" ht="15.75" customHeight="1">
      <c r="B829" s="298"/>
      <c r="C829" s="298"/>
      <c r="D829" s="298"/>
      <c r="K829" s="299"/>
      <c r="L829" s="299"/>
      <c r="M829" s="305"/>
    </row>
    <row r="830" spans="2:13" ht="15.75" customHeight="1">
      <c r="B830" s="298"/>
      <c r="C830" s="298"/>
      <c r="D830" s="298"/>
      <c r="K830" s="299"/>
      <c r="L830" s="299"/>
      <c r="M830" s="305"/>
    </row>
    <row r="831" spans="2:13" ht="15.75" customHeight="1">
      <c r="B831" s="298"/>
      <c r="C831" s="298"/>
      <c r="D831" s="298"/>
      <c r="K831" s="299"/>
      <c r="L831" s="299"/>
      <c r="M831" s="305"/>
    </row>
    <row r="832" spans="2:13" ht="15.75" customHeight="1">
      <c r="B832" s="298"/>
      <c r="C832" s="298"/>
      <c r="D832" s="298"/>
      <c r="K832" s="299"/>
      <c r="L832" s="299"/>
      <c r="M832" s="305"/>
    </row>
    <row r="833" spans="2:13" ht="15.75" customHeight="1">
      <c r="B833" s="298"/>
      <c r="C833" s="298"/>
      <c r="D833" s="298"/>
      <c r="K833" s="299"/>
      <c r="L833" s="299"/>
      <c r="M833" s="305"/>
    </row>
    <row r="834" spans="2:13" ht="15.75" customHeight="1">
      <c r="B834" s="298"/>
      <c r="C834" s="298"/>
      <c r="D834" s="298"/>
      <c r="K834" s="299"/>
      <c r="L834" s="299"/>
      <c r="M834" s="305"/>
    </row>
    <row r="835" spans="2:13" ht="15.75" customHeight="1">
      <c r="B835" s="298"/>
      <c r="C835" s="298"/>
      <c r="D835" s="298"/>
      <c r="K835" s="299"/>
      <c r="L835" s="299"/>
      <c r="M835" s="305"/>
    </row>
    <row r="836" spans="2:13" ht="15.75" customHeight="1">
      <c r="B836" s="298"/>
      <c r="C836" s="298"/>
      <c r="D836" s="298"/>
      <c r="K836" s="299"/>
      <c r="L836" s="299"/>
      <c r="M836" s="305"/>
    </row>
    <row r="837" spans="2:13" ht="15.75" customHeight="1">
      <c r="B837" s="298"/>
      <c r="C837" s="298"/>
      <c r="D837" s="298"/>
      <c r="K837" s="299"/>
      <c r="L837" s="299"/>
      <c r="M837" s="305"/>
    </row>
    <row r="838" spans="2:13" ht="15.75" customHeight="1">
      <c r="B838" s="298"/>
      <c r="C838" s="298"/>
      <c r="D838" s="298"/>
      <c r="K838" s="299"/>
      <c r="L838" s="299"/>
      <c r="M838" s="305"/>
    </row>
    <row r="839" spans="2:13" ht="15.75" customHeight="1">
      <c r="B839" s="298"/>
      <c r="C839" s="298"/>
      <c r="D839" s="298"/>
      <c r="K839" s="299"/>
      <c r="L839" s="299"/>
      <c r="M839" s="305"/>
    </row>
    <row r="840" spans="2:13" ht="15.75" customHeight="1">
      <c r="B840" s="298"/>
      <c r="C840" s="298"/>
      <c r="D840" s="298"/>
      <c r="K840" s="299"/>
      <c r="L840" s="299"/>
      <c r="M840" s="305"/>
    </row>
    <row r="841" spans="2:13" ht="15.75" customHeight="1">
      <c r="B841" s="298"/>
      <c r="C841" s="298"/>
      <c r="D841" s="298"/>
      <c r="K841" s="299"/>
      <c r="L841" s="299"/>
      <c r="M841" s="305"/>
    </row>
    <row r="842" spans="2:13" ht="15.75" customHeight="1">
      <c r="B842" s="298"/>
      <c r="C842" s="298"/>
      <c r="D842" s="298"/>
      <c r="K842" s="299"/>
      <c r="L842" s="299"/>
      <c r="M842" s="305"/>
    </row>
    <row r="843" spans="2:13" ht="15.75" customHeight="1">
      <c r="B843" s="298"/>
      <c r="C843" s="298"/>
      <c r="D843" s="298"/>
      <c r="K843" s="299"/>
      <c r="L843" s="299"/>
      <c r="M843" s="305"/>
    </row>
    <row r="844" spans="2:13" ht="15.75" customHeight="1">
      <c r="B844" s="298"/>
      <c r="C844" s="298"/>
      <c r="D844" s="298"/>
      <c r="K844" s="299"/>
      <c r="L844" s="299"/>
      <c r="M844" s="305"/>
    </row>
    <row r="845" spans="2:13" ht="15.75" customHeight="1">
      <c r="B845" s="298"/>
      <c r="C845" s="298"/>
      <c r="D845" s="298"/>
      <c r="K845" s="299"/>
      <c r="L845" s="299"/>
      <c r="M845" s="305"/>
    </row>
    <row r="846" spans="2:13" ht="15.75" customHeight="1">
      <c r="B846" s="298"/>
      <c r="C846" s="298"/>
      <c r="D846" s="298"/>
      <c r="K846" s="299"/>
      <c r="L846" s="299"/>
      <c r="M846" s="305"/>
    </row>
    <row r="847" spans="2:13" ht="15.75" customHeight="1">
      <c r="B847" s="298"/>
      <c r="C847" s="298"/>
      <c r="D847" s="298"/>
      <c r="K847" s="299"/>
      <c r="L847" s="299"/>
      <c r="M847" s="305"/>
    </row>
    <row r="848" spans="2:13" ht="15.75" customHeight="1">
      <c r="B848" s="298"/>
      <c r="C848" s="298"/>
      <c r="D848" s="298"/>
      <c r="K848" s="299"/>
      <c r="L848" s="299"/>
      <c r="M848" s="305"/>
    </row>
    <row r="849" spans="2:13" ht="15.75" customHeight="1">
      <c r="B849" s="298"/>
      <c r="C849" s="298"/>
      <c r="D849" s="298"/>
      <c r="K849" s="299"/>
      <c r="L849" s="299"/>
      <c r="M849" s="305"/>
    </row>
    <row r="850" spans="2:13" ht="15.75" customHeight="1">
      <c r="B850" s="298"/>
      <c r="C850" s="298"/>
      <c r="D850" s="298"/>
      <c r="K850" s="299"/>
      <c r="L850" s="299"/>
      <c r="M850" s="305"/>
    </row>
    <row r="851" spans="2:13" ht="15.75" customHeight="1">
      <c r="B851" s="298"/>
      <c r="C851" s="298"/>
      <c r="D851" s="298"/>
      <c r="K851" s="299"/>
      <c r="L851" s="299"/>
      <c r="M851" s="305"/>
    </row>
    <row r="852" spans="2:13" ht="15.75" customHeight="1">
      <c r="B852" s="298"/>
      <c r="C852" s="298"/>
      <c r="D852" s="298"/>
      <c r="K852" s="299"/>
      <c r="L852" s="299"/>
      <c r="M852" s="305"/>
    </row>
    <row r="853" spans="2:13" ht="15.75" customHeight="1">
      <c r="B853" s="298"/>
      <c r="C853" s="298"/>
      <c r="D853" s="298"/>
      <c r="K853" s="299"/>
      <c r="L853" s="299"/>
      <c r="M853" s="305"/>
    </row>
    <row r="854" spans="2:13" ht="15.75" customHeight="1">
      <c r="B854" s="298"/>
      <c r="C854" s="298"/>
      <c r="D854" s="298"/>
      <c r="K854" s="299"/>
      <c r="L854" s="299"/>
      <c r="M854" s="305"/>
    </row>
    <row r="855" spans="2:13" ht="15.75" customHeight="1">
      <c r="B855" s="298"/>
      <c r="C855" s="298"/>
      <c r="D855" s="298"/>
      <c r="K855" s="299"/>
      <c r="L855" s="299"/>
      <c r="M855" s="305"/>
    </row>
    <row r="856" spans="2:13" ht="15.75" customHeight="1">
      <c r="B856" s="298"/>
      <c r="C856" s="298"/>
      <c r="D856" s="298"/>
      <c r="K856" s="299"/>
      <c r="L856" s="299"/>
      <c r="M856" s="305"/>
    </row>
    <row r="857" spans="2:13" ht="15.75" customHeight="1">
      <c r="B857" s="298"/>
      <c r="C857" s="298"/>
      <c r="D857" s="298"/>
      <c r="K857" s="299"/>
      <c r="L857" s="299"/>
      <c r="M857" s="305"/>
    </row>
    <row r="858" spans="2:13" ht="15.75" customHeight="1">
      <c r="B858" s="298"/>
      <c r="C858" s="298"/>
      <c r="D858" s="298"/>
      <c r="K858" s="299"/>
      <c r="L858" s="299"/>
      <c r="M858" s="305"/>
    </row>
    <row r="859" spans="2:13" ht="15.75" customHeight="1">
      <c r="B859" s="298"/>
      <c r="C859" s="298"/>
      <c r="D859" s="298"/>
      <c r="K859" s="299"/>
      <c r="L859" s="299"/>
      <c r="M859" s="305"/>
    </row>
    <row r="860" spans="2:13" ht="15.75" customHeight="1">
      <c r="B860" s="298"/>
      <c r="C860" s="298"/>
      <c r="D860" s="298"/>
      <c r="K860" s="299"/>
      <c r="L860" s="299"/>
      <c r="M860" s="305"/>
    </row>
    <row r="861" spans="2:13" ht="15.75" customHeight="1">
      <c r="B861" s="298"/>
      <c r="C861" s="298"/>
      <c r="D861" s="298"/>
      <c r="K861" s="299"/>
      <c r="L861" s="299"/>
      <c r="M861" s="305"/>
    </row>
    <row r="862" spans="2:13" ht="15.75" customHeight="1">
      <c r="B862" s="298"/>
      <c r="C862" s="298"/>
      <c r="D862" s="298"/>
      <c r="K862" s="299"/>
      <c r="L862" s="299"/>
      <c r="M862" s="305"/>
    </row>
    <row r="863" spans="2:13" ht="15.75" customHeight="1">
      <c r="B863" s="298"/>
      <c r="C863" s="298"/>
      <c r="D863" s="298"/>
      <c r="K863" s="299"/>
      <c r="L863" s="299"/>
      <c r="M863" s="305"/>
    </row>
    <row r="864" spans="2:13" ht="15.75" customHeight="1">
      <c r="B864" s="298"/>
      <c r="C864" s="298"/>
      <c r="D864" s="298"/>
      <c r="K864" s="299"/>
      <c r="L864" s="299"/>
      <c r="M864" s="305"/>
    </row>
    <row r="865" spans="2:13" ht="15.75" customHeight="1">
      <c r="B865" s="298"/>
      <c r="C865" s="298"/>
      <c r="D865" s="298"/>
      <c r="K865" s="299"/>
      <c r="L865" s="299"/>
      <c r="M865" s="305"/>
    </row>
    <row r="866" spans="2:13" ht="15.75" customHeight="1">
      <c r="B866" s="298"/>
      <c r="C866" s="298"/>
      <c r="D866" s="298"/>
      <c r="K866" s="299"/>
      <c r="L866" s="299"/>
      <c r="M866" s="305"/>
    </row>
    <row r="867" spans="2:13" ht="15.75" customHeight="1">
      <c r="B867" s="298"/>
      <c r="C867" s="298"/>
      <c r="D867" s="298"/>
      <c r="K867" s="299"/>
      <c r="L867" s="299"/>
      <c r="M867" s="305"/>
    </row>
    <row r="868" spans="2:13" ht="15.75" customHeight="1">
      <c r="B868" s="298"/>
      <c r="C868" s="298"/>
      <c r="D868" s="298"/>
      <c r="K868" s="299"/>
      <c r="L868" s="299"/>
      <c r="M868" s="305"/>
    </row>
    <row r="869" spans="2:13" ht="15.75" customHeight="1">
      <c r="B869" s="298"/>
      <c r="C869" s="298"/>
      <c r="D869" s="298"/>
      <c r="K869" s="299"/>
      <c r="L869" s="299"/>
      <c r="M869" s="305"/>
    </row>
    <row r="870" spans="2:13" ht="15.75" customHeight="1">
      <c r="B870" s="298"/>
      <c r="C870" s="298"/>
      <c r="D870" s="298"/>
      <c r="K870" s="299"/>
      <c r="L870" s="299"/>
      <c r="M870" s="305"/>
    </row>
    <row r="871" spans="2:13" ht="15.75" customHeight="1">
      <c r="B871" s="298"/>
      <c r="C871" s="298"/>
      <c r="D871" s="298"/>
      <c r="K871" s="299"/>
      <c r="L871" s="299"/>
      <c r="M871" s="305"/>
    </row>
    <row r="872" spans="2:13" ht="15.75" customHeight="1">
      <c r="B872" s="298"/>
      <c r="C872" s="298"/>
      <c r="D872" s="298"/>
      <c r="K872" s="299"/>
      <c r="L872" s="299"/>
      <c r="M872" s="305"/>
    </row>
    <row r="873" spans="2:13" ht="15.75" customHeight="1">
      <c r="B873" s="298"/>
      <c r="C873" s="298"/>
      <c r="D873" s="298"/>
      <c r="K873" s="299"/>
      <c r="L873" s="299"/>
      <c r="M873" s="305"/>
    </row>
    <row r="874" spans="2:13" ht="15.75" customHeight="1">
      <c r="B874" s="298"/>
      <c r="C874" s="298"/>
      <c r="D874" s="298"/>
      <c r="K874" s="299"/>
      <c r="L874" s="299"/>
      <c r="M874" s="305"/>
    </row>
    <row r="875" spans="2:13" ht="15.75" customHeight="1">
      <c r="B875" s="298"/>
      <c r="C875" s="298"/>
      <c r="D875" s="298"/>
      <c r="K875" s="299"/>
      <c r="L875" s="299"/>
      <c r="M875" s="305"/>
    </row>
    <row r="876" spans="2:13" ht="15.75" customHeight="1">
      <c r="B876" s="298"/>
      <c r="C876" s="298"/>
      <c r="D876" s="298"/>
      <c r="K876" s="299"/>
      <c r="L876" s="299"/>
      <c r="M876" s="305"/>
    </row>
    <row r="877" spans="2:13" ht="15.75" customHeight="1">
      <c r="B877" s="298"/>
      <c r="C877" s="298"/>
      <c r="D877" s="298"/>
      <c r="K877" s="299"/>
      <c r="L877" s="299"/>
      <c r="M877" s="305"/>
    </row>
    <row r="878" spans="2:13" ht="15.75" customHeight="1">
      <c r="B878" s="298"/>
      <c r="C878" s="298"/>
      <c r="D878" s="298"/>
      <c r="K878" s="299"/>
      <c r="L878" s="299"/>
      <c r="M878" s="305"/>
    </row>
    <row r="879" spans="2:13" ht="15.75" customHeight="1">
      <c r="B879" s="298"/>
      <c r="C879" s="298"/>
      <c r="D879" s="298"/>
      <c r="K879" s="299"/>
      <c r="L879" s="299"/>
      <c r="M879" s="305"/>
    </row>
    <row r="880" spans="2:13" ht="15.75" customHeight="1">
      <c r="B880" s="298"/>
      <c r="C880" s="298"/>
      <c r="D880" s="298"/>
      <c r="K880" s="299"/>
      <c r="L880" s="299"/>
      <c r="M880" s="305"/>
    </row>
    <row r="881" spans="2:13" ht="15.75" customHeight="1">
      <c r="B881" s="298"/>
      <c r="C881" s="298"/>
      <c r="D881" s="298"/>
      <c r="K881" s="299"/>
      <c r="L881" s="299"/>
      <c r="M881" s="305"/>
    </row>
    <row r="882" spans="2:13" ht="15.75" customHeight="1">
      <c r="B882" s="298"/>
      <c r="C882" s="298"/>
      <c r="D882" s="298"/>
      <c r="K882" s="299"/>
      <c r="L882" s="299"/>
      <c r="M882" s="305"/>
    </row>
    <row r="883" spans="2:13" ht="15.75" customHeight="1">
      <c r="B883" s="298"/>
      <c r="C883" s="298"/>
      <c r="D883" s="298"/>
      <c r="K883" s="299"/>
      <c r="L883" s="299"/>
      <c r="M883" s="305"/>
    </row>
    <row r="884" spans="2:13" ht="15.75" customHeight="1">
      <c r="B884" s="298"/>
      <c r="C884" s="298"/>
      <c r="D884" s="298"/>
      <c r="K884" s="299"/>
      <c r="L884" s="299"/>
      <c r="M884" s="305"/>
    </row>
    <row r="885" spans="2:13" ht="15.75" customHeight="1">
      <c r="B885" s="298"/>
      <c r="C885" s="298"/>
      <c r="D885" s="298"/>
      <c r="K885" s="299"/>
      <c r="L885" s="299"/>
      <c r="M885" s="305"/>
    </row>
    <row r="886" spans="2:13" ht="15.75" customHeight="1">
      <c r="B886" s="298"/>
      <c r="C886" s="298"/>
      <c r="D886" s="298"/>
      <c r="K886" s="299"/>
      <c r="L886" s="299"/>
      <c r="M886" s="305"/>
    </row>
    <row r="887" spans="2:13" ht="15.75" customHeight="1">
      <c r="B887" s="298"/>
      <c r="C887" s="298"/>
      <c r="D887" s="298"/>
      <c r="K887" s="299"/>
      <c r="L887" s="299"/>
      <c r="M887" s="305"/>
    </row>
    <row r="888" spans="2:13" ht="15.75" customHeight="1">
      <c r="B888" s="298"/>
      <c r="C888" s="298"/>
      <c r="D888" s="298"/>
      <c r="K888" s="299"/>
      <c r="L888" s="299"/>
      <c r="M888" s="305"/>
    </row>
    <row r="889" spans="2:13" ht="15.75" customHeight="1">
      <c r="B889" s="298"/>
      <c r="C889" s="298"/>
      <c r="D889" s="298"/>
      <c r="K889" s="299"/>
      <c r="L889" s="299"/>
      <c r="M889" s="305"/>
    </row>
    <row r="890" spans="2:13" ht="15.75" customHeight="1">
      <c r="B890" s="298"/>
      <c r="C890" s="298"/>
      <c r="D890" s="298"/>
      <c r="K890" s="299"/>
      <c r="L890" s="299"/>
      <c r="M890" s="305"/>
    </row>
    <row r="891" spans="2:13" ht="15.75" customHeight="1">
      <c r="B891" s="298"/>
      <c r="C891" s="298"/>
      <c r="D891" s="298"/>
      <c r="K891" s="299"/>
      <c r="L891" s="299"/>
      <c r="M891" s="305"/>
    </row>
    <row r="892" spans="2:13" ht="15.75" customHeight="1">
      <c r="B892" s="298"/>
      <c r="C892" s="298"/>
      <c r="D892" s="298"/>
      <c r="K892" s="299"/>
      <c r="L892" s="299"/>
      <c r="M892" s="305"/>
    </row>
    <row r="893" spans="2:13" ht="15.75" customHeight="1">
      <c r="B893" s="298"/>
      <c r="C893" s="298"/>
      <c r="D893" s="298"/>
      <c r="K893" s="299"/>
      <c r="L893" s="299"/>
      <c r="M893" s="305"/>
    </row>
    <row r="894" spans="2:13" ht="15.75" customHeight="1">
      <c r="B894" s="298"/>
      <c r="C894" s="298"/>
      <c r="D894" s="298"/>
      <c r="K894" s="299"/>
      <c r="L894" s="299"/>
      <c r="M894" s="305"/>
    </row>
    <row r="895" spans="2:13" ht="15.75" customHeight="1">
      <c r="B895" s="298"/>
      <c r="C895" s="298"/>
      <c r="D895" s="298"/>
      <c r="K895" s="299"/>
      <c r="L895" s="299"/>
      <c r="M895" s="305"/>
    </row>
    <row r="896" spans="2:13" ht="15.75" customHeight="1">
      <c r="B896" s="298"/>
      <c r="C896" s="298"/>
      <c r="D896" s="298"/>
      <c r="K896" s="299"/>
      <c r="L896" s="299"/>
      <c r="M896" s="305"/>
    </row>
    <row r="897" spans="2:13" ht="15.75" customHeight="1">
      <c r="B897" s="298"/>
      <c r="C897" s="298"/>
      <c r="D897" s="298"/>
      <c r="K897" s="299"/>
      <c r="L897" s="299"/>
      <c r="M897" s="305"/>
    </row>
    <row r="898" spans="2:13" ht="15.75" customHeight="1">
      <c r="B898" s="298"/>
      <c r="C898" s="298"/>
      <c r="D898" s="298"/>
      <c r="K898" s="299"/>
      <c r="L898" s="299"/>
      <c r="M898" s="305"/>
    </row>
    <row r="899" spans="2:13" ht="15.75" customHeight="1">
      <c r="B899" s="298"/>
      <c r="C899" s="298"/>
      <c r="D899" s="298"/>
      <c r="K899" s="299"/>
      <c r="L899" s="299"/>
      <c r="M899" s="305"/>
    </row>
    <row r="900" spans="2:13" ht="15.75" customHeight="1">
      <c r="B900" s="298"/>
      <c r="C900" s="298"/>
      <c r="D900" s="298"/>
      <c r="K900" s="299"/>
      <c r="L900" s="299"/>
      <c r="M900" s="305"/>
    </row>
    <row r="901" spans="2:13" ht="15.75" customHeight="1">
      <c r="B901" s="298"/>
      <c r="C901" s="298"/>
      <c r="D901" s="298"/>
      <c r="K901" s="299"/>
      <c r="L901" s="299"/>
      <c r="M901" s="305"/>
    </row>
    <row r="902" spans="2:13" ht="15.75" customHeight="1">
      <c r="B902" s="298"/>
      <c r="C902" s="298"/>
      <c r="D902" s="298"/>
      <c r="K902" s="299"/>
      <c r="L902" s="299"/>
      <c r="M902" s="305"/>
    </row>
    <row r="903" spans="2:13" ht="15.75" customHeight="1">
      <c r="B903" s="298"/>
      <c r="C903" s="298"/>
      <c r="D903" s="298"/>
      <c r="K903" s="299"/>
      <c r="L903" s="299"/>
      <c r="M903" s="305"/>
    </row>
    <row r="904" spans="2:13" ht="15.75" customHeight="1">
      <c r="B904" s="298"/>
      <c r="C904" s="298"/>
      <c r="D904" s="298"/>
      <c r="K904" s="299"/>
      <c r="L904" s="299"/>
      <c r="M904" s="305"/>
    </row>
    <row r="905" spans="2:13" ht="15.75" customHeight="1">
      <c r="B905" s="298"/>
      <c r="C905" s="298"/>
      <c r="D905" s="298"/>
      <c r="K905" s="299"/>
      <c r="L905" s="299"/>
      <c r="M905" s="305"/>
    </row>
    <row r="906" spans="2:13" ht="15.75" customHeight="1">
      <c r="B906" s="298"/>
      <c r="C906" s="298"/>
      <c r="D906" s="298"/>
      <c r="K906" s="299"/>
      <c r="L906" s="299"/>
      <c r="M906" s="305"/>
    </row>
    <row r="907" spans="2:13" ht="15.75" customHeight="1">
      <c r="B907" s="298"/>
      <c r="C907" s="298"/>
      <c r="D907" s="298"/>
      <c r="K907" s="299"/>
      <c r="L907" s="299"/>
      <c r="M907" s="305"/>
    </row>
    <row r="908" spans="2:13" ht="15.75" customHeight="1">
      <c r="B908" s="298"/>
      <c r="C908" s="298"/>
      <c r="D908" s="298"/>
      <c r="K908" s="299"/>
      <c r="L908" s="299"/>
      <c r="M908" s="305"/>
    </row>
    <row r="909" spans="2:13" ht="15.75" customHeight="1">
      <c r="B909" s="298"/>
      <c r="C909" s="298"/>
      <c r="D909" s="298"/>
      <c r="K909" s="299"/>
      <c r="L909" s="299"/>
      <c r="M909" s="305"/>
    </row>
    <row r="910" spans="2:13" ht="15.75" customHeight="1">
      <c r="B910" s="298"/>
      <c r="C910" s="298"/>
      <c r="D910" s="298"/>
      <c r="K910" s="299"/>
      <c r="L910" s="299"/>
      <c r="M910" s="305"/>
    </row>
    <row r="911" spans="2:13" ht="15.75" customHeight="1">
      <c r="B911" s="298"/>
      <c r="C911" s="298"/>
      <c r="D911" s="298"/>
      <c r="K911" s="299"/>
      <c r="L911" s="299"/>
      <c r="M911" s="305"/>
    </row>
    <row r="912" spans="2:13" ht="15.75" customHeight="1">
      <c r="B912" s="298"/>
      <c r="C912" s="298"/>
      <c r="D912" s="298"/>
      <c r="K912" s="299"/>
      <c r="L912" s="299"/>
      <c r="M912" s="305"/>
    </row>
    <row r="913" spans="2:13" ht="15.75" customHeight="1">
      <c r="B913" s="298"/>
      <c r="C913" s="298"/>
      <c r="D913" s="298"/>
      <c r="K913" s="299"/>
      <c r="L913" s="299"/>
      <c r="M913" s="305"/>
    </row>
    <row r="914" spans="2:13" ht="15.75" customHeight="1">
      <c r="B914" s="298"/>
      <c r="C914" s="298"/>
      <c r="D914" s="298"/>
      <c r="K914" s="299"/>
      <c r="L914" s="299"/>
      <c r="M914" s="305"/>
    </row>
    <row r="915" spans="2:13" ht="15.75" customHeight="1">
      <c r="B915" s="298"/>
      <c r="C915" s="298"/>
      <c r="D915" s="298"/>
      <c r="K915" s="299"/>
      <c r="L915" s="299"/>
      <c r="M915" s="305"/>
    </row>
    <row r="916" spans="2:13" ht="15.75" customHeight="1">
      <c r="B916" s="298"/>
      <c r="C916" s="298"/>
      <c r="D916" s="298"/>
      <c r="K916" s="299"/>
      <c r="L916" s="299"/>
      <c r="M916" s="305"/>
    </row>
    <row r="917" spans="2:13" ht="15.75" customHeight="1">
      <c r="B917" s="298"/>
      <c r="C917" s="298"/>
      <c r="D917" s="298"/>
      <c r="K917" s="299"/>
      <c r="L917" s="299"/>
      <c r="M917" s="305"/>
    </row>
    <row r="918" spans="2:13" ht="15.75" customHeight="1">
      <c r="B918" s="298"/>
      <c r="C918" s="298"/>
      <c r="D918" s="298"/>
      <c r="K918" s="299"/>
      <c r="L918" s="299"/>
      <c r="M918" s="305"/>
    </row>
    <row r="919" spans="2:13" ht="15.75" customHeight="1">
      <c r="B919" s="298"/>
      <c r="C919" s="298"/>
      <c r="D919" s="298"/>
      <c r="K919" s="299"/>
      <c r="L919" s="299"/>
      <c r="M919" s="305"/>
    </row>
    <row r="920" spans="2:13" ht="15.75" customHeight="1">
      <c r="B920" s="298"/>
      <c r="C920" s="298"/>
      <c r="D920" s="298"/>
      <c r="K920" s="299"/>
      <c r="L920" s="299"/>
      <c r="M920" s="305"/>
    </row>
    <row r="921" spans="2:13" ht="15.75" customHeight="1">
      <c r="B921" s="298"/>
      <c r="C921" s="298"/>
      <c r="D921" s="298"/>
      <c r="K921" s="299"/>
      <c r="L921" s="299"/>
      <c r="M921" s="305"/>
    </row>
    <row r="922" spans="2:13" ht="15.75" customHeight="1">
      <c r="B922" s="298"/>
      <c r="C922" s="298"/>
      <c r="D922" s="298"/>
      <c r="K922" s="299"/>
      <c r="L922" s="299"/>
      <c r="M922" s="305"/>
    </row>
    <row r="923" spans="2:13" ht="15.75" customHeight="1">
      <c r="B923" s="298"/>
      <c r="C923" s="298"/>
      <c r="D923" s="298"/>
      <c r="K923" s="299"/>
      <c r="L923" s="299"/>
      <c r="M923" s="305"/>
    </row>
    <row r="924" spans="2:13" ht="15.75" customHeight="1">
      <c r="B924" s="298"/>
      <c r="C924" s="298"/>
      <c r="D924" s="298"/>
      <c r="K924" s="299"/>
      <c r="L924" s="299"/>
      <c r="M924" s="305"/>
    </row>
    <row r="925" spans="2:13" ht="15.75" customHeight="1">
      <c r="B925" s="298"/>
      <c r="C925" s="298"/>
      <c r="D925" s="298"/>
      <c r="K925" s="299"/>
      <c r="L925" s="299"/>
      <c r="M925" s="305"/>
    </row>
    <row r="926" spans="2:13" ht="15.75" customHeight="1">
      <c r="B926" s="298"/>
      <c r="C926" s="298"/>
      <c r="D926" s="298"/>
      <c r="K926" s="299"/>
      <c r="L926" s="299"/>
      <c r="M926" s="305"/>
    </row>
    <row r="927" spans="2:13" ht="15.75" customHeight="1">
      <c r="B927" s="298"/>
      <c r="C927" s="298"/>
      <c r="D927" s="298"/>
      <c r="K927" s="299"/>
      <c r="L927" s="299"/>
      <c r="M927" s="305"/>
    </row>
    <row r="928" spans="2:13" ht="15.75" customHeight="1">
      <c r="B928" s="298"/>
      <c r="C928" s="298"/>
      <c r="D928" s="298"/>
      <c r="K928" s="299"/>
      <c r="L928" s="299"/>
      <c r="M928" s="305"/>
    </row>
    <row r="929" spans="2:13" ht="15.75" customHeight="1">
      <c r="B929" s="298"/>
      <c r="C929" s="298"/>
      <c r="D929" s="298"/>
      <c r="K929" s="299"/>
      <c r="L929" s="299"/>
      <c r="M929" s="305"/>
    </row>
    <row r="930" spans="2:13" ht="15.75" customHeight="1">
      <c r="B930" s="298"/>
      <c r="C930" s="298"/>
      <c r="D930" s="298"/>
      <c r="K930" s="299"/>
      <c r="L930" s="299"/>
      <c r="M930" s="305"/>
    </row>
    <row r="931" spans="2:13" ht="15.75" customHeight="1">
      <c r="B931" s="298"/>
      <c r="C931" s="298"/>
      <c r="D931" s="298"/>
      <c r="K931" s="299"/>
      <c r="L931" s="299"/>
      <c r="M931" s="305"/>
    </row>
    <row r="932" spans="2:13" ht="15.75" customHeight="1">
      <c r="B932" s="298"/>
      <c r="C932" s="298"/>
      <c r="D932" s="298"/>
      <c r="K932" s="299"/>
      <c r="L932" s="299"/>
      <c r="M932" s="305"/>
    </row>
    <row r="933" spans="2:13" ht="15.75" customHeight="1">
      <c r="B933" s="298"/>
      <c r="C933" s="298"/>
      <c r="D933" s="298"/>
      <c r="K933" s="299"/>
      <c r="L933" s="299"/>
      <c r="M933" s="305"/>
    </row>
    <row r="934" spans="2:13" ht="15.75" customHeight="1">
      <c r="B934" s="298"/>
      <c r="C934" s="298"/>
      <c r="D934" s="298"/>
      <c r="K934" s="299"/>
      <c r="L934" s="299"/>
      <c r="M934" s="305"/>
    </row>
    <row r="935" spans="2:13" ht="15.75" customHeight="1">
      <c r="B935" s="298"/>
      <c r="C935" s="298"/>
      <c r="D935" s="298"/>
      <c r="K935" s="299"/>
      <c r="L935" s="299"/>
      <c r="M935" s="305"/>
    </row>
    <row r="936" spans="2:13" ht="15.75" customHeight="1">
      <c r="B936" s="298"/>
      <c r="C936" s="298"/>
      <c r="D936" s="298"/>
      <c r="K936" s="299"/>
      <c r="L936" s="299"/>
      <c r="M936" s="305"/>
    </row>
    <row r="937" spans="2:13" ht="15.75" customHeight="1">
      <c r="B937" s="298"/>
      <c r="C937" s="298"/>
      <c r="D937" s="298"/>
      <c r="K937" s="299"/>
      <c r="L937" s="299"/>
      <c r="M937" s="305"/>
    </row>
    <row r="938" spans="2:13" ht="15.75" customHeight="1">
      <c r="B938" s="298"/>
      <c r="C938" s="298"/>
      <c r="D938" s="298"/>
      <c r="K938" s="299"/>
      <c r="L938" s="299"/>
      <c r="M938" s="305"/>
    </row>
    <row r="939" spans="2:13" ht="15.75" customHeight="1">
      <c r="B939" s="298"/>
      <c r="C939" s="298"/>
      <c r="D939" s="298"/>
      <c r="K939" s="299"/>
      <c r="L939" s="299"/>
      <c r="M939" s="305"/>
    </row>
    <row r="940" spans="2:13" ht="15.75" customHeight="1">
      <c r="B940" s="298"/>
      <c r="C940" s="298"/>
      <c r="D940" s="298"/>
      <c r="K940" s="299"/>
      <c r="L940" s="299"/>
      <c r="M940" s="305"/>
    </row>
    <row r="941" spans="2:13" ht="15.75" customHeight="1">
      <c r="B941" s="298"/>
      <c r="C941" s="298"/>
      <c r="D941" s="298"/>
      <c r="K941" s="299"/>
      <c r="L941" s="299"/>
      <c r="M941" s="305"/>
    </row>
    <row r="942" spans="2:13" ht="15.75" customHeight="1">
      <c r="B942" s="298"/>
      <c r="C942" s="298"/>
      <c r="D942" s="298"/>
      <c r="K942" s="299"/>
      <c r="L942" s="299"/>
      <c r="M942" s="305"/>
    </row>
    <row r="943" spans="2:13" ht="15.75" customHeight="1">
      <c r="B943" s="298"/>
      <c r="C943" s="298"/>
      <c r="D943" s="298"/>
      <c r="K943" s="299"/>
      <c r="L943" s="299"/>
      <c r="M943" s="305"/>
    </row>
    <row r="944" spans="2:13" ht="15.75" customHeight="1">
      <c r="B944" s="298"/>
      <c r="C944" s="298"/>
      <c r="D944" s="298"/>
      <c r="K944" s="299"/>
      <c r="L944" s="299"/>
      <c r="M944" s="305"/>
    </row>
    <row r="945" spans="2:13" ht="15.75" customHeight="1">
      <c r="B945" s="298"/>
      <c r="C945" s="298"/>
      <c r="D945" s="298"/>
      <c r="K945" s="299"/>
      <c r="L945" s="299"/>
      <c r="M945" s="305"/>
    </row>
    <row r="946" spans="2:13" ht="15.75" customHeight="1">
      <c r="B946" s="298"/>
      <c r="C946" s="298"/>
      <c r="D946" s="298"/>
      <c r="K946" s="299"/>
      <c r="L946" s="299"/>
      <c r="M946" s="305"/>
    </row>
    <row r="947" spans="2:13" ht="15.75" customHeight="1">
      <c r="B947" s="298"/>
      <c r="C947" s="298"/>
      <c r="D947" s="298"/>
      <c r="K947" s="299"/>
      <c r="L947" s="299"/>
      <c r="M947" s="305"/>
    </row>
    <row r="948" spans="2:13" ht="15.75" customHeight="1">
      <c r="B948" s="298"/>
      <c r="C948" s="298"/>
      <c r="D948" s="298"/>
      <c r="K948" s="299"/>
      <c r="L948" s="299"/>
      <c r="M948" s="305"/>
    </row>
    <row r="949" spans="2:13" ht="15.75" customHeight="1">
      <c r="B949" s="298"/>
      <c r="C949" s="298"/>
      <c r="D949" s="298"/>
      <c r="K949" s="299"/>
      <c r="L949" s="299"/>
      <c r="M949" s="305"/>
    </row>
    <row r="950" spans="2:13" ht="15.75" customHeight="1">
      <c r="B950" s="298"/>
      <c r="C950" s="298"/>
      <c r="D950" s="298"/>
      <c r="K950" s="299"/>
      <c r="L950" s="299"/>
      <c r="M950" s="305"/>
    </row>
    <row r="951" spans="2:13" ht="15.75" customHeight="1">
      <c r="B951" s="298"/>
      <c r="C951" s="298"/>
      <c r="D951" s="298"/>
      <c r="K951" s="299"/>
      <c r="L951" s="299"/>
      <c r="M951" s="305"/>
    </row>
    <row r="952" spans="2:13" ht="15.75" customHeight="1">
      <c r="B952" s="298"/>
      <c r="C952" s="298"/>
      <c r="D952" s="298"/>
      <c r="K952" s="299"/>
      <c r="L952" s="299"/>
      <c r="M952" s="305"/>
    </row>
    <row r="953" spans="2:13" ht="15.75" customHeight="1">
      <c r="B953" s="298"/>
      <c r="C953" s="298"/>
      <c r="D953" s="298"/>
      <c r="K953" s="299"/>
      <c r="L953" s="299"/>
      <c r="M953" s="305"/>
    </row>
    <row r="954" spans="2:13" ht="15.75" customHeight="1">
      <c r="B954" s="298"/>
      <c r="C954" s="298"/>
      <c r="D954" s="298"/>
      <c r="K954" s="299"/>
      <c r="L954" s="299"/>
      <c r="M954" s="305"/>
    </row>
    <row r="955" spans="2:13" ht="15.75" customHeight="1">
      <c r="B955" s="298"/>
      <c r="C955" s="298"/>
      <c r="D955" s="298"/>
      <c r="K955" s="299"/>
      <c r="L955" s="299"/>
      <c r="M955" s="305"/>
    </row>
    <row r="956" spans="2:13" ht="15.75" customHeight="1">
      <c r="B956" s="298"/>
      <c r="C956" s="298"/>
      <c r="D956" s="298"/>
      <c r="K956" s="299"/>
      <c r="L956" s="299"/>
      <c r="M956" s="305"/>
    </row>
    <row r="957" spans="2:13" ht="15.75" customHeight="1">
      <c r="B957" s="298"/>
      <c r="C957" s="298"/>
      <c r="D957" s="298"/>
      <c r="K957" s="299"/>
      <c r="L957" s="299"/>
      <c r="M957" s="305"/>
    </row>
    <row r="958" spans="2:13" ht="15.75" customHeight="1">
      <c r="B958" s="298"/>
      <c r="C958" s="298"/>
      <c r="D958" s="298"/>
      <c r="K958" s="299"/>
      <c r="L958" s="299"/>
      <c r="M958" s="305"/>
    </row>
    <row r="959" spans="2:13" ht="15.75" customHeight="1">
      <c r="B959" s="298"/>
      <c r="C959" s="298"/>
      <c r="D959" s="298"/>
      <c r="K959" s="299"/>
      <c r="L959" s="299"/>
      <c r="M959" s="305"/>
    </row>
    <row r="960" spans="2:13" ht="15.75" customHeight="1">
      <c r="B960" s="298"/>
      <c r="C960" s="298"/>
      <c r="D960" s="298"/>
      <c r="K960" s="299"/>
      <c r="L960" s="299"/>
      <c r="M960" s="305"/>
    </row>
    <row r="961" spans="2:13" ht="15.75" customHeight="1">
      <c r="B961" s="298"/>
      <c r="C961" s="298"/>
      <c r="D961" s="298"/>
      <c r="K961" s="299"/>
      <c r="L961" s="299"/>
      <c r="M961" s="305"/>
    </row>
    <row r="962" spans="2:13" ht="15.75" customHeight="1">
      <c r="B962" s="298"/>
      <c r="C962" s="298"/>
      <c r="D962" s="298"/>
      <c r="K962" s="299"/>
      <c r="L962" s="299"/>
      <c r="M962" s="305"/>
    </row>
    <row r="963" spans="2:13" ht="15.75" customHeight="1">
      <c r="B963" s="298"/>
      <c r="C963" s="298"/>
      <c r="D963" s="298"/>
      <c r="K963" s="299"/>
      <c r="L963" s="299"/>
      <c r="M963" s="305"/>
    </row>
    <row r="964" spans="2:13" ht="15.75" customHeight="1">
      <c r="B964" s="298"/>
      <c r="C964" s="298"/>
      <c r="D964" s="298"/>
      <c r="K964" s="299"/>
      <c r="L964" s="299"/>
      <c r="M964" s="305"/>
    </row>
    <row r="965" spans="2:13" ht="15.75" customHeight="1">
      <c r="B965" s="298"/>
      <c r="C965" s="298"/>
      <c r="D965" s="298"/>
      <c r="K965" s="299"/>
      <c r="L965" s="299"/>
      <c r="M965" s="305"/>
    </row>
    <row r="966" spans="2:13" ht="15.75" customHeight="1">
      <c r="B966" s="298"/>
      <c r="C966" s="298"/>
      <c r="D966" s="298"/>
      <c r="K966" s="299"/>
      <c r="L966" s="299"/>
      <c r="M966" s="305"/>
    </row>
    <row r="967" spans="2:13" ht="15.75" customHeight="1">
      <c r="B967" s="298"/>
      <c r="C967" s="298"/>
      <c r="D967" s="298"/>
      <c r="K967" s="299"/>
      <c r="L967" s="299"/>
      <c r="M967" s="305"/>
    </row>
    <row r="968" spans="2:13" ht="15.75" customHeight="1">
      <c r="B968" s="298"/>
      <c r="C968" s="298"/>
      <c r="D968" s="298"/>
      <c r="K968" s="299"/>
      <c r="L968" s="299"/>
      <c r="M968" s="305"/>
    </row>
    <row r="969" spans="2:13" ht="15.75" customHeight="1">
      <c r="B969" s="298"/>
      <c r="C969" s="298"/>
      <c r="D969" s="298"/>
      <c r="K969" s="299"/>
      <c r="L969" s="299"/>
      <c r="M969" s="305"/>
    </row>
    <row r="970" spans="2:13" ht="15.75" customHeight="1">
      <c r="B970" s="298"/>
      <c r="C970" s="298"/>
      <c r="D970" s="298"/>
      <c r="K970" s="299"/>
      <c r="L970" s="299"/>
      <c r="M970" s="305"/>
    </row>
    <row r="971" spans="2:13" ht="15.75" customHeight="1">
      <c r="B971" s="298"/>
      <c r="C971" s="298"/>
      <c r="D971" s="298"/>
      <c r="K971" s="299"/>
      <c r="L971" s="299"/>
      <c r="M971" s="305"/>
    </row>
    <row r="972" spans="2:13" ht="15.75" customHeight="1">
      <c r="B972" s="298"/>
      <c r="C972" s="298"/>
      <c r="D972" s="298"/>
      <c r="K972" s="299"/>
      <c r="L972" s="299"/>
      <c r="M972" s="305"/>
    </row>
    <row r="973" spans="2:13" ht="15.75" customHeight="1">
      <c r="B973" s="298"/>
      <c r="C973" s="298"/>
      <c r="D973" s="298"/>
      <c r="K973" s="299"/>
      <c r="L973" s="299"/>
      <c r="M973" s="305"/>
    </row>
    <row r="974" spans="2:13" ht="15.75" customHeight="1">
      <c r="B974" s="298"/>
      <c r="C974" s="298"/>
      <c r="D974" s="298"/>
      <c r="K974" s="299"/>
      <c r="L974" s="299"/>
      <c r="M974" s="305"/>
    </row>
    <row r="975" spans="2:13" ht="15.75" customHeight="1">
      <c r="B975" s="298"/>
      <c r="C975" s="298"/>
      <c r="D975" s="298"/>
      <c r="K975" s="299"/>
      <c r="L975" s="299"/>
      <c r="M975" s="305"/>
    </row>
    <row r="976" spans="2:13" ht="15.75" customHeight="1">
      <c r="B976" s="298"/>
      <c r="C976" s="298"/>
      <c r="D976" s="298"/>
      <c r="K976" s="299"/>
      <c r="L976" s="299"/>
      <c r="M976" s="305"/>
    </row>
    <row r="977" spans="2:13" ht="15.75" customHeight="1">
      <c r="B977" s="298"/>
      <c r="C977" s="298"/>
      <c r="D977" s="298"/>
      <c r="K977" s="299"/>
      <c r="L977" s="299"/>
      <c r="M977" s="305"/>
    </row>
    <row r="978" spans="2:13" ht="15.75" customHeight="1">
      <c r="B978" s="298"/>
      <c r="C978" s="298"/>
      <c r="D978" s="298"/>
      <c r="K978" s="299"/>
      <c r="L978" s="299"/>
      <c r="M978" s="305"/>
    </row>
    <row r="979" spans="2:13" ht="15.75" customHeight="1">
      <c r="B979" s="298"/>
      <c r="C979" s="298"/>
      <c r="D979" s="298"/>
      <c r="K979" s="299"/>
      <c r="L979" s="299"/>
      <c r="M979" s="305"/>
    </row>
    <row r="980" spans="2:13" ht="15.75" customHeight="1">
      <c r="B980" s="298"/>
      <c r="C980" s="298"/>
      <c r="D980" s="298"/>
      <c r="K980" s="299"/>
      <c r="L980" s="299"/>
      <c r="M980" s="305"/>
    </row>
    <row r="981" spans="2:13" ht="15.75" customHeight="1">
      <c r="B981" s="298"/>
      <c r="C981" s="298"/>
      <c r="D981" s="298"/>
      <c r="K981" s="299"/>
      <c r="L981" s="299"/>
      <c r="M981" s="305"/>
    </row>
    <row r="982" spans="2:13" ht="15.75" customHeight="1">
      <c r="B982" s="298"/>
      <c r="C982" s="298"/>
      <c r="D982" s="298"/>
      <c r="K982" s="299"/>
      <c r="L982" s="299"/>
      <c r="M982" s="305"/>
    </row>
    <row r="983" spans="2:13" ht="15.75" customHeight="1">
      <c r="B983" s="298"/>
      <c r="C983" s="298"/>
      <c r="D983" s="298"/>
      <c r="K983" s="299"/>
      <c r="L983" s="299"/>
      <c r="M983" s="305"/>
    </row>
    <row r="984" spans="2:13" ht="15.75" customHeight="1">
      <c r="B984" s="298"/>
      <c r="C984" s="298"/>
      <c r="D984" s="298"/>
      <c r="K984" s="299"/>
      <c r="L984" s="299"/>
      <c r="M984" s="305"/>
    </row>
    <row r="985" spans="2:13" ht="15.75" customHeight="1">
      <c r="B985" s="298"/>
      <c r="C985" s="298"/>
      <c r="D985" s="298"/>
      <c r="K985" s="299"/>
      <c r="L985" s="299"/>
      <c r="M985" s="305"/>
    </row>
    <row r="986" spans="2:13" ht="15.75" customHeight="1">
      <c r="B986" s="298"/>
      <c r="C986" s="298"/>
      <c r="D986" s="298"/>
      <c r="K986" s="299"/>
      <c r="L986" s="299"/>
      <c r="M986" s="305"/>
    </row>
    <row r="987" spans="2:13" ht="15.75" customHeight="1">
      <c r="B987" s="298"/>
      <c r="C987" s="298"/>
      <c r="D987" s="298"/>
      <c r="K987" s="299"/>
      <c r="L987" s="299"/>
      <c r="M987" s="305"/>
    </row>
    <row r="988" spans="2:13" ht="15.75" customHeight="1">
      <c r="B988" s="298"/>
      <c r="C988" s="298"/>
      <c r="D988" s="298"/>
      <c r="K988" s="299"/>
      <c r="L988" s="299"/>
      <c r="M988" s="305"/>
    </row>
    <row r="989" spans="2:13" ht="15.75" customHeight="1">
      <c r="B989" s="298"/>
      <c r="C989" s="298"/>
      <c r="D989" s="298"/>
      <c r="K989" s="299"/>
      <c r="L989" s="299"/>
      <c r="M989" s="305"/>
    </row>
    <row r="990" spans="2:13" ht="15.75" customHeight="1">
      <c r="B990" s="298"/>
      <c r="C990" s="298"/>
      <c r="D990" s="298"/>
      <c r="K990" s="299"/>
      <c r="L990" s="299"/>
      <c r="M990" s="305"/>
    </row>
    <row r="991" spans="2:13" ht="15.75" customHeight="1">
      <c r="B991" s="298"/>
      <c r="C991" s="298"/>
      <c r="D991" s="298"/>
      <c r="K991" s="299"/>
      <c r="L991" s="299"/>
      <c r="M991" s="305"/>
    </row>
    <row r="992" spans="2:13" ht="15.75" customHeight="1">
      <c r="B992" s="298"/>
      <c r="C992" s="298"/>
      <c r="D992" s="298"/>
      <c r="K992" s="299"/>
      <c r="L992" s="299"/>
      <c r="M992" s="305"/>
    </row>
    <row r="993" spans="2:13" ht="15.75" customHeight="1">
      <c r="B993" s="298"/>
      <c r="C993" s="298"/>
      <c r="D993" s="298"/>
      <c r="K993" s="299"/>
      <c r="L993" s="299"/>
      <c r="M993" s="305"/>
    </row>
    <row r="994" spans="2:13" ht="15.75" customHeight="1">
      <c r="B994" s="298"/>
      <c r="C994" s="298"/>
      <c r="D994" s="298"/>
      <c r="K994" s="299"/>
      <c r="L994" s="299"/>
      <c r="M994" s="305"/>
    </row>
    <row r="995" spans="2:13" ht="15.75" customHeight="1">
      <c r="B995" s="298"/>
      <c r="C995" s="298"/>
      <c r="D995" s="298"/>
      <c r="K995" s="299"/>
      <c r="L995" s="299"/>
      <c r="M995" s="305"/>
    </row>
    <row r="996" spans="2:13" ht="15.75" customHeight="1">
      <c r="B996" s="298"/>
      <c r="C996" s="298"/>
      <c r="D996" s="298"/>
      <c r="K996" s="299"/>
      <c r="L996" s="299"/>
      <c r="M996" s="305"/>
    </row>
    <row r="997" spans="2:13" ht="15.75" customHeight="1">
      <c r="B997" s="298"/>
      <c r="C997" s="298"/>
      <c r="D997" s="298"/>
      <c r="K997" s="299"/>
      <c r="L997" s="299"/>
      <c r="M997" s="305"/>
    </row>
    <row r="998" spans="2:13" ht="15.75" customHeight="1">
      <c r="B998" s="298"/>
      <c r="C998" s="298"/>
      <c r="D998" s="298"/>
      <c r="K998" s="299"/>
      <c r="L998" s="299"/>
      <c r="M998" s="305"/>
    </row>
    <row r="999" spans="2:13" ht="15.75" customHeight="1">
      <c r="B999" s="298"/>
      <c r="C999" s="298"/>
      <c r="D999" s="298"/>
      <c r="K999" s="299"/>
      <c r="L999" s="299"/>
      <c r="M999" s="305"/>
    </row>
    <row r="1000" spans="2:13" ht="15.75" customHeight="1">
      <c r="B1000" s="298"/>
      <c r="C1000" s="298"/>
      <c r="D1000" s="298"/>
      <c r="K1000" s="299"/>
      <c r="L1000" s="299"/>
      <c r="M1000" s="305"/>
    </row>
    <row r="1001" spans="2:13" ht="15.75" customHeight="1">
      <c r="B1001" s="298"/>
      <c r="C1001" s="298"/>
      <c r="D1001" s="298"/>
      <c r="K1001" s="299"/>
      <c r="L1001" s="299"/>
      <c r="M1001" s="305"/>
    </row>
    <row r="1002" spans="2:13" ht="15.75" customHeight="1">
      <c r="B1002" s="298"/>
      <c r="C1002" s="298"/>
      <c r="D1002" s="298"/>
      <c r="K1002" s="299"/>
      <c r="L1002" s="299"/>
      <c r="M1002" s="305"/>
    </row>
    <row r="1003" spans="2:13" ht="15.75" customHeight="1">
      <c r="B1003" s="298"/>
      <c r="C1003" s="298"/>
      <c r="D1003" s="298"/>
      <c r="K1003" s="299"/>
      <c r="L1003" s="299"/>
      <c r="M1003" s="305"/>
    </row>
    <row r="1004" spans="2:13" ht="15.75" customHeight="1">
      <c r="B1004" s="298"/>
      <c r="C1004" s="298"/>
      <c r="D1004" s="298"/>
      <c r="K1004" s="299"/>
      <c r="L1004" s="299"/>
      <c r="M1004" s="305"/>
    </row>
    <row r="1005" spans="2:13" ht="15.75" customHeight="1">
      <c r="B1005" s="298"/>
      <c r="C1005" s="298"/>
      <c r="D1005" s="298"/>
      <c r="K1005" s="299"/>
      <c r="L1005" s="299"/>
      <c r="M1005" s="305"/>
    </row>
    <row r="1006" spans="2:13" ht="15.75" customHeight="1">
      <c r="B1006" s="298"/>
      <c r="C1006" s="298"/>
      <c r="D1006" s="298"/>
      <c r="K1006" s="299"/>
      <c r="L1006" s="299"/>
      <c r="M1006" s="305"/>
    </row>
    <row r="1007" spans="2:13" ht="15.75" customHeight="1">
      <c r="B1007" s="298"/>
      <c r="C1007" s="298"/>
      <c r="D1007" s="298"/>
      <c r="K1007" s="299"/>
      <c r="L1007" s="299"/>
      <c r="M1007" s="305"/>
    </row>
    <row r="1008" spans="2:13" ht="15.75" customHeight="1">
      <c r="B1008" s="298"/>
      <c r="C1008" s="298"/>
      <c r="D1008" s="298"/>
      <c r="K1008" s="299"/>
      <c r="L1008" s="299"/>
      <c r="M1008" s="305"/>
    </row>
    <row r="1009" spans="2:13" ht="15.75" customHeight="1">
      <c r="B1009" s="298"/>
      <c r="C1009" s="298"/>
      <c r="D1009" s="298"/>
      <c r="K1009" s="299"/>
      <c r="L1009" s="299"/>
      <c r="M1009" s="305"/>
    </row>
    <row r="1010" spans="2:13" ht="15.75" customHeight="1">
      <c r="B1010" s="298"/>
      <c r="C1010" s="298"/>
      <c r="D1010" s="298"/>
      <c r="K1010" s="299"/>
      <c r="L1010" s="299"/>
      <c r="M1010" s="305"/>
    </row>
    <row r="1011" spans="2:13" ht="15.75" customHeight="1">
      <c r="B1011" s="298"/>
      <c r="C1011" s="298"/>
      <c r="D1011" s="298"/>
      <c r="K1011" s="299"/>
      <c r="L1011" s="299"/>
      <c r="M1011" s="305"/>
    </row>
    <row r="1012" spans="2:13" ht="15.75" customHeight="1">
      <c r="B1012" s="298"/>
      <c r="C1012" s="298"/>
      <c r="D1012" s="298"/>
      <c r="K1012" s="299"/>
      <c r="L1012" s="299"/>
      <c r="M1012" s="305"/>
    </row>
  </sheetData>
  <mergeCells count="22">
    <mergeCell ref="F30:H33"/>
    <mergeCell ref="F19:H22"/>
    <mergeCell ref="F8:H11"/>
    <mergeCell ref="B15:Q15"/>
    <mergeCell ref="B16:D16"/>
    <mergeCell ref="F16:H16"/>
    <mergeCell ref="J16:L16"/>
    <mergeCell ref="O16:Q16"/>
    <mergeCell ref="B26:Q26"/>
    <mergeCell ref="B27:D27"/>
    <mergeCell ref="F27:H27"/>
    <mergeCell ref="J27:L27"/>
    <mergeCell ref="O27:Q27"/>
    <mergeCell ref="O5:Q5"/>
    <mergeCell ref="T5:V5"/>
    <mergeCell ref="A1:Q1"/>
    <mergeCell ref="A2:Q2"/>
    <mergeCell ref="A3:Q3"/>
    <mergeCell ref="B4:Q4"/>
    <mergeCell ref="B5:D5"/>
    <mergeCell ref="F5:H5"/>
    <mergeCell ref="J5:L5"/>
  </mergeCell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012"/>
  <sheetViews>
    <sheetView topLeftCell="A4" workbookViewId="0">
      <selection activeCell="R24" sqref="R24"/>
    </sheetView>
  </sheetViews>
  <sheetFormatPr defaultColWidth="8.140625" defaultRowHeight="15" customHeight="1"/>
  <cols>
    <col min="1" max="1" width="14.7109375" style="262" customWidth="1"/>
    <col min="2" max="16384" width="8.140625" style="262"/>
  </cols>
  <sheetData>
    <row r="2" spans="1:23">
      <c r="A2" s="347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</row>
    <row r="3" spans="1:23">
      <c r="A3" s="372" t="s">
        <v>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</row>
    <row r="4" spans="1:23">
      <c r="A4" s="376" t="s">
        <v>32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</row>
    <row r="5" spans="1:23">
      <c r="A5" s="263"/>
      <c r="B5" s="373" t="s">
        <v>3</v>
      </c>
      <c r="C5" s="364"/>
      <c r="D5" s="365"/>
      <c r="E5" s="264"/>
      <c r="F5" s="373" t="s">
        <v>4</v>
      </c>
      <c r="G5" s="364"/>
      <c r="H5" s="365"/>
      <c r="I5" s="265"/>
      <c r="J5" s="374" t="s">
        <v>5</v>
      </c>
      <c r="K5" s="364"/>
      <c r="L5" s="365"/>
      <c r="M5" s="266"/>
      <c r="N5" s="266"/>
      <c r="O5" s="373" t="s">
        <v>6</v>
      </c>
      <c r="P5" s="364"/>
      <c r="Q5" s="375"/>
      <c r="R5" s="266"/>
      <c r="S5" s="267"/>
      <c r="T5" s="344" t="s">
        <v>7</v>
      </c>
      <c r="U5" s="345"/>
      <c r="V5" s="345"/>
      <c r="W5" s="346"/>
    </row>
    <row r="6" spans="1:23">
      <c r="A6" s="268" t="s">
        <v>8</v>
      </c>
      <c r="B6" s="269" t="s">
        <v>9</v>
      </c>
      <c r="C6" s="270" t="s">
        <v>10</v>
      </c>
      <c r="D6" s="271" t="s">
        <v>11</v>
      </c>
      <c r="E6" s="303"/>
      <c r="F6" s="269" t="s">
        <v>9</v>
      </c>
      <c r="G6" s="270" t="s">
        <v>10</v>
      </c>
      <c r="H6" s="271" t="s">
        <v>11</v>
      </c>
      <c r="I6" s="300"/>
      <c r="J6" s="269" t="s">
        <v>9</v>
      </c>
      <c r="K6" s="270" t="s">
        <v>10</v>
      </c>
      <c r="L6" s="271" t="s">
        <v>11</v>
      </c>
      <c r="M6" s="270" t="s">
        <v>13</v>
      </c>
      <c r="N6" s="300"/>
      <c r="O6" s="269" t="s">
        <v>9</v>
      </c>
      <c r="P6" s="270" t="s">
        <v>10</v>
      </c>
      <c r="Q6" s="271" t="s">
        <v>11</v>
      </c>
      <c r="R6" s="270" t="s">
        <v>13</v>
      </c>
      <c r="S6" s="300"/>
      <c r="T6" s="269" t="s">
        <v>9</v>
      </c>
      <c r="U6" s="270" t="s">
        <v>10</v>
      </c>
      <c r="V6" s="271" t="s">
        <v>11</v>
      </c>
      <c r="W6" s="329" t="s">
        <v>13</v>
      </c>
    </row>
    <row r="7" spans="1:23">
      <c r="A7" s="272" t="s">
        <v>33</v>
      </c>
      <c r="B7" s="273"/>
      <c r="C7" s="273"/>
      <c r="D7" s="273"/>
      <c r="E7" s="301"/>
      <c r="F7" s="274"/>
      <c r="G7" s="274"/>
      <c r="H7" s="274"/>
      <c r="I7" s="301"/>
      <c r="J7" s="274"/>
      <c r="K7" s="274"/>
      <c r="L7" s="274"/>
      <c r="M7" s="274"/>
      <c r="N7" s="301"/>
      <c r="O7" s="274"/>
      <c r="P7" s="275"/>
      <c r="Q7" s="276"/>
      <c r="R7" s="275"/>
      <c r="S7" s="301"/>
      <c r="T7" s="274"/>
      <c r="U7" s="275"/>
      <c r="V7" s="276"/>
      <c r="W7" s="316"/>
    </row>
    <row r="8" spans="1:23">
      <c r="A8" s="277" t="s">
        <v>15</v>
      </c>
      <c r="B8" s="273">
        <v>0.64</v>
      </c>
      <c r="C8" s="273">
        <v>0.63</v>
      </c>
      <c r="D8" s="273">
        <v>0.84</v>
      </c>
      <c r="E8" s="301"/>
      <c r="F8" s="357" t="s">
        <v>16</v>
      </c>
      <c r="G8" s="358"/>
      <c r="H8" s="359"/>
      <c r="I8" s="301"/>
      <c r="J8" s="274">
        <v>0.49</v>
      </c>
      <c r="K8" s="274">
        <v>0.55000000000000004</v>
      </c>
      <c r="L8" s="274">
        <v>0.9</v>
      </c>
      <c r="M8" s="339">
        <v>0.56000000000000005</v>
      </c>
      <c r="N8" s="301"/>
      <c r="O8" s="278">
        <v>0.45</v>
      </c>
      <c r="P8" s="278">
        <v>0.55000000000000004</v>
      </c>
      <c r="Q8" s="278">
        <v>0.88</v>
      </c>
      <c r="R8" s="339">
        <v>0.55000000000000004</v>
      </c>
      <c r="S8" s="301"/>
      <c r="T8" s="278">
        <v>0.53</v>
      </c>
      <c r="U8" s="278">
        <v>0.48</v>
      </c>
      <c r="V8" s="278">
        <v>0.74</v>
      </c>
      <c r="W8" s="340">
        <v>0.54</v>
      </c>
    </row>
    <row r="9" spans="1:23">
      <c r="A9" s="277" t="s">
        <v>17</v>
      </c>
      <c r="B9" s="279">
        <v>0.16</v>
      </c>
      <c r="C9" s="279">
        <v>0.11</v>
      </c>
      <c r="D9" s="279">
        <v>0.08</v>
      </c>
      <c r="E9" s="301"/>
      <c r="F9" s="360"/>
      <c r="G9" s="361"/>
      <c r="H9" s="362"/>
      <c r="I9" s="301"/>
      <c r="J9" s="274">
        <v>0.18</v>
      </c>
      <c r="K9" s="274">
        <v>0.17</v>
      </c>
      <c r="L9" s="274">
        <v>0.05</v>
      </c>
      <c r="M9" s="339">
        <v>0.16</v>
      </c>
      <c r="N9" s="301"/>
      <c r="O9" s="278">
        <v>0.16</v>
      </c>
      <c r="P9" s="278">
        <v>0.22</v>
      </c>
      <c r="Q9" s="278">
        <v>0.05</v>
      </c>
      <c r="R9" s="339">
        <v>0.16</v>
      </c>
      <c r="S9" s="301"/>
      <c r="T9" s="278">
        <v>0.21</v>
      </c>
      <c r="U9" s="278">
        <v>0.33</v>
      </c>
      <c r="V9" s="278">
        <v>0.26</v>
      </c>
      <c r="W9" s="340">
        <v>0.26</v>
      </c>
    </row>
    <row r="10" spans="1:23">
      <c r="A10" s="277" t="s">
        <v>20</v>
      </c>
      <c r="B10" s="273">
        <v>0.2</v>
      </c>
      <c r="C10" s="279">
        <v>0.26</v>
      </c>
      <c r="D10" s="279">
        <v>0.08</v>
      </c>
      <c r="E10" s="301"/>
      <c r="F10" s="360"/>
      <c r="G10" s="361"/>
      <c r="H10" s="362"/>
      <c r="I10" s="301"/>
      <c r="J10" s="274">
        <v>0.33</v>
      </c>
      <c r="K10" s="274">
        <v>0.28000000000000003</v>
      </c>
      <c r="L10" s="274">
        <v>0.05</v>
      </c>
      <c r="M10" s="274">
        <v>0.28000000000000003</v>
      </c>
      <c r="N10" s="301"/>
      <c r="O10" s="278">
        <v>0.39</v>
      </c>
      <c r="P10" s="278">
        <v>0.22</v>
      </c>
      <c r="Q10" s="278">
        <v>0.08</v>
      </c>
      <c r="R10" s="274">
        <v>0.28000000000000003</v>
      </c>
      <c r="S10" s="301"/>
      <c r="T10" s="278">
        <v>0.26</v>
      </c>
      <c r="U10" s="278">
        <v>0.19</v>
      </c>
      <c r="V10" s="278">
        <v>0</v>
      </c>
      <c r="W10" s="316">
        <v>0.19</v>
      </c>
    </row>
    <row r="11" spans="1:23">
      <c r="A11" s="277" t="s">
        <v>22</v>
      </c>
      <c r="B11" s="273">
        <v>0</v>
      </c>
      <c r="C11" s="279">
        <v>0</v>
      </c>
      <c r="D11" s="279">
        <v>0</v>
      </c>
      <c r="E11" s="301"/>
      <c r="F11" s="363"/>
      <c r="G11" s="364"/>
      <c r="H11" s="365"/>
      <c r="I11" s="301"/>
      <c r="J11" s="274">
        <v>0</v>
      </c>
      <c r="K11" s="274">
        <v>0</v>
      </c>
      <c r="L11" s="274">
        <v>0</v>
      </c>
      <c r="M11" s="274">
        <v>0</v>
      </c>
      <c r="N11" s="301"/>
      <c r="O11" s="278">
        <v>0</v>
      </c>
      <c r="P11" s="278">
        <v>0</v>
      </c>
      <c r="Q11" s="278">
        <v>0</v>
      </c>
      <c r="R11" s="274">
        <v>0</v>
      </c>
      <c r="S11" s="301"/>
      <c r="T11" s="278">
        <v>0</v>
      </c>
      <c r="U11" s="278">
        <v>0</v>
      </c>
      <c r="V11" s="278">
        <v>0</v>
      </c>
      <c r="W11" s="330">
        <v>0</v>
      </c>
    </row>
    <row r="12" spans="1:23">
      <c r="A12" s="272" t="s">
        <v>23</v>
      </c>
      <c r="B12" s="281">
        <v>0</v>
      </c>
      <c r="C12" s="281">
        <v>0</v>
      </c>
      <c r="D12" s="273">
        <v>0</v>
      </c>
      <c r="E12" s="301"/>
      <c r="F12" s="274"/>
      <c r="G12" s="274"/>
      <c r="H12" s="274"/>
      <c r="I12" s="301"/>
      <c r="J12" s="274">
        <v>0</v>
      </c>
      <c r="K12" s="274">
        <v>0</v>
      </c>
      <c r="L12" s="282">
        <v>0</v>
      </c>
      <c r="M12" s="274">
        <v>0</v>
      </c>
      <c r="N12" s="301"/>
      <c r="O12" s="274">
        <v>0</v>
      </c>
      <c r="P12" s="275">
        <v>0</v>
      </c>
      <c r="Q12" s="276">
        <v>0</v>
      </c>
      <c r="R12" s="275">
        <v>0</v>
      </c>
      <c r="S12" s="301"/>
      <c r="T12" s="274">
        <v>0</v>
      </c>
      <c r="U12" s="275">
        <v>0</v>
      </c>
      <c r="V12" s="276">
        <v>0</v>
      </c>
      <c r="W12" s="316">
        <v>0</v>
      </c>
    </row>
    <row r="13" spans="1:23">
      <c r="A13" s="272"/>
      <c r="B13" s="273"/>
      <c r="C13" s="273"/>
      <c r="D13" s="273"/>
      <c r="E13" s="301"/>
      <c r="F13" s="274"/>
      <c r="G13" s="274"/>
      <c r="H13" s="274"/>
      <c r="I13" s="301"/>
      <c r="J13" s="274"/>
      <c r="K13" s="274"/>
      <c r="L13" s="274"/>
      <c r="M13" s="274"/>
      <c r="N13" s="301"/>
      <c r="O13" s="274"/>
      <c r="P13" s="275"/>
      <c r="Q13" s="276"/>
      <c r="R13" s="275"/>
      <c r="S13" s="301"/>
      <c r="T13" s="274"/>
      <c r="U13" s="275"/>
      <c r="V13" s="276"/>
      <c r="W13" s="316"/>
    </row>
    <row r="14" spans="1:23">
      <c r="A14" s="283"/>
      <c r="B14" s="284"/>
      <c r="C14" s="284"/>
      <c r="D14" s="284"/>
      <c r="E14" s="302"/>
      <c r="F14" s="285"/>
      <c r="G14" s="285"/>
      <c r="H14" s="285"/>
      <c r="I14" s="302"/>
      <c r="J14" s="285"/>
      <c r="K14" s="285"/>
      <c r="L14" s="285"/>
      <c r="M14" s="285"/>
      <c r="N14" s="302"/>
      <c r="O14" s="285"/>
      <c r="P14" s="286"/>
      <c r="Q14" s="287"/>
      <c r="R14" s="286"/>
      <c r="S14" s="302"/>
      <c r="T14" s="285"/>
      <c r="U14" s="286"/>
      <c r="V14" s="287"/>
      <c r="W14" s="318"/>
    </row>
    <row r="15" spans="1:23">
      <c r="A15" s="288"/>
      <c r="B15" s="378" t="s">
        <v>24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70"/>
      <c r="W15" s="331"/>
    </row>
    <row r="16" spans="1:23">
      <c r="A16" s="289"/>
      <c r="B16" s="344"/>
      <c r="C16" s="345"/>
      <c r="D16" s="355"/>
      <c r="E16" s="290"/>
      <c r="F16" s="344"/>
      <c r="G16" s="345"/>
      <c r="H16" s="355"/>
      <c r="I16" s="291"/>
      <c r="J16" s="356"/>
      <c r="K16" s="345"/>
      <c r="L16" s="355"/>
      <c r="M16" s="267"/>
      <c r="N16" s="267"/>
      <c r="O16" s="344"/>
      <c r="P16" s="345"/>
      <c r="Q16" s="346"/>
      <c r="R16" s="267"/>
      <c r="S16" s="267"/>
      <c r="T16" s="292"/>
      <c r="U16" s="292"/>
      <c r="V16" s="292"/>
      <c r="W16" s="332"/>
    </row>
    <row r="17" spans="1:23">
      <c r="A17" s="268" t="s">
        <v>25</v>
      </c>
      <c r="B17" s="269" t="s">
        <v>9</v>
      </c>
      <c r="C17" s="270" t="s">
        <v>10</v>
      </c>
      <c r="D17" s="271" t="s">
        <v>11</v>
      </c>
      <c r="E17" s="269"/>
      <c r="F17" s="269" t="s">
        <v>26</v>
      </c>
      <c r="G17" s="270" t="s">
        <v>10</v>
      </c>
      <c r="H17" s="271" t="s">
        <v>11</v>
      </c>
      <c r="I17" s="270"/>
      <c r="J17" s="269" t="s">
        <v>9</v>
      </c>
      <c r="K17" s="270" t="s">
        <v>10</v>
      </c>
      <c r="L17" s="271" t="s">
        <v>11</v>
      </c>
      <c r="M17" s="270"/>
      <c r="N17" s="270"/>
      <c r="O17" s="269" t="s">
        <v>9</v>
      </c>
      <c r="P17" s="270" t="s">
        <v>10</v>
      </c>
      <c r="Q17" s="271" t="s">
        <v>11</v>
      </c>
      <c r="R17" s="270" t="s">
        <v>13</v>
      </c>
      <c r="S17" s="270"/>
      <c r="T17" s="269" t="s">
        <v>9</v>
      </c>
      <c r="U17" s="270" t="s">
        <v>10</v>
      </c>
      <c r="V17" s="271" t="s">
        <v>11</v>
      </c>
      <c r="W17" s="329" t="s">
        <v>13</v>
      </c>
    </row>
    <row r="18" spans="1:23">
      <c r="A18" s="272" t="s">
        <v>33</v>
      </c>
      <c r="B18" s="273"/>
      <c r="C18" s="273"/>
      <c r="D18" s="273"/>
      <c r="E18" s="301"/>
      <c r="F18" s="274"/>
      <c r="G18" s="274"/>
      <c r="H18" s="274"/>
      <c r="I18" s="301"/>
      <c r="J18" s="274"/>
      <c r="K18" s="274"/>
      <c r="L18" s="274"/>
      <c r="M18" s="274"/>
      <c r="N18" s="301"/>
      <c r="O18" s="274"/>
      <c r="P18" s="275"/>
      <c r="Q18" s="276"/>
      <c r="R18" s="275"/>
      <c r="S18" s="301"/>
      <c r="T18" s="274"/>
      <c r="U18" s="275"/>
      <c r="V18" s="276"/>
      <c r="W18" s="316"/>
    </row>
    <row r="19" spans="1:23" ht="15.75" customHeight="1">
      <c r="A19" s="277" t="s">
        <v>15</v>
      </c>
      <c r="B19" s="273">
        <v>0.44</v>
      </c>
      <c r="C19" s="273">
        <v>0.4</v>
      </c>
      <c r="D19" s="279">
        <v>0.65</v>
      </c>
      <c r="E19" s="301"/>
      <c r="F19" s="357" t="s">
        <v>16</v>
      </c>
      <c r="G19" s="358"/>
      <c r="H19" s="359"/>
      <c r="I19" s="301"/>
      <c r="J19" s="274">
        <v>0.38</v>
      </c>
      <c r="K19" s="274">
        <v>0.28000000000000003</v>
      </c>
      <c r="L19" s="274">
        <v>0.44</v>
      </c>
      <c r="M19" s="339">
        <v>0.35</v>
      </c>
      <c r="N19" s="301"/>
      <c r="O19" s="278">
        <v>0.4</v>
      </c>
      <c r="P19" s="278">
        <v>0.46</v>
      </c>
      <c r="Q19" s="278">
        <v>0.57999999999999996</v>
      </c>
      <c r="R19" s="339">
        <v>0.44</v>
      </c>
      <c r="S19" s="301"/>
      <c r="T19" s="278">
        <v>0.45</v>
      </c>
      <c r="U19" s="278">
        <v>0.52</v>
      </c>
      <c r="V19" s="278">
        <v>0.72</v>
      </c>
      <c r="W19" s="340">
        <v>0.51</v>
      </c>
    </row>
    <row r="20" spans="1:23" ht="15.75" customHeight="1">
      <c r="A20" s="277" t="s">
        <v>17</v>
      </c>
      <c r="B20" s="279">
        <v>0.21</v>
      </c>
      <c r="C20" s="279">
        <v>0.18</v>
      </c>
      <c r="D20" s="279">
        <v>0.06</v>
      </c>
      <c r="E20" s="301"/>
      <c r="F20" s="360"/>
      <c r="G20" s="361"/>
      <c r="H20" s="362"/>
      <c r="I20" s="301"/>
      <c r="J20" s="274">
        <v>0.13</v>
      </c>
      <c r="K20" s="274">
        <v>0.15</v>
      </c>
      <c r="L20" s="274">
        <v>0.25</v>
      </c>
      <c r="M20" s="339">
        <v>0.15</v>
      </c>
      <c r="N20" s="301"/>
      <c r="O20" s="278">
        <v>0.19</v>
      </c>
      <c r="P20" s="278">
        <v>0.18</v>
      </c>
      <c r="Q20" s="278">
        <v>0.17</v>
      </c>
      <c r="R20" s="339">
        <v>0.18</v>
      </c>
      <c r="S20" s="301"/>
      <c r="T20" s="278">
        <v>0.17</v>
      </c>
      <c r="U20" s="278">
        <v>0.17</v>
      </c>
      <c r="V20" s="278">
        <v>0.09</v>
      </c>
      <c r="W20" s="339">
        <v>0.16</v>
      </c>
    </row>
    <row r="21" spans="1:23" ht="15.75" customHeight="1">
      <c r="A21" s="277" t="s">
        <v>20</v>
      </c>
      <c r="B21" s="279">
        <v>0.35</v>
      </c>
      <c r="C21" s="273">
        <v>0.39</v>
      </c>
      <c r="D21" s="279">
        <v>0.28999999999999998</v>
      </c>
      <c r="E21" s="301"/>
      <c r="F21" s="360"/>
      <c r="G21" s="361"/>
      <c r="H21" s="362"/>
      <c r="I21" s="301"/>
      <c r="J21" s="274">
        <v>0.46</v>
      </c>
      <c r="K21" s="274">
        <v>0.53</v>
      </c>
      <c r="L21" s="274">
        <v>0.31</v>
      </c>
      <c r="M21" s="274">
        <v>0.47</v>
      </c>
      <c r="N21" s="301"/>
      <c r="O21" s="278">
        <v>0.4</v>
      </c>
      <c r="P21" s="278">
        <v>0.36</v>
      </c>
      <c r="Q21" s="278">
        <v>0.25</v>
      </c>
      <c r="R21" s="274">
        <v>0.37</v>
      </c>
      <c r="S21" s="301"/>
      <c r="T21" s="293">
        <v>33</v>
      </c>
      <c r="U21" s="278">
        <v>0.31</v>
      </c>
      <c r="V21" s="278">
        <v>0.19</v>
      </c>
      <c r="W21" s="274">
        <v>0.31</v>
      </c>
    </row>
    <row r="22" spans="1:23" ht="15.75" customHeight="1">
      <c r="A22" s="277" t="s">
        <v>22</v>
      </c>
      <c r="B22" s="273">
        <v>0.01</v>
      </c>
      <c r="C22" s="273">
        <v>0.03</v>
      </c>
      <c r="D22" s="279">
        <v>0</v>
      </c>
      <c r="E22" s="301"/>
      <c r="F22" s="363"/>
      <c r="G22" s="364"/>
      <c r="H22" s="365"/>
      <c r="I22" s="301"/>
      <c r="J22" s="274">
        <v>0.03</v>
      </c>
      <c r="K22" s="274">
        <v>0.05</v>
      </c>
      <c r="L22" s="274">
        <v>0</v>
      </c>
      <c r="M22" s="274">
        <v>0.04</v>
      </c>
      <c r="N22" s="301"/>
      <c r="O22" s="278">
        <v>0.02</v>
      </c>
      <c r="P22" s="278">
        <v>0</v>
      </c>
      <c r="Q22" s="278">
        <v>0</v>
      </c>
      <c r="R22" s="274">
        <v>0.01</v>
      </c>
      <c r="S22" s="301"/>
      <c r="T22" s="278">
        <v>0.05</v>
      </c>
      <c r="U22" s="278">
        <v>0</v>
      </c>
      <c r="V22" s="278">
        <v>0</v>
      </c>
      <c r="W22" s="274">
        <v>0.03</v>
      </c>
    </row>
    <row r="23" spans="1:23">
      <c r="A23" s="272" t="s">
        <v>23</v>
      </c>
      <c r="B23" s="281">
        <v>0</v>
      </c>
      <c r="C23" s="273">
        <v>0</v>
      </c>
      <c r="D23" s="281">
        <v>0</v>
      </c>
      <c r="E23" s="301"/>
      <c r="F23" s="274"/>
      <c r="G23" s="274"/>
      <c r="H23" s="274"/>
      <c r="I23" s="301"/>
      <c r="J23" s="274">
        <v>0</v>
      </c>
      <c r="K23" s="282">
        <v>0</v>
      </c>
      <c r="L23" s="274">
        <v>0</v>
      </c>
      <c r="M23" s="274">
        <v>0</v>
      </c>
      <c r="N23" s="301"/>
      <c r="O23" s="274">
        <v>0</v>
      </c>
      <c r="P23" s="294">
        <v>0</v>
      </c>
      <c r="Q23" s="276">
        <v>0</v>
      </c>
      <c r="R23" s="275">
        <v>0</v>
      </c>
      <c r="S23" s="301"/>
      <c r="T23" s="274">
        <v>0</v>
      </c>
      <c r="U23" s="294">
        <v>0</v>
      </c>
      <c r="V23" s="276">
        <v>0</v>
      </c>
      <c r="W23" s="325">
        <v>0</v>
      </c>
    </row>
    <row r="24" spans="1:23">
      <c r="A24" s="272"/>
      <c r="B24" s="273"/>
      <c r="C24" s="273"/>
      <c r="D24" s="273"/>
      <c r="E24" s="301"/>
      <c r="F24" s="274"/>
      <c r="G24" s="274"/>
      <c r="H24" s="274"/>
      <c r="I24" s="301"/>
      <c r="J24" s="274"/>
      <c r="K24" s="274"/>
      <c r="L24" s="274"/>
      <c r="M24" s="274"/>
      <c r="N24" s="301"/>
      <c r="O24" s="274"/>
      <c r="P24" s="275"/>
      <c r="Q24" s="276"/>
      <c r="R24" s="275"/>
      <c r="S24" s="301"/>
      <c r="T24" s="274"/>
      <c r="U24" s="275"/>
      <c r="V24" s="276"/>
      <c r="W24" s="326"/>
    </row>
    <row r="25" spans="1:23">
      <c r="A25" s="283"/>
      <c r="B25" s="284"/>
      <c r="C25" s="284"/>
      <c r="D25" s="284"/>
      <c r="E25" s="302"/>
      <c r="F25" s="285"/>
      <c r="G25" s="285"/>
      <c r="H25" s="285"/>
      <c r="I25" s="302"/>
      <c r="J25" s="285"/>
      <c r="K25" s="285"/>
      <c r="L25" s="285"/>
      <c r="M25" s="285"/>
      <c r="N25" s="302"/>
      <c r="O25" s="285"/>
      <c r="P25" s="286"/>
      <c r="Q25" s="287"/>
      <c r="R25" s="286"/>
      <c r="S25" s="302"/>
      <c r="T25" s="285"/>
      <c r="U25" s="286"/>
      <c r="V25" s="287"/>
      <c r="W25" s="327"/>
    </row>
    <row r="26" spans="1:23">
      <c r="A26" s="295"/>
      <c r="B26" s="368" t="s">
        <v>28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70"/>
      <c r="W26" s="328"/>
    </row>
    <row r="27" spans="1:23">
      <c r="A27" s="289"/>
      <c r="B27" s="344"/>
      <c r="C27" s="345"/>
      <c r="D27" s="355"/>
      <c r="E27" s="290"/>
      <c r="F27" s="344"/>
      <c r="G27" s="345"/>
      <c r="H27" s="355"/>
      <c r="I27" s="291"/>
      <c r="J27" s="356"/>
      <c r="K27" s="345"/>
      <c r="L27" s="355"/>
      <c r="M27" s="267"/>
      <c r="N27" s="267"/>
      <c r="O27" s="344"/>
      <c r="P27" s="345"/>
      <c r="Q27" s="346"/>
      <c r="R27" s="267"/>
      <c r="S27" s="267"/>
      <c r="T27" s="292"/>
      <c r="U27" s="292"/>
      <c r="V27" s="292"/>
      <c r="W27" s="292"/>
    </row>
    <row r="28" spans="1:23">
      <c r="A28" s="268" t="s">
        <v>8</v>
      </c>
      <c r="B28" s="269" t="s">
        <v>9</v>
      </c>
      <c r="C28" s="270" t="s">
        <v>10</v>
      </c>
      <c r="D28" s="271" t="s">
        <v>11</v>
      </c>
      <c r="E28" s="269"/>
      <c r="F28" s="269" t="s">
        <v>9</v>
      </c>
      <c r="G28" s="270" t="s">
        <v>10</v>
      </c>
      <c r="H28" s="271" t="s">
        <v>11</v>
      </c>
      <c r="I28" s="270"/>
      <c r="J28" s="269" t="s">
        <v>9</v>
      </c>
      <c r="K28" s="270" t="s">
        <v>10</v>
      </c>
      <c r="L28" s="271" t="s">
        <v>11</v>
      </c>
      <c r="M28" s="270"/>
      <c r="N28" s="270"/>
      <c r="O28" s="269" t="s">
        <v>9</v>
      </c>
      <c r="P28" s="270" t="s">
        <v>10</v>
      </c>
      <c r="Q28" s="271" t="s">
        <v>11</v>
      </c>
      <c r="R28" s="270" t="s">
        <v>13</v>
      </c>
      <c r="S28" s="270"/>
      <c r="T28" s="269" t="s">
        <v>9</v>
      </c>
      <c r="U28" s="270" t="s">
        <v>10</v>
      </c>
      <c r="V28" s="271" t="s">
        <v>11</v>
      </c>
      <c r="W28" s="329" t="s">
        <v>13</v>
      </c>
    </row>
    <row r="29" spans="1:23" ht="15.75" customHeight="1">
      <c r="A29" s="272" t="s">
        <v>33</v>
      </c>
      <c r="B29" s="273"/>
      <c r="C29" s="273"/>
      <c r="D29" s="273"/>
      <c r="E29" s="301"/>
      <c r="F29" s="274"/>
      <c r="G29" s="274"/>
      <c r="H29" s="274"/>
      <c r="I29" s="301"/>
      <c r="J29" s="274"/>
      <c r="K29" s="274"/>
      <c r="L29" s="274"/>
      <c r="M29" s="274"/>
      <c r="N29" s="301"/>
      <c r="O29" s="274"/>
      <c r="P29" s="275"/>
      <c r="Q29" s="276"/>
      <c r="R29" s="275"/>
      <c r="S29" s="301"/>
      <c r="T29" s="274"/>
      <c r="U29" s="275"/>
      <c r="V29" s="276"/>
      <c r="W29" s="316"/>
    </row>
    <row r="30" spans="1:23" ht="15.75" customHeight="1">
      <c r="A30" s="277" t="s">
        <v>15</v>
      </c>
      <c r="B30" s="273">
        <v>0.25</v>
      </c>
      <c r="C30" s="273">
        <v>0.51</v>
      </c>
      <c r="D30" s="279">
        <v>0.67</v>
      </c>
      <c r="E30" s="301"/>
      <c r="F30" s="357" t="s">
        <v>16</v>
      </c>
      <c r="G30" s="358"/>
      <c r="H30" s="359"/>
      <c r="I30" s="301"/>
      <c r="J30" s="274">
        <v>0.21</v>
      </c>
      <c r="K30" s="296">
        <v>0.38</v>
      </c>
      <c r="L30" s="296">
        <v>0.55000000000000004</v>
      </c>
      <c r="M30" s="339">
        <v>0.31</v>
      </c>
      <c r="N30" s="301"/>
      <c r="O30" s="278">
        <v>0.33</v>
      </c>
      <c r="P30" s="278">
        <v>0.48</v>
      </c>
      <c r="Q30" s="278">
        <v>0.5</v>
      </c>
      <c r="R30" s="343">
        <v>0.41</v>
      </c>
      <c r="S30" s="301"/>
      <c r="T30" s="278">
        <v>0.3</v>
      </c>
      <c r="U30" s="278">
        <v>0.47</v>
      </c>
      <c r="V30" s="278">
        <v>0.53</v>
      </c>
      <c r="W30" s="340">
        <v>0.39</v>
      </c>
    </row>
    <row r="31" spans="1:23" ht="15.75" customHeight="1">
      <c r="A31" s="277" t="s">
        <v>17</v>
      </c>
      <c r="B31" s="279">
        <v>0.19</v>
      </c>
      <c r="C31" s="273">
        <v>0.11</v>
      </c>
      <c r="D31" s="279">
        <v>0.12</v>
      </c>
      <c r="E31" s="301"/>
      <c r="F31" s="360"/>
      <c r="G31" s="361"/>
      <c r="H31" s="362"/>
      <c r="I31" s="301"/>
      <c r="J31" s="274">
        <v>0.23</v>
      </c>
      <c r="K31" s="296">
        <v>0.19</v>
      </c>
      <c r="L31" s="296">
        <v>0.27</v>
      </c>
      <c r="M31" s="339">
        <v>0.23</v>
      </c>
      <c r="N31" s="301"/>
      <c r="O31" s="278">
        <v>0.26</v>
      </c>
      <c r="P31" s="278">
        <v>0.25</v>
      </c>
      <c r="Q31" s="278">
        <v>0.22</v>
      </c>
      <c r="R31" s="339">
        <v>0.25</v>
      </c>
      <c r="S31" s="301"/>
      <c r="T31" s="278">
        <v>0.33</v>
      </c>
      <c r="U31" s="278">
        <v>0.28000000000000003</v>
      </c>
      <c r="V31" s="278">
        <v>0.3</v>
      </c>
      <c r="W31" s="340">
        <v>0.31</v>
      </c>
    </row>
    <row r="32" spans="1:23" ht="15.75" customHeight="1">
      <c r="A32" s="277" t="s">
        <v>20</v>
      </c>
      <c r="B32" s="273">
        <v>0.46</v>
      </c>
      <c r="C32" s="279">
        <v>0.32</v>
      </c>
      <c r="D32" s="279">
        <v>0.21</v>
      </c>
      <c r="E32" s="301"/>
      <c r="F32" s="360"/>
      <c r="G32" s="361"/>
      <c r="H32" s="362"/>
      <c r="I32" s="301"/>
      <c r="J32" s="274">
        <v>0.47</v>
      </c>
      <c r="K32" s="296">
        <v>0.36</v>
      </c>
      <c r="L32" s="296">
        <v>0.18</v>
      </c>
      <c r="M32" s="274">
        <v>0.39</v>
      </c>
      <c r="N32" s="301"/>
      <c r="O32" s="278">
        <v>0.33</v>
      </c>
      <c r="P32" s="278">
        <v>0.24</v>
      </c>
      <c r="Q32" s="278">
        <v>0.22</v>
      </c>
      <c r="R32" s="274">
        <v>0.28000000000000003</v>
      </c>
      <c r="S32" s="301"/>
      <c r="T32" s="278">
        <v>0.31</v>
      </c>
      <c r="U32" s="278">
        <v>0.21</v>
      </c>
      <c r="V32" s="278">
        <v>0.17</v>
      </c>
      <c r="W32" s="316">
        <v>0.26</v>
      </c>
    </row>
    <row r="33" spans="1:23" ht="15.75" customHeight="1">
      <c r="A33" s="277" t="s">
        <v>22</v>
      </c>
      <c r="B33" s="273">
        <v>0.09</v>
      </c>
      <c r="C33" s="279">
        <v>7.0000000000000007E-2</v>
      </c>
      <c r="D33" s="279">
        <v>0</v>
      </c>
      <c r="E33" s="301"/>
      <c r="F33" s="363"/>
      <c r="G33" s="364"/>
      <c r="H33" s="365"/>
      <c r="I33" s="301"/>
      <c r="J33" s="274">
        <v>0.09</v>
      </c>
      <c r="K33" s="296">
        <v>0.06</v>
      </c>
      <c r="L33" s="296">
        <v>0</v>
      </c>
      <c r="M33" s="274">
        <v>7.0000000000000007E-2</v>
      </c>
      <c r="N33" s="301"/>
      <c r="O33" s="278">
        <v>0.08</v>
      </c>
      <c r="P33" s="278">
        <v>0.03</v>
      </c>
      <c r="Q33" s="278">
        <v>0.06</v>
      </c>
      <c r="R33" s="274">
        <v>0.06</v>
      </c>
      <c r="S33" s="301"/>
      <c r="T33" s="278">
        <v>0.06</v>
      </c>
      <c r="U33" s="278">
        <v>0.04</v>
      </c>
      <c r="V33" s="278">
        <v>0</v>
      </c>
      <c r="W33" s="316">
        <v>0.04</v>
      </c>
    </row>
    <row r="34" spans="1:23" ht="15.75" customHeight="1">
      <c r="A34" s="272" t="s">
        <v>23</v>
      </c>
      <c r="B34" s="273">
        <v>0</v>
      </c>
      <c r="C34" s="279">
        <v>0</v>
      </c>
      <c r="D34" s="279">
        <v>0</v>
      </c>
      <c r="E34" s="301"/>
      <c r="F34" s="274"/>
      <c r="G34" s="274"/>
      <c r="H34" s="274"/>
      <c r="I34" s="301"/>
      <c r="J34" s="280">
        <v>0</v>
      </c>
      <c r="K34" s="274">
        <v>0</v>
      </c>
      <c r="L34" s="274">
        <v>0</v>
      </c>
      <c r="M34" s="280">
        <v>0</v>
      </c>
      <c r="N34" s="301"/>
      <c r="O34" s="274">
        <v>0</v>
      </c>
      <c r="P34" s="297">
        <v>0</v>
      </c>
      <c r="Q34" s="276">
        <v>0</v>
      </c>
      <c r="R34" s="275"/>
      <c r="S34" s="301"/>
      <c r="T34" s="274">
        <v>0</v>
      </c>
      <c r="U34" s="297">
        <v>0</v>
      </c>
      <c r="V34" s="276">
        <v>0</v>
      </c>
      <c r="W34" s="330">
        <v>0</v>
      </c>
    </row>
    <row r="35" spans="1:23" ht="15.75" customHeight="1">
      <c r="A35" s="272"/>
      <c r="B35" s="273"/>
      <c r="C35" s="273"/>
      <c r="D35" s="273"/>
      <c r="E35" s="301"/>
      <c r="F35" s="274"/>
      <c r="G35" s="274"/>
      <c r="H35" s="274"/>
      <c r="I35" s="301"/>
      <c r="J35" s="274"/>
      <c r="K35" s="274"/>
      <c r="L35" s="274"/>
      <c r="M35" s="274"/>
      <c r="N35" s="301"/>
      <c r="O35" s="274"/>
      <c r="P35" s="275"/>
      <c r="Q35" s="276"/>
      <c r="R35" s="275"/>
      <c r="S35" s="301"/>
      <c r="T35" s="274"/>
      <c r="U35" s="275"/>
      <c r="V35" s="276"/>
      <c r="W35" s="316"/>
    </row>
    <row r="36" spans="1:23" ht="15.75" customHeight="1">
      <c r="A36" s="283"/>
      <c r="B36" s="284"/>
      <c r="C36" s="284"/>
      <c r="D36" s="284"/>
      <c r="E36" s="302"/>
      <c r="F36" s="285"/>
      <c r="G36" s="285"/>
      <c r="H36" s="285"/>
      <c r="I36" s="302"/>
      <c r="J36" s="285"/>
      <c r="K36" s="285"/>
      <c r="L36" s="285"/>
      <c r="M36" s="285"/>
      <c r="N36" s="302"/>
      <c r="O36" s="285"/>
      <c r="P36" s="286"/>
      <c r="Q36" s="287"/>
      <c r="R36" s="286"/>
      <c r="S36" s="302"/>
      <c r="T36" s="285"/>
      <c r="U36" s="286"/>
      <c r="V36" s="287"/>
      <c r="W36" s="318"/>
    </row>
    <row r="37" spans="1:23" ht="15.75" customHeight="1">
      <c r="B37" s="298"/>
      <c r="C37" s="298"/>
      <c r="D37" s="298"/>
      <c r="K37" s="299"/>
      <c r="L37" s="299"/>
    </row>
    <row r="38" spans="1:23" ht="15.75" customHeight="1">
      <c r="B38" s="298"/>
      <c r="C38" s="298"/>
      <c r="D38" s="298"/>
      <c r="K38" s="299"/>
      <c r="L38" s="299"/>
    </row>
    <row r="39" spans="1:23" ht="15.75" customHeight="1">
      <c r="B39" s="298"/>
      <c r="C39" s="298"/>
      <c r="D39" s="298"/>
      <c r="K39" s="299"/>
      <c r="L39" s="299"/>
    </row>
    <row r="40" spans="1:23" ht="15.75" customHeight="1">
      <c r="B40" s="298"/>
      <c r="C40" s="298"/>
      <c r="D40" s="298"/>
      <c r="K40" s="299"/>
      <c r="L40" s="299"/>
    </row>
    <row r="41" spans="1:23" ht="15.75" customHeight="1">
      <c r="B41" s="298"/>
      <c r="C41" s="298"/>
      <c r="D41" s="298"/>
      <c r="K41" s="299"/>
      <c r="L41" s="299"/>
    </row>
    <row r="42" spans="1:23" ht="15.75" customHeight="1">
      <c r="B42" s="298"/>
      <c r="C42" s="298"/>
      <c r="D42" s="298"/>
      <c r="K42" s="299"/>
      <c r="L42" s="299"/>
    </row>
    <row r="43" spans="1:23" ht="15.75" customHeight="1">
      <c r="B43" s="298"/>
      <c r="C43" s="298"/>
      <c r="D43" s="298"/>
      <c r="K43" s="299"/>
      <c r="L43" s="299"/>
    </row>
    <row r="44" spans="1:23" ht="15.75" customHeight="1">
      <c r="B44" s="298"/>
      <c r="C44" s="298"/>
      <c r="D44" s="298"/>
      <c r="K44" s="299"/>
      <c r="L44" s="299"/>
    </row>
    <row r="45" spans="1:23" ht="15.75" customHeight="1">
      <c r="B45" s="298"/>
      <c r="C45" s="298"/>
      <c r="D45" s="298"/>
      <c r="K45" s="299"/>
      <c r="L45" s="299"/>
    </row>
    <row r="46" spans="1:23" ht="15.75" customHeight="1">
      <c r="B46" s="298"/>
      <c r="C46" s="298"/>
      <c r="D46" s="298"/>
      <c r="K46" s="299"/>
      <c r="L46" s="299"/>
    </row>
    <row r="47" spans="1:23" ht="15.75" customHeight="1">
      <c r="B47" s="298"/>
      <c r="C47" s="298"/>
      <c r="D47" s="298"/>
      <c r="K47" s="299"/>
      <c r="L47" s="299"/>
    </row>
    <row r="48" spans="1:23" ht="15.75" customHeight="1">
      <c r="B48" s="298"/>
      <c r="C48" s="298"/>
      <c r="D48" s="298"/>
      <c r="K48" s="299"/>
      <c r="L48" s="299"/>
    </row>
    <row r="49" spans="2:12" ht="15.75" customHeight="1">
      <c r="B49" s="298"/>
      <c r="C49" s="298"/>
      <c r="D49" s="298"/>
      <c r="K49" s="299"/>
      <c r="L49" s="299"/>
    </row>
    <row r="50" spans="2:12" ht="15.75" customHeight="1">
      <c r="B50" s="298"/>
      <c r="C50" s="298"/>
      <c r="D50" s="298"/>
      <c r="K50" s="299"/>
      <c r="L50" s="299"/>
    </row>
    <row r="51" spans="2:12" ht="15.75" customHeight="1">
      <c r="B51" s="298"/>
      <c r="C51" s="298"/>
      <c r="D51" s="298"/>
      <c r="K51" s="299"/>
      <c r="L51" s="299"/>
    </row>
    <row r="52" spans="2:12" ht="15.75" customHeight="1">
      <c r="B52" s="298"/>
      <c r="C52" s="298"/>
      <c r="D52" s="298"/>
      <c r="K52" s="299"/>
      <c r="L52" s="299"/>
    </row>
    <row r="53" spans="2:12" ht="15.75" customHeight="1">
      <c r="B53" s="298"/>
      <c r="C53" s="298"/>
      <c r="D53" s="298"/>
      <c r="K53" s="299"/>
      <c r="L53" s="299"/>
    </row>
    <row r="54" spans="2:12" ht="15.75" customHeight="1">
      <c r="B54" s="298"/>
      <c r="C54" s="298"/>
      <c r="D54" s="298"/>
      <c r="K54" s="299"/>
      <c r="L54" s="299"/>
    </row>
    <row r="55" spans="2:12" ht="15.75" customHeight="1">
      <c r="B55" s="298"/>
      <c r="C55" s="298"/>
      <c r="D55" s="298"/>
      <c r="K55" s="299"/>
      <c r="L55" s="299"/>
    </row>
    <row r="56" spans="2:12" ht="15.75" customHeight="1">
      <c r="B56" s="298"/>
      <c r="C56" s="298"/>
      <c r="D56" s="298"/>
      <c r="K56" s="299"/>
      <c r="L56" s="299"/>
    </row>
    <row r="57" spans="2:12" ht="15.75" customHeight="1">
      <c r="B57" s="298"/>
      <c r="C57" s="298"/>
      <c r="D57" s="298"/>
      <c r="K57" s="299"/>
      <c r="L57" s="299"/>
    </row>
    <row r="58" spans="2:12" ht="15.75" customHeight="1">
      <c r="B58" s="298"/>
      <c r="C58" s="298"/>
      <c r="D58" s="298"/>
      <c r="K58" s="299"/>
      <c r="L58" s="299"/>
    </row>
    <row r="59" spans="2:12" ht="15.75" customHeight="1">
      <c r="B59" s="298"/>
      <c r="C59" s="298"/>
      <c r="D59" s="298"/>
      <c r="K59" s="299"/>
      <c r="L59" s="299"/>
    </row>
    <row r="60" spans="2:12" ht="15.75" customHeight="1">
      <c r="B60" s="298"/>
      <c r="C60" s="298"/>
      <c r="D60" s="298"/>
      <c r="K60" s="299"/>
      <c r="L60" s="299"/>
    </row>
    <row r="61" spans="2:12" ht="15.75" customHeight="1">
      <c r="B61" s="298"/>
      <c r="C61" s="298"/>
      <c r="D61" s="298"/>
      <c r="K61" s="299"/>
      <c r="L61" s="299"/>
    </row>
    <row r="62" spans="2:12" ht="15.75" customHeight="1">
      <c r="B62" s="298"/>
      <c r="C62" s="298"/>
      <c r="D62" s="298"/>
      <c r="K62" s="299"/>
      <c r="L62" s="299"/>
    </row>
    <row r="63" spans="2:12" ht="15.75" customHeight="1">
      <c r="B63" s="298"/>
      <c r="C63" s="298"/>
      <c r="D63" s="298"/>
      <c r="K63" s="299"/>
      <c r="L63" s="299"/>
    </row>
    <row r="64" spans="2:12" ht="15.75" customHeight="1">
      <c r="B64" s="298"/>
      <c r="C64" s="298"/>
      <c r="D64" s="298"/>
      <c r="K64" s="299"/>
      <c r="L64" s="299"/>
    </row>
    <row r="65" spans="2:12" ht="15.75" customHeight="1">
      <c r="B65" s="298"/>
      <c r="C65" s="298"/>
      <c r="D65" s="298"/>
      <c r="K65" s="299"/>
      <c r="L65" s="299"/>
    </row>
    <row r="66" spans="2:12" ht="15.75" customHeight="1">
      <c r="B66" s="298"/>
      <c r="C66" s="298"/>
      <c r="D66" s="298"/>
      <c r="K66" s="299"/>
      <c r="L66" s="299"/>
    </row>
    <row r="67" spans="2:12" ht="15.75" customHeight="1">
      <c r="B67" s="298"/>
      <c r="C67" s="298"/>
      <c r="D67" s="298"/>
      <c r="K67" s="299"/>
      <c r="L67" s="299"/>
    </row>
    <row r="68" spans="2:12" ht="15.75" customHeight="1">
      <c r="B68" s="298"/>
      <c r="C68" s="298"/>
      <c r="D68" s="298"/>
      <c r="K68" s="299"/>
      <c r="L68" s="299"/>
    </row>
    <row r="69" spans="2:12" ht="15.75" customHeight="1">
      <c r="B69" s="298"/>
      <c r="C69" s="298"/>
      <c r="D69" s="298"/>
      <c r="K69" s="299"/>
      <c r="L69" s="299"/>
    </row>
    <row r="70" spans="2:12" ht="15.75" customHeight="1">
      <c r="B70" s="298"/>
      <c r="C70" s="298"/>
      <c r="D70" s="298"/>
      <c r="K70" s="299"/>
      <c r="L70" s="299"/>
    </row>
    <row r="71" spans="2:12" ht="15.75" customHeight="1">
      <c r="B71" s="298"/>
      <c r="C71" s="298"/>
      <c r="D71" s="298"/>
      <c r="K71" s="299"/>
      <c r="L71" s="299"/>
    </row>
    <row r="72" spans="2:12" ht="15.75" customHeight="1">
      <c r="B72" s="298"/>
      <c r="C72" s="298"/>
      <c r="D72" s="298"/>
      <c r="K72" s="299"/>
      <c r="L72" s="299"/>
    </row>
    <row r="73" spans="2:12" ht="15.75" customHeight="1">
      <c r="B73" s="298"/>
      <c r="C73" s="298"/>
      <c r="D73" s="298"/>
      <c r="K73" s="299"/>
      <c r="L73" s="299"/>
    </row>
    <row r="74" spans="2:12" ht="15.75" customHeight="1">
      <c r="B74" s="298"/>
      <c r="C74" s="298"/>
      <c r="D74" s="298"/>
      <c r="K74" s="299"/>
      <c r="L74" s="299"/>
    </row>
    <row r="75" spans="2:12" ht="15.75" customHeight="1">
      <c r="B75" s="298"/>
      <c r="C75" s="298"/>
      <c r="D75" s="298"/>
      <c r="K75" s="299"/>
      <c r="L75" s="299"/>
    </row>
    <row r="76" spans="2:12" ht="15.75" customHeight="1">
      <c r="B76" s="298"/>
      <c r="C76" s="298"/>
      <c r="D76" s="298"/>
      <c r="K76" s="299"/>
      <c r="L76" s="299"/>
    </row>
    <row r="77" spans="2:12" ht="15.75" customHeight="1">
      <c r="B77" s="298"/>
      <c r="C77" s="298"/>
      <c r="D77" s="298"/>
      <c r="K77" s="299"/>
      <c r="L77" s="299"/>
    </row>
    <row r="78" spans="2:12" ht="15.75" customHeight="1">
      <c r="B78" s="298"/>
      <c r="C78" s="298"/>
      <c r="D78" s="298"/>
      <c r="K78" s="299"/>
      <c r="L78" s="299"/>
    </row>
    <row r="79" spans="2:12" ht="15.75" customHeight="1">
      <c r="B79" s="298"/>
      <c r="C79" s="298"/>
      <c r="D79" s="298"/>
      <c r="K79" s="299"/>
      <c r="L79" s="299"/>
    </row>
    <row r="80" spans="2:12" ht="15.75" customHeight="1">
      <c r="B80" s="298"/>
      <c r="C80" s="298"/>
      <c r="D80" s="298"/>
      <c r="K80" s="299"/>
      <c r="L80" s="299"/>
    </row>
    <row r="81" spans="2:12" ht="15.75" customHeight="1">
      <c r="B81" s="298"/>
      <c r="C81" s="298"/>
      <c r="D81" s="298"/>
      <c r="K81" s="299"/>
      <c r="L81" s="299"/>
    </row>
    <row r="82" spans="2:12" ht="15.75" customHeight="1">
      <c r="B82" s="298"/>
      <c r="C82" s="298"/>
      <c r="D82" s="298"/>
      <c r="K82" s="299"/>
      <c r="L82" s="299"/>
    </row>
    <row r="83" spans="2:12" ht="15.75" customHeight="1">
      <c r="B83" s="298"/>
      <c r="C83" s="298"/>
      <c r="D83" s="298"/>
      <c r="K83" s="299"/>
      <c r="L83" s="299"/>
    </row>
    <row r="84" spans="2:12" ht="15.75" customHeight="1">
      <c r="B84" s="298"/>
      <c r="C84" s="298"/>
      <c r="D84" s="298"/>
      <c r="K84" s="299"/>
      <c r="L84" s="299"/>
    </row>
    <row r="85" spans="2:12" ht="15.75" customHeight="1">
      <c r="B85" s="298"/>
      <c r="C85" s="298"/>
      <c r="D85" s="298"/>
      <c r="K85" s="299"/>
      <c r="L85" s="299"/>
    </row>
    <row r="86" spans="2:12" ht="15.75" customHeight="1">
      <c r="B86" s="298"/>
      <c r="C86" s="298"/>
      <c r="D86" s="298"/>
      <c r="K86" s="299"/>
      <c r="L86" s="299"/>
    </row>
    <row r="87" spans="2:12" ht="15.75" customHeight="1">
      <c r="B87" s="298"/>
      <c r="C87" s="298"/>
      <c r="D87" s="298"/>
      <c r="K87" s="299"/>
      <c r="L87" s="299"/>
    </row>
    <row r="88" spans="2:12" ht="15.75" customHeight="1">
      <c r="B88" s="298"/>
      <c r="C88" s="298"/>
      <c r="D88" s="298"/>
      <c r="K88" s="299"/>
      <c r="L88" s="299"/>
    </row>
    <row r="89" spans="2:12" ht="15.75" customHeight="1">
      <c r="B89" s="298"/>
      <c r="C89" s="298"/>
      <c r="D89" s="298"/>
      <c r="K89" s="299"/>
      <c r="L89" s="299"/>
    </row>
    <row r="90" spans="2:12" ht="15.75" customHeight="1">
      <c r="B90" s="298"/>
      <c r="C90" s="298"/>
      <c r="D90" s="298"/>
      <c r="K90" s="299"/>
      <c r="L90" s="299"/>
    </row>
    <row r="91" spans="2:12" ht="15.75" customHeight="1">
      <c r="B91" s="298"/>
      <c r="C91" s="298"/>
      <c r="D91" s="298"/>
      <c r="K91" s="299"/>
      <c r="L91" s="299"/>
    </row>
    <row r="92" spans="2:12" ht="15.75" customHeight="1">
      <c r="B92" s="298"/>
      <c r="C92" s="298"/>
      <c r="D92" s="298"/>
      <c r="K92" s="299"/>
      <c r="L92" s="299"/>
    </row>
    <row r="93" spans="2:12" ht="15.75" customHeight="1">
      <c r="B93" s="298"/>
      <c r="C93" s="298"/>
      <c r="D93" s="298"/>
      <c r="K93" s="299"/>
      <c r="L93" s="299"/>
    </row>
    <row r="94" spans="2:12" ht="15.75" customHeight="1">
      <c r="B94" s="298"/>
      <c r="C94" s="298"/>
      <c r="D94" s="298"/>
      <c r="K94" s="299"/>
      <c r="L94" s="299"/>
    </row>
    <row r="95" spans="2:12" ht="15.75" customHeight="1">
      <c r="B95" s="298"/>
      <c r="C95" s="298"/>
      <c r="D95" s="298"/>
      <c r="K95" s="299"/>
      <c r="L95" s="299"/>
    </row>
    <row r="96" spans="2:12" ht="15.75" customHeight="1">
      <c r="B96" s="298"/>
      <c r="C96" s="298"/>
      <c r="D96" s="298"/>
      <c r="K96" s="299"/>
      <c r="L96" s="299"/>
    </row>
    <row r="97" spans="2:12" ht="15.75" customHeight="1">
      <c r="B97" s="298"/>
      <c r="C97" s="298"/>
      <c r="D97" s="298"/>
      <c r="K97" s="299"/>
      <c r="L97" s="299"/>
    </row>
    <row r="98" spans="2:12" ht="15.75" customHeight="1">
      <c r="B98" s="298"/>
      <c r="C98" s="298"/>
      <c r="D98" s="298"/>
      <c r="K98" s="299"/>
      <c r="L98" s="299"/>
    </row>
    <row r="99" spans="2:12" ht="15.75" customHeight="1">
      <c r="B99" s="298"/>
      <c r="C99" s="298"/>
      <c r="D99" s="298"/>
      <c r="K99" s="299"/>
      <c r="L99" s="299"/>
    </row>
    <row r="100" spans="2:12" ht="15.75" customHeight="1">
      <c r="B100" s="298"/>
      <c r="C100" s="298"/>
      <c r="D100" s="298"/>
      <c r="K100" s="299"/>
      <c r="L100" s="299"/>
    </row>
    <row r="101" spans="2:12" ht="15.75" customHeight="1">
      <c r="B101" s="298"/>
      <c r="C101" s="298"/>
      <c r="D101" s="298"/>
      <c r="K101" s="299"/>
      <c r="L101" s="299"/>
    </row>
    <row r="102" spans="2:12" ht="15.75" customHeight="1">
      <c r="B102" s="298"/>
      <c r="C102" s="298"/>
      <c r="D102" s="298"/>
      <c r="K102" s="299"/>
      <c r="L102" s="299"/>
    </row>
    <row r="103" spans="2:12" ht="15.75" customHeight="1">
      <c r="B103" s="298"/>
      <c r="C103" s="298"/>
      <c r="D103" s="298"/>
      <c r="K103" s="299"/>
      <c r="L103" s="299"/>
    </row>
    <row r="104" spans="2:12" ht="15.75" customHeight="1">
      <c r="B104" s="298"/>
      <c r="C104" s="298"/>
      <c r="D104" s="298"/>
      <c r="K104" s="299"/>
      <c r="L104" s="299"/>
    </row>
    <row r="105" spans="2:12" ht="15.75" customHeight="1">
      <c r="B105" s="298"/>
      <c r="C105" s="298"/>
      <c r="D105" s="298"/>
      <c r="K105" s="299"/>
      <c r="L105" s="299"/>
    </row>
    <row r="106" spans="2:12" ht="15.75" customHeight="1">
      <c r="B106" s="298"/>
      <c r="C106" s="298"/>
      <c r="D106" s="298"/>
      <c r="K106" s="299"/>
      <c r="L106" s="299"/>
    </row>
    <row r="107" spans="2:12" ht="15.75" customHeight="1">
      <c r="B107" s="298"/>
      <c r="C107" s="298"/>
      <c r="D107" s="298"/>
      <c r="K107" s="299"/>
      <c r="L107" s="299"/>
    </row>
    <row r="108" spans="2:12" ht="15.75" customHeight="1">
      <c r="B108" s="298"/>
      <c r="C108" s="298"/>
      <c r="D108" s="298"/>
      <c r="K108" s="299"/>
      <c r="L108" s="299"/>
    </row>
    <row r="109" spans="2:12" ht="15.75" customHeight="1">
      <c r="B109" s="298"/>
      <c r="C109" s="298"/>
      <c r="D109" s="298"/>
      <c r="K109" s="299"/>
      <c r="L109" s="299"/>
    </row>
    <row r="110" spans="2:12" ht="15.75" customHeight="1">
      <c r="B110" s="298"/>
      <c r="C110" s="298"/>
      <c r="D110" s="298"/>
      <c r="K110" s="299"/>
      <c r="L110" s="299"/>
    </row>
    <row r="111" spans="2:12" ht="15.75" customHeight="1">
      <c r="B111" s="298"/>
      <c r="C111" s="298"/>
      <c r="D111" s="298"/>
      <c r="K111" s="299"/>
      <c r="L111" s="299"/>
    </row>
    <row r="112" spans="2:12" ht="15.75" customHeight="1">
      <c r="B112" s="298"/>
      <c r="C112" s="298"/>
      <c r="D112" s="298"/>
      <c r="K112" s="299"/>
      <c r="L112" s="299"/>
    </row>
    <row r="113" spans="2:12" ht="15.75" customHeight="1">
      <c r="B113" s="298"/>
      <c r="C113" s="298"/>
      <c r="D113" s="298"/>
      <c r="K113" s="299"/>
      <c r="L113" s="299"/>
    </row>
    <row r="114" spans="2:12" ht="15.75" customHeight="1">
      <c r="B114" s="298"/>
      <c r="C114" s="298"/>
      <c r="D114" s="298"/>
      <c r="K114" s="299"/>
      <c r="L114" s="299"/>
    </row>
    <row r="115" spans="2:12" ht="15.75" customHeight="1">
      <c r="B115" s="298"/>
      <c r="C115" s="298"/>
      <c r="D115" s="298"/>
      <c r="K115" s="299"/>
      <c r="L115" s="299"/>
    </row>
    <row r="116" spans="2:12" ht="15.75" customHeight="1">
      <c r="B116" s="298"/>
      <c r="C116" s="298"/>
      <c r="D116" s="298"/>
      <c r="K116" s="299"/>
      <c r="L116" s="299"/>
    </row>
    <row r="117" spans="2:12" ht="15.75" customHeight="1">
      <c r="B117" s="298"/>
      <c r="C117" s="298"/>
      <c r="D117" s="298"/>
      <c r="K117" s="299"/>
      <c r="L117" s="299"/>
    </row>
    <row r="118" spans="2:12" ht="15.75" customHeight="1">
      <c r="B118" s="298"/>
      <c r="C118" s="298"/>
      <c r="D118" s="298"/>
      <c r="K118" s="299"/>
      <c r="L118" s="299"/>
    </row>
    <row r="119" spans="2:12" ht="15.75" customHeight="1">
      <c r="B119" s="298"/>
      <c r="C119" s="298"/>
      <c r="D119" s="298"/>
      <c r="K119" s="299"/>
      <c r="L119" s="299"/>
    </row>
    <row r="120" spans="2:12" ht="15.75" customHeight="1">
      <c r="B120" s="298"/>
      <c r="C120" s="298"/>
      <c r="D120" s="298"/>
      <c r="K120" s="299"/>
      <c r="L120" s="299"/>
    </row>
    <row r="121" spans="2:12" ht="15.75" customHeight="1">
      <c r="B121" s="298"/>
      <c r="C121" s="298"/>
      <c r="D121" s="298"/>
      <c r="K121" s="299"/>
      <c r="L121" s="299"/>
    </row>
    <row r="122" spans="2:12" ht="15.75" customHeight="1">
      <c r="B122" s="298"/>
      <c r="C122" s="298"/>
      <c r="D122" s="298"/>
      <c r="K122" s="299"/>
      <c r="L122" s="299"/>
    </row>
    <row r="123" spans="2:12" ht="15.75" customHeight="1">
      <c r="B123" s="298"/>
      <c r="C123" s="298"/>
      <c r="D123" s="298"/>
      <c r="K123" s="299"/>
      <c r="L123" s="299"/>
    </row>
    <row r="124" spans="2:12" ht="15.75" customHeight="1">
      <c r="B124" s="298"/>
      <c r="C124" s="298"/>
      <c r="D124" s="298"/>
      <c r="K124" s="299"/>
      <c r="L124" s="299"/>
    </row>
    <row r="125" spans="2:12" ht="15.75" customHeight="1">
      <c r="B125" s="298"/>
      <c r="C125" s="298"/>
      <c r="D125" s="298"/>
      <c r="K125" s="299"/>
      <c r="L125" s="299"/>
    </row>
    <row r="126" spans="2:12" ht="15.75" customHeight="1">
      <c r="B126" s="298"/>
      <c r="C126" s="298"/>
      <c r="D126" s="298"/>
      <c r="K126" s="299"/>
      <c r="L126" s="299"/>
    </row>
    <row r="127" spans="2:12" ht="15.75" customHeight="1">
      <c r="B127" s="298"/>
      <c r="C127" s="298"/>
      <c r="D127" s="298"/>
      <c r="K127" s="299"/>
      <c r="L127" s="299"/>
    </row>
    <row r="128" spans="2:12" ht="15.75" customHeight="1">
      <c r="B128" s="298"/>
      <c r="C128" s="298"/>
      <c r="D128" s="298"/>
      <c r="K128" s="299"/>
      <c r="L128" s="299"/>
    </row>
    <row r="129" spans="2:12" ht="15.75" customHeight="1">
      <c r="B129" s="298"/>
      <c r="C129" s="298"/>
      <c r="D129" s="298"/>
      <c r="K129" s="299"/>
      <c r="L129" s="299"/>
    </row>
    <row r="130" spans="2:12" ht="15.75" customHeight="1">
      <c r="B130" s="298"/>
      <c r="C130" s="298"/>
      <c r="D130" s="298"/>
      <c r="K130" s="299"/>
      <c r="L130" s="299"/>
    </row>
    <row r="131" spans="2:12" ht="15.75" customHeight="1">
      <c r="B131" s="298"/>
      <c r="C131" s="298"/>
      <c r="D131" s="298"/>
      <c r="K131" s="299"/>
      <c r="L131" s="299"/>
    </row>
    <row r="132" spans="2:12" ht="15.75" customHeight="1">
      <c r="B132" s="298"/>
      <c r="C132" s="298"/>
      <c r="D132" s="298"/>
      <c r="K132" s="299"/>
      <c r="L132" s="299"/>
    </row>
    <row r="133" spans="2:12" ht="15.75" customHeight="1">
      <c r="B133" s="298"/>
      <c r="C133" s="298"/>
      <c r="D133" s="298"/>
      <c r="K133" s="299"/>
      <c r="L133" s="299"/>
    </row>
    <row r="134" spans="2:12" ht="15.75" customHeight="1">
      <c r="B134" s="298"/>
      <c r="C134" s="298"/>
      <c r="D134" s="298"/>
      <c r="K134" s="299"/>
      <c r="L134" s="299"/>
    </row>
    <row r="135" spans="2:12" ht="15.75" customHeight="1">
      <c r="B135" s="298"/>
      <c r="C135" s="298"/>
      <c r="D135" s="298"/>
      <c r="K135" s="299"/>
      <c r="L135" s="299"/>
    </row>
    <row r="136" spans="2:12" ht="15.75" customHeight="1">
      <c r="B136" s="298"/>
      <c r="C136" s="298"/>
      <c r="D136" s="298"/>
      <c r="K136" s="299"/>
      <c r="L136" s="299"/>
    </row>
    <row r="137" spans="2:12" ht="15.75" customHeight="1">
      <c r="B137" s="298"/>
      <c r="C137" s="298"/>
      <c r="D137" s="298"/>
      <c r="K137" s="299"/>
      <c r="L137" s="299"/>
    </row>
    <row r="138" spans="2:12" ht="15.75" customHeight="1">
      <c r="B138" s="298"/>
      <c r="C138" s="298"/>
      <c r="D138" s="298"/>
      <c r="K138" s="299"/>
      <c r="L138" s="299"/>
    </row>
    <row r="139" spans="2:12" ht="15.75" customHeight="1">
      <c r="B139" s="298"/>
      <c r="C139" s="298"/>
      <c r="D139" s="298"/>
      <c r="K139" s="299"/>
      <c r="L139" s="299"/>
    </row>
    <row r="140" spans="2:12" ht="15.75" customHeight="1">
      <c r="B140" s="298"/>
      <c r="C140" s="298"/>
      <c r="D140" s="298"/>
      <c r="K140" s="299"/>
      <c r="L140" s="299"/>
    </row>
    <row r="141" spans="2:12" ht="15.75" customHeight="1">
      <c r="B141" s="298"/>
      <c r="C141" s="298"/>
      <c r="D141" s="298"/>
      <c r="K141" s="299"/>
      <c r="L141" s="299"/>
    </row>
    <row r="142" spans="2:12" ht="15.75" customHeight="1">
      <c r="B142" s="298"/>
      <c r="C142" s="298"/>
      <c r="D142" s="298"/>
      <c r="K142" s="299"/>
      <c r="L142" s="299"/>
    </row>
    <row r="143" spans="2:12" ht="15.75" customHeight="1">
      <c r="B143" s="298"/>
      <c r="C143" s="298"/>
      <c r="D143" s="298"/>
      <c r="K143" s="299"/>
      <c r="L143" s="299"/>
    </row>
    <row r="144" spans="2:12" ht="15.75" customHeight="1">
      <c r="B144" s="298"/>
      <c r="C144" s="298"/>
      <c r="D144" s="298"/>
      <c r="K144" s="299"/>
      <c r="L144" s="299"/>
    </row>
    <row r="145" spans="2:12" ht="15.75" customHeight="1">
      <c r="B145" s="298"/>
      <c r="C145" s="298"/>
      <c r="D145" s="298"/>
      <c r="K145" s="299"/>
      <c r="L145" s="299"/>
    </row>
    <row r="146" spans="2:12" ht="15.75" customHeight="1">
      <c r="B146" s="298"/>
      <c r="C146" s="298"/>
      <c r="D146" s="298"/>
      <c r="K146" s="299"/>
      <c r="L146" s="299"/>
    </row>
    <row r="147" spans="2:12" ht="15.75" customHeight="1">
      <c r="B147" s="298"/>
      <c r="C147" s="298"/>
      <c r="D147" s="298"/>
      <c r="K147" s="299"/>
      <c r="L147" s="299"/>
    </row>
    <row r="148" spans="2:12" ht="15.75" customHeight="1">
      <c r="B148" s="298"/>
      <c r="C148" s="298"/>
      <c r="D148" s="298"/>
      <c r="K148" s="299"/>
      <c r="L148" s="299"/>
    </row>
    <row r="149" spans="2:12" ht="15.75" customHeight="1">
      <c r="B149" s="298"/>
      <c r="C149" s="298"/>
      <c r="D149" s="298"/>
      <c r="K149" s="299"/>
      <c r="L149" s="299"/>
    </row>
    <row r="150" spans="2:12" ht="15.75" customHeight="1">
      <c r="B150" s="298"/>
      <c r="C150" s="298"/>
      <c r="D150" s="298"/>
      <c r="K150" s="299"/>
      <c r="L150" s="299"/>
    </row>
    <row r="151" spans="2:12" ht="15.75" customHeight="1">
      <c r="B151" s="298"/>
      <c r="C151" s="298"/>
      <c r="D151" s="298"/>
      <c r="K151" s="299"/>
      <c r="L151" s="299"/>
    </row>
    <row r="152" spans="2:12" ht="15.75" customHeight="1">
      <c r="B152" s="298"/>
      <c r="C152" s="298"/>
      <c r="D152" s="298"/>
      <c r="K152" s="299"/>
      <c r="L152" s="299"/>
    </row>
    <row r="153" spans="2:12" ht="15.75" customHeight="1">
      <c r="B153" s="298"/>
      <c r="C153" s="298"/>
      <c r="D153" s="298"/>
      <c r="K153" s="299"/>
      <c r="L153" s="299"/>
    </row>
    <row r="154" spans="2:12" ht="15.75" customHeight="1">
      <c r="B154" s="298"/>
      <c r="C154" s="298"/>
      <c r="D154" s="298"/>
      <c r="K154" s="299"/>
      <c r="L154" s="299"/>
    </row>
    <row r="155" spans="2:12" ht="15.75" customHeight="1">
      <c r="B155" s="298"/>
      <c r="C155" s="298"/>
      <c r="D155" s="298"/>
      <c r="K155" s="299"/>
      <c r="L155" s="299"/>
    </row>
    <row r="156" spans="2:12" ht="15.75" customHeight="1">
      <c r="B156" s="298"/>
      <c r="C156" s="298"/>
      <c r="D156" s="298"/>
      <c r="K156" s="299"/>
      <c r="L156" s="299"/>
    </row>
    <row r="157" spans="2:12" ht="15.75" customHeight="1">
      <c r="B157" s="298"/>
      <c r="C157" s="298"/>
      <c r="D157" s="298"/>
      <c r="K157" s="299"/>
      <c r="L157" s="299"/>
    </row>
    <row r="158" spans="2:12" ht="15.75" customHeight="1">
      <c r="B158" s="298"/>
      <c r="C158" s="298"/>
      <c r="D158" s="298"/>
      <c r="K158" s="299"/>
      <c r="L158" s="299"/>
    </row>
    <row r="159" spans="2:12" ht="15.75" customHeight="1">
      <c r="B159" s="298"/>
      <c r="C159" s="298"/>
      <c r="D159" s="298"/>
      <c r="K159" s="299"/>
      <c r="L159" s="299"/>
    </row>
    <row r="160" spans="2:12" ht="15.75" customHeight="1">
      <c r="B160" s="298"/>
      <c r="C160" s="298"/>
      <c r="D160" s="298"/>
      <c r="K160" s="299"/>
      <c r="L160" s="299"/>
    </row>
    <row r="161" spans="2:12" ht="15.75" customHeight="1">
      <c r="B161" s="298"/>
      <c r="C161" s="298"/>
      <c r="D161" s="298"/>
      <c r="K161" s="299"/>
      <c r="L161" s="299"/>
    </row>
    <row r="162" spans="2:12" ht="15.75" customHeight="1">
      <c r="B162" s="298"/>
      <c r="C162" s="298"/>
      <c r="D162" s="298"/>
      <c r="K162" s="299"/>
      <c r="L162" s="299"/>
    </row>
    <row r="163" spans="2:12" ht="15.75" customHeight="1">
      <c r="B163" s="298"/>
      <c r="C163" s="298"/>
      <c r="D163" s="298"/>
      <c r="K163" s="299"/>
      <c r="L163" s="299"/>
    </row>
    <row r="164" spans="2:12" ht="15.75" customHeight="1">
      <c r="B164" s="298"/>
      <c r="C164" s="298"/>
      <c r="D164" s="298"/>
      <c r="K164" s="299"/>
      <c r="L164" s="299"/>
    </row>
    <row r="165" spans="2:12" ht="15.75" customHeight="1">
      <c r="B165" s="298"/>
      <c r="C165" s="298"/>
      <c r="D165" s="298"/>
      <c r="K165" s="299"/>
      <c r="L165" s="299"/>
    </row>
    <row r="166" spans="2:12" ht="15.75" customHeight="1">
      <c r="B166" s="298"/>
      <c r="C166" s="298"/>
      <c r="D166" s="298"/>
      <c r="K166" s="299"/>
      <c r="L166" s="299"/>
    </row>
    <row r="167" spans="2:12" ht="15.75" customHeight="1">
      <c r="B167" s="298"/>
      <c r="C167" s="298"/>
      <c r="D167" s="298"/>
      <c r="K167" s="299"/>
      <c r="L167" s="299"/>
    </row>
    <row r="168" spans="2:12" ht="15.75" customHeight="1">
      <c r="B168" s="298"/>
      <c r="C168" s="298"/>
      <c r="D168" s="298"/>
      <c r="K168" s="299"/>
      <c r="L168" s="299"/>
    </row>
    <row r="169" spans="2:12" ht="15.75" customHeight="1">
      <c r="B169" s="298"/>
      <c r="C169" s="298"/>
      <c r="D169" s="298"/>
      <c r="K169" s="299"/>
      <c r="L169" s="299"/>
    </row>
    <row r="170" spans="2:12" ht="15.75" customHeight="1">
      <c r="B170" s="298"/>
      <c r="C170" s="298"/>
      <c r="D170" s="298"/>
      <c r="K170" s="299"/>
      <c r="L170" s="299"/>
    </row>
    <row r="171" spans="2:12" ht="15.75" customHeight="1">
      <c r="B171" s="298"/>
      <c r="C171" s="298"/>
      <c r="D171" s="298"/>
      <c r="K171" s="299"/>
      <c r="L171" s="299"/>
    </row>
    <row r="172" spans="2:12" ht="15.75" customHeight="1">
      <c r="B172" s="298"/>
      <c r="C172" s="298"/>
      <c r="D172" s="298"/>
      <c r="K172" s="299"/>
      <c r="L172" s="299"/>
    </row>
    <row r="173" spans="2:12" ht="15.75" customHeight="1">
      <c r="B173" s="298"/>
      <c r="C173" s="298"/>
      <c r="D173" s="298"/>
      <c r="K173" s="299"/>
      <c r="L173" s="299"/>
    </row>
    <row r="174" spans="2:12" ht="15.75" customHeight="1">
      <c r="B174" s="298"/>
      <c r="C174" s="298"/>
      <c r="D174" s="298"/>
      <c r="K174" s="299"/>
      <c r="L174" s="299"/>
    </row>
    <row r="175" spans="2:12" ht="15.75" customHeight="1">
      <c r="B175" s="298"/>
      <c r="C175" s="298"/>
      <c r="D175" s="298"/>
      <c r="K175" s="299"/>
      <c r="L175" s="299"/>
    </row>
    <row r="176" spans="2:12" ht="15.75" customHeight="1">
      <c r="B176" s="298"/>
      <c r="C176" s="298"/>
      <c r="D176" s="298"/>
      <c r="K176" s="299"/>
      <c r="L176" s="299"/>
    </row>
    <row r="177" spans="2:12" ht="15.75" customHeight="1">
      <c r="B177" s="298"/>
      <c r="C177" s="298"/>
      <c r="D177" s="298"/>
      <c r="K177" s="299"/>
      <c r="L177" s="299"/>
    </row>
    <row r="178" spans="2:12" ht="15.75" customHeight="1">
      <c r="B178" s="298"/>
      <c r="C178" s="298"/>
      <c r="D178" s="298"/>
      <c r="K178" s="299"/>
      <c r="L178" s="299"/>
    </row>
    <row r="179" spans="2:12" ht="15.75" customHeight="1">
      <c r="B179" s="298"/>
      <c r="C179" s="298"/>
      <c r="D179" s="298"/>
      <c r="K179" s="299"/>
      <c r="L179" s="299"/>
    </row>
    <row r="180" spans="2:12" ht="15.75" customHeight="1">
      <c r="B180" s="298"/>
      <c r="C180" s="298"/>
      <c r="D180" s="298"/>
      <c r="K180" s="299"/>
      <c r="L180" s="299"/>
    </row>
    <row r="181" spans="2:12" ht="15.75" customHeight="1">
      <c r="B181" s="298"/>
      <c r="C181" s="298"/>
      <c r="D181" s="298"/>
      <c r="K181" s="299"/>
      <c r="L181" s="299"/>
    </row>
    <row r="182" spans="2:12" ht="15.75" customHeight="1">
      <c r="B182" s="298"/>
      <c r="C182" s="298"/>
      <c r="D182" s="298"/>
      <c r="K182" s="299"/>
      <c r="L182" s="299"/>
    </row>
    <row r="183" spans="2:12" ht="15.75" customHeight="1">
      <c r="B183" s="298"/>
      <c r="C183" s="298"/>
      <c r="D183" s="298"/>
      <c r="K183" s="299"/>
      <c r="L183" s="299"/>
    </row>
    <row r="184" spans="2:12" ht="15.75" customHeight="1">
      <c r="B184" s="298"/>
      <c r="C184" s="298"/>
      <c r="D184" s="298"/>
      <c r="K184" s="299"/>
      <c r="L184" s="299"/>
    </row>
    <row r="185" spans="2:12" ht="15.75" customHeight="1">
      <c r="B185" s="298"/>
      <c r="C185" s="298"/>
      <c r="D185" s="298"/>
      <c r="K185" s="299"/>
      <c r="L185" s="299"/>
    </row>
    <row r="186" spans="2:12" ht="15.75" customHeight="1">
      <c r="B186" s="298"/>
      <c r="C186" s="298"/>
      <c r="D186" s="298"/>
      <c r="K186" s="299"/>
      <c r="L186" s="299"/>
    </row>
    <row r="187" spans="2:12" ht="15.75" customHeight="1">
      <c r="B187" s="298"/>
      <c r="C187" s="298"/>
      <c r="D187" s="298"/>
      <c r="K187" s="299"/>
      <c r="L187" s="299"/>
    </row>
    <row r="188" spans="2:12" ht="15.75" customHeight="1">
      <c r="B188" s="298"/>
      <c r="C188" s="298"/>
      <c r="D188" s="298"/>
      <c r="K188" s="299"/>
      <c r="L188" s="299"/>
    </row>
    <row r="189" spans="2:12" ht="15.75" customHeight="1">
      <c r="B189" s="298"/>
      <c r="C189" s="298"/>
      <c r="D189" s="298"/>
      <c r="K189" s="299"/>
      <c r="L189" s="299"/>
    </row>
    <row r="190" spans="2:12" ht="15.75" customHeight="1">
      <c r="B190" s="298"/>
      <c r="C190" s="298"/>
      <c r="D190" s="298"/>
      <c r="K190" s="299"/>
      <c r="L190" s="299"/>
    </row>
    <row r="191" spans="2:12" ht="15.75" customHeight="1">
      <c r="B191" s="298"/>
      <c r="C191" s="298"/>
      <c r="D191" s="298"/>
      <c r="K191" s="299"/>
      <c r="L191" s="299"/>
    </row>
    <row r="192" spans="2:12" ht="15.75" customHeight="1">
      <c r="B192" s="298"/>
      <c r="C192" s="298"/>
      <c r="D192" s="298"/>
      <c r="K192" s="299"/>
      <c r="L192" s="299"/>
    </row>
    <row r="193" spans="2:12" ht="15.75" customHeight="1">
      <c r="B193" s="298"/>
      <c r="C193" s="298"/>
      <c r="D193" s="298"/>
      <c r="K193" s="299"/>
      <c r="L193" s="299"/>
    </row>
    <row r="194" spans="2:12" ht="15.75" customHeight="1">
      <c r="B194" s="298"/>
      <c r="C194" s="298"/>
      <c r="D194" s="298"/>
      <c r="K194" s="299"/>
      <c r="L194" s="299"/>
    </row>
    <row r="195" spans="2:12" ht="15.75" customHeight="1">
      <c r="B195" s="298"/>
      <c r="C195" s="298"/>
      <c r="D195" s="298"/>
      <c r="K195" s="299"/>
      <c r="L195" s="299"/>
    </row>
    <row r="196" spans="2:12" ht="15.75" customHeight="1">
      <c r="B196" s="298"/>
      <c r="C196" s="298"/>
      <c r="D196" s="298"/>
      <c r="K196" s="299"/>
      <c r="L196" s="299"/>
    </row>
    <row r="197" spans="2:12" ht="15.75" customHeight="1">
      <c r="B197" s="298"/>
      <c r="C197" s="298"/>
      <c r="D197" s="298"/>
      <c r="K197" s="299"/>
      <c r="L197" s="299"/>
    </row>
    <row r="198" spans="2:12" ht="15.75" customHeight="1">
      <c r="B198" s="298"/>
      <c r="C198" s="298"/>
      <c r="D198" s="298"/>
      <c r="K198" s="299"/>
      <c r="L198" s="299"/>
    </row>
    <row r="199" spans="2:12" ht="15.75" customHeight="1">
      <c r="B199" s="298"/>
      <c r="C199" s="298"/>
      <c r="D199" s="298"/>
      <c r="K199" s="299"/>
      <c r="L199" s="299"/>
    </row>
    <row r="200" spans="2:12" ht="15.75" customHeight="1">
      <c r="B200" s="298"/>
      <c r="C200" s="298"/>
      <c r="D200" s="298"/>
      <c r="K200" s="299"/>
      <c r="L200" s="299"/>
    </row>
    <row r="201" spans="2:12" ht="15.75" customHeight="1">
      <c r="B201" s="298"/>
      <c r="C201" s="298"/>
      <c r="D201" s="298"/>
      <c r="K201" s="299"/>
      <c r="L201" s="299"/>
    </row>
    <row r="202" spans="2:12" ht="15.75" customHeight="1">
      <c r="B202" s="298"/>
      <c r="C202" s="298"/>
      <c r="D202" s="298"/>
      <c r="K202" s="299"/>
      <c r="L202" s="299"/>
    </row>
    <row r="203" spans="2:12" ht="15.75" customHeight="1">
      <c r="B203" s="298"/>
      <c r="C203" s="298"/>
      <c r="D203" s="298"/>
      <c r="K203" s="299"/>
      <c r="L203" s="299"/>
    </row>
    <row r="204" spans="2:12" ht="15.75" customHeight="1">
      <c r="B204" s="298"/>
      <c r="C204" s="298"/>
      <c r="D204" s="298"/>
      <c r="K204" s="299"/>
      <c r="L204" s="299"/>
    </row>
    <row r="205" spans="2:12" ht="15.75" customHeight="1">
      <c r="B205" s="298"/>
      <c r="C205" s="298"/>
      <c r="D205" s="298"/>
      <c r="K205" s="299"/>
      <c r="L205" s="299"/>
    </row>
    <row r="206" spans="2:12" ht="15.75" customHeight="1">
      <c r="B206" s="298"/>
      <c r="C206" s="298"/>
      <c r="D206" s="298"/>
      <c r="K206" s="299"/>
      <c r="L206" s="299"/>
    </row>
    <row r="207" spans="2:12" ht="15.75" customHeight="1">
      <c r="B207" s="298"/>
      <c r="C207" s="298"/>
      <c r="D207" s="298"/>
      <c r="K207" s="299"/>
      <c r="L207" s="299"/>
    </row>
    <row r="208" spans="2:12" ht="15.75" customHeight="1">
      <c r="B208" s="298"/>
      <c r="C208" s="298"/>
      <c r="D208" s="298"/>
      <c r="K208" s="299"/>
      <c r="L208" s="299"/>
    </row>
    <row r="209" spans="2:12" ht="15.75" customHeight="1">
      <c r="B209" s="298"/>
      <c r="C209" s="298"/>
      <c r="D209" s="298"/>
      <c r="K209" s="299"/>
      <c r="L209" s="299"/>
    </row>
    <row r="210" spans="2:12" ht="15.75" customHeight="1">
      <c r="B210" s="298"/>
      <c r="C210" s="298"/>
      <c r="D210" s="298"/>
      <c r="K210" s="299"/>
      <c r="L210" s="299"/>
    </row>
    <row r="211" spans="2:12" ht="15.75" customHeight="1">
      <c r="B211" s="298"/>
      <c r="C211" s="298"/>
      <c r="D211" s="298"/>
      <c r="K211" s="299"/>
      <c r="L211" s="299"/>
    </row>
    <row r="212" spans="2:12" ht="15.75" customHeight="1">
      <c r="B212" s="298"/>
      <c r="C212" s="298"/>
      <c r="D212" s="298"/>
      <c r="K212" s="299"/>
      <c r="L212" s="299"/>
    </row>
    <row r="213" spans="2:12" ht="15.75" customHeight="1">
      <c r="B213" s="298"/>
      <c r="C213" s="298"/>
      <c r="D213" s="298"/>
      <c r="K213" s="299"/>
      <c r="L213" s="299"/>
    </row>
    <row r="214" spans="2:12" ht="15.75" customHeight="1">
      <c r="B214" s="298"/>
      <c r="C214" s="298"/>
      <c r="D214" s="298"/>
      <c r="K214" s="299"/>
      <c r="L214" s="299"/>
    </row>
    <row r="215" spans="2:12" ht="15.75" customHeight="1">
      <c r="B215" s="298"/>
      <c r="C215" s="298"/>
      <c r="D215" s="298"/>
      <c r="K215" s="299"/>
      <c r="L215" s="299"/>
    </row>
    <row r="216" spans="2:12" ht="15.75" customHeight="1">
      <c r="B216" s="298"/>
      <c r="C216" s="298"/>
      <c r="D216" s="298"/>
      <c r="K216" s="299"/>
      <c r="L216" s="299"/>
    </row>
    <row r="217" spans="2:12" ht="15.75" customHeight="1">
      <c r="B217" s="298"/>
      <c r="C217" s="298"/>
      <c r="D217" s="298"/>
      <c r="K217" s="299"/>
      <c r="L217" s="299"/>
    </row>
    <row r="218" spans="2:12" ht="15.75" customHeight="1">
      <c r="B218" s="298"/>
      <c r="C218" s="298"/>
      <c r="D218" s="298"/>
      <c r="K218" s="299"/>
      <c r="L218" s="299"/>
    </row>
    <row r="219" spans="2:12" ht="15.75" customHeight="1">
      <c r="B219" s="298"/>
      <c r="C219" s="298"/>
      <c r="D219" s="298"/>
      <c r="K219" s="299"/>
      <c r="L219" s="299"/>
    </row>
    <row r="220" spans="2:12" ht="15.75" customHeight="1">
      <c r="B220" s="298"/>
      <c r="C220" s="298"/>
      <c r="D220" s="298"/>
      <c r="K220" s="299"/>
      <c r="L220" s="299"/>
    </row>
    <row r="221" spans="2:12" ht="15.75" customHeight="1">
      <c r="B221" s="298"/>
      <c r="C221" s="298"/>
      <c r="D221" s="298"/>
      <c r="K221" s="299"/>
      <c r="L221" s="299"/>
    </row>
    <row r="222" spans="2:12" ht="15.75" customHeight="1">
      <c r="B222" s="298"/>
      <c r="C222" s="298"/>
      <c r="D222" s="298"/>
      <c r="K222" s="299"/>
      <c r="L222" s="299"/>
    </row>
    <row r="223" spans="2:12" ht="15.75" customHeight="1">
      <c r="B223" s="298"/>
      <c r="C223" s="298"/>
      <c r="D223" s="298"/>
      <c r="K223" s="299"/>
      <c r="L223" s="299"/>
    </row>
    <row r="224" spans="2:12" ht="15.75" customHeight="1">
      <c r="B224" s="298"/>
      <c r="C224" s="298"/>
      <c r="D224" s="298"/>
      <c r="K224" s="299"/>
      <c r="L224" s="299"/>
    </row>
    <row r="225" spans="2:12" ht="15.75" customHeight="1">
      <c r="B225" s="298"/>
      <c r="C225" s="298"/>
      <c r="D225" s="298"/>
      <c r="K225" s="299"/>
      <c r="L225" s="299"/>
    </row>
    <row r="226" spans="2:12" ht="15.75" customHeight="1">
      <c r="B226" s="298"/>
      <c r="C226" s="298"/>
      <c r="D226" s="298"/>
      <c r="K226" s="299"/>
      <c r="L226" s="299"/>
    </row>
    <row r="227" spans="2:12" ht="15.75" customHeight="1">
      <c r="B227" s="298"/>
      <c r="C227" s="298"/>
      <c r="D227" s="298"/>
      <c r="K227" s="299"/>
      <c r="L227" s="299"/>
    </row>
    <row r="228" spans="2:12" ht="15.75" customHeight="1">
      <c r="B228" s="298"/>
      <c r="C228" s="298"/>
      <c r="D228" s="298"/>
      <c r="K228" s="299"/>
      <c r="L228" s="299"/>
    </row>
    <row r="229" spans="2:12" ht="15.75" customHeight="1">
      <c r="B229" s="298"/>
      <c r="C229" s="298"/>
      <c r="D229" s="298"/>
      <c r="K229" s="299"/>
      <c r="L229" s="299"/>
    </row>
    <row r="230" spans="2:12" ht="15.75" customHeight="1">
      <c r="B230" s="298"/>
      <c r="C230" s="298"/>
      <c r="D230" s="298"/>
      <c r="K230" s="299"/>
      <c r="L230" s="299"/>
    </row>
    <row r="231" spans="2:12" ht="15.75" customHeight="1">
      <c r="B231" s="298"/>
      <c r="C231" s="298"/>
      <c r="D231" s="298"/>
      <c r="K231" s="299"/>
      <c r="L231" s="299"/>
    </row>
    <row r="232" spans="2:12" ht="15.75" customHeight="1">
      <c r="B232" s="298"/>
      <c r="C232" s="298"/>
      <c r="D232" s="298"/>
      <c r="K232" s="299"/>
      <c r="L232" s="299"/>
    </row>
    <row r="233" spans="2:12" ht="15.75" customHeight="1">
      <c r="B233" s="298"/>
      <c r="C233" s="298"/>
      <c r="D233" s="298"/>
      <c r="K233" s="299"/>
      <c r="L233" s="299"/>
    </row>
    <row r="234" spans="2:12" ht="15.75" customHeight="1">
      <c r="B234" s="298"/>
      <c r="C234" s="298"/>
      <c r="D234" s="298"/>
      <c r="K234" s="299"/>
      <c r="L234" s="299"/>
    </row>
    <row r="235" spans="2:12" ht="15.75" customHeight="1">
      <c r="B235" s="298"/>
      <c r="C235" s="298"/>
      <c r="D235" s="298"/>
      <c r="K235" s="299"/>
      <c r="L235" s="299"/>
    </row>
    <row r="236" spans="2:12" ht="15.75" customHeight="1">
      <c r="B236" s="298"/>
      <c r="C236" s="298"/>
      <c r="D236" s="298"/>
      <c r="K236" s="299"/>
      <c r="L236" s="299"/>
    </row>
    <row r="237" spans="2:12" ht="15.75" customHeight="1">
      <c r="B237" s="298"/>
      <c r="C237" s="298"/>
      <c r="D237" s="298"/>
      <c r="K237" s="299"/>
      <c r="L237" s="299"/>
    </row>
    <row r="238" spans="2:12" ht="15.75" customHeight="1">
      <c r="B238" s="298"/>
      <c r="C238" s="298"/>
      <c r="D238" s="298"/>
      <c r="K238" s="299"/>
      <c r="L238" s="299"/>
    </row>
    <row r="239" spans="2:12" ht="15.75" customHeight="1">
      <c r="B239" s="298"/>
      <c r="C239" s="298"/>
      <c r="D239" s="298"/>
      <c r="K239" s="299"/>
      <c r="L239" s="299"/>
    </row>
    <row r="240" spans="2:12" ht="15.75" customHeight="1">
      <c r="B240" s="298"/>
      <c r="C240" s="298"/>
      <c r="D240" s="298"/>
      <c r="K240" s="299"/>
      <c r="L240" s="299"/>
    </row>
    <row r="241" spans="2:12" ht="15.75" customHeight="1">
      <c r="B241" s="298"/>
      <c r="C241" s="298"/>
      <c r="D241" s="298"/>
      <c r="K241" s="299"/>
      <c r="L241" s="299"/>
    </row>
    <row r="242" spans="2:12" ht="15.75" customHeight="1">
      <c r="B242" s="298"/>
      <c r="C242" s="298"/>
      <c r="D242" s="298"/>
      <c r="K242" s="299"/>
      <c r="L242" s="299"/>
    </row>
    <row r="243" spans="2:12" ht="15.75" customHeight="1">
      <c r="B243" s="298"/>
      <c r="C243" s="298"/>
      <c r="D243" s="298"/>
      <c r="K243" s="299"/>
      <c r="L243" s="299"/>
    </row>
    <row r="244" spans="2:12" ht="15.75" customHeight="1">
      <c r="B244" s="298"/>
      <c r="C244" s="298"/>
      <c r="D244" s="298"/>
      <c r="K244" s="299"/>
      <c r="L244" s="299"/>
    </row>
    <row r="245" spans="2:12" ht="15.75" customHeight="1">
      <c r="B245" s="298"/>
      <c r="C245" s="298"/>
      <c r="D245" s="298"/>
      <c r="K245" s="299"/>
      <c r="L245" s="299"/>
    </row>
    <row r="246" spans="2:12" ht="15.75" customHeight="1">
      <c r="B246" s="298"/>
      <c r="C246" s="298"/>
      <c r="D246" s="298"/>
      <c r="K246" s="299"/>
      <c r="L246" s="299"/>
    </row>
    <row r="247" spans="2:12" ht="15.75" customHeight="1">
      <c r="B247" s="298"/>
      <c r="C247" s="298"/>
      <c r="D247" s="298"/>
      <c r="K247" s="299"/>
      <c r="L247" s="299"/>
    </row>
    <row r="248" spans="2:12" ht="15.75" customHeight="1">
      <c r="B248" s="298"/>
      <c r="C248" s="298"/>
      <c r="D248" s="298"/>
      <c r="K248" s="299"/>
      <c r="L248" s="299"/>
    </row>
    <row r="249" spans="2:12" ht="15.75" customHeight="1">
      <c r="B249" s="298"/>
      <c r="C249" s="298"/>
      <c r="D249" s="298"/>
      <c r="K249" s="299"/>
      <c r="L249" s="299"/>
    </row>
    <row r="250" spans="2:12" ht="15.75" customHeight="1">
      <c r="B250" s="298"/>
      <c r="C250" s="298"/>
      <c r="D250" s="298"/>
      <c r="K250" s="299"/>
      <c r="L250" s="299"/>
    </row>
    <row r="251" spans="2:12" ht="15.75" customHeight="1">
      <c r="B251" s="298"/>
      <c r="C251" s="298"/>
      <c r="D251" s="298"/>
      <c r="K251" s="299"/>
      <c r="L251" s="299"/>
    </row>
    <row r="252" spans="2:12" ht="15.75" customHeight="1">
      <c r="B252" s="298"/>
      <c r="C252" s="298"/>
      <c r="D252" s="298"/>
      <c r="K252" s="299"/>
      <c r="L252" s="299"/>
    </row>
    <row r="253" spans="2:12" ht="15.75" customHeight="1">
      <c r="B253" s="298"/>
      <c r="C253" s="298"/>
      <c r="D253" s="298"/>
      <c r="K253" s="299"/>
      <c r="L253" s="299"/>
    </row>
    <row r="254" spans="2:12" ht="15.75" customHeight="1">
      <c r="B254" s="298"/>
      <c r="C254" s="298"/>
      <c r="D254" s="298"/>
      <c r="K254" s="299"/>
      <c r="L254" s="299"/>
    </row>
    <row r="255" spans="2:12" ht="15.75" customHeight="1">
      <c r="B255" s="298"/>
      <c r="C255" s="298"/>
      <c r="D255" s="298"/>
      <c r="K255" s="299"/>
      <c r="L255" s="299"/>
    </row>
    <row r="256" spans="2:12" ht="15.75" customHeight="1">
      <c r="B256" s="298"/>
      <c r="C256" s="298"/>
      <c r="D256" s="298"/>
      <c r="K256" s="299"/>
      <c r="L256" s="299"/>
    </row>
    <row r="257" spans="2:12" ht="15.75" customHeight="1">
      <c r="B257" s="298"/>
      <c r="C257" s="298"/>
      <c r="D257" s="298"/>
      <c r="K257" s="299"/>
      <c r="L257" s="299"/>
    </row>
    <row r="258" spans="2:12" ht="15.75" customHeight="1">
      <c r="B258" s="298"/>
      <c r="C258" s="298"/>
      <c r="D258" s="298"/>
      <c r="K258" s="299"/>
      <c r="L258" s="299"/>
    </row>
    <row r="259" spans="2:12" ht="15.75" customHeight="1">
      <c r="B259" s="298"/>
      <c r="C259" s="298"/>
      <c r="D259" s="298"/>
      <c r="K259" s="299"/>
      <c r="L259" s="299"/>
    </row>
    <row r="260" spans="2:12" ht="15.75" customHeight="1">
      <c r="B260" s="298"/>
      <c r="C260" s="298"/>
      <c r="D260" s="298"/>
      <c r="K260" s="299"/>
      <c r="L260" s="299"/>
    </row>
    <row r="261" spans="2:12" ht="15.75" customHeight="1">
      <c r="B261" s="298"/>
      <c r="C261" s="298"/>
      <c r="D261" s="298"/>
      <c r="K261" s="299"/>
      <c r="L261" s="299"/>
    </row>
    <row r="262" spans="2:12" ht="15.75" customHeight="1">
      <c r="B262" s="298"/>
      <c r="C262" s="298"/>
      <c r="D262" s="298"/>
      <c r="K262" s="299"/>
      <c r="L262" s="299"/>
    </row>
    <row r="263" spans="2:12" ht="15.75" customHeight="1">
      <c r="B263" s="298"/>
      <c r="C263" s="298"/>
      <c r="D263" s="298"/>
      <c r="K263" s="299"/>
      <c r="L263" s="299"/>
    </row>
    <row r="264" spans="2:12" ht="15.75" customHeight="1">
      <c r="B264" s="298"/>
      <c r="C264" s="298"/>
      <c r="D264" s="298"/>
      <c r="K264" s="299"/>
      <c r="L264" s="299"/>
    </row>
    <row r="265" spans="2:12" ht="15.75" customHeight="1">
      <c r="B265" s="298"/>
      <c r="C265" s="298"/>
      <c r="D265" s="298"/>
      <c r="K265" s="299"/>
      <c r="L265" s="299"/>
    </row>
    <row r="266" spans="2:12" ht="15.75" customHeight="1">
      <c r="B266" s="298"/>
      <c r="C266" s="298"/>
      <c r="D266" s="298"/>
      <c r="K266" s="299"/>
      <c r="L266" s="299"/>
    </row>
    <row r="267" spans="2:12" ht="15.75" customHeight="1">
      <c r="B267" s="298"/>
      <c r="C267" s="298"/>
      <c r="D267" s="298"/>
      <c r="K267" s="299"/>
      <c r="L267" s="299"/>
    </row>
    <row r="268" spans="2:12" ht="15.75" customHeight="1">
      <c r="B268" s="298"/>
      <c r="C268" s="298"/>
      <c r="D268" s="298"/>
      <c r="K268" s="299"/>
      <c r="L268" s="299"/>
    </row>
    <row r="269" spans="2:12" ht="15.75" customHeight="1">
      <c r="B269" s="298"/>
      <c r="C269" s="298"/>
      <c r="D269" s="298"/>
      <c r="K269" s="299"/>
      <c r="L269" s="299"/>
    </row>
    <row r="270" spans="2:12" ht="15.75" customHeight="1">
      <c r="B270" s="298"/>
      <c r="C270" s="298"/>
      <c r="D270" s="298"/>
      <c r="K270" s="299"/>
      <c r="L270" s="299"/>
    </row>
    <row r="271" spans="2:12" ht="15.75" customHeight="1">
      <c r="B271" s="298"/>
      <c r="C271" s="298"/>
      <c r="D271" s="298"/>
      <c r="K271" s="299"/>
      <c r="L271" s="299"/>
    </row>
    <row r="272" spans="2:12" ht="15.75" customHeight="1">
      <c r="B272" s="298"/>
      <c r="C272" s="298"/>
      <c r="D272" s="298"/>
      <c r="K272" s="299"/>
      <c r="L272" s="299"/>
    </row>
    <row r="273" spans="2:12" ht="15.75" customHeight="1">
      <c r="B273" s="298"/>
      <c r="C273" s="298"/>
      <c r="D273" s="298"/>
      <c r="K273" s="299"/>
      <c r="L273" s="299"/>
    </row>
    <row r="274" spans="2:12" ht="15.75" customHeight="1">
      <c r="B274" s="298"/>
      <c r="C274" s="298"/>
      <c r="D274" s="298"/>
      <c r="K274" s="299"/>
      <c r="L274" s="299"/>
    </row>
    <row r="275" spans="2:12" ht="15.75" customHeight="1">
      <c r="B275" s="298"/>
      <c r="C275" s="298"/>
      <c r="D275" s="298"/>
      <c r="K275" s="299"/>
      <c r="L275" s="299"/>
    </row>
    <row r="276" spans="2:12" ht="15.75" customHeight="1">
      <c r="B276" s="298"/>
      <c r="C276" s="298"/>
      <c r="D276" s="298"/>
      <c r="K276" s="299"/>
      <c r="L276" s="299"/>
    </row>
    <row r="277" spans="2:12" ht="15.75" customHeight="1">
      <c r="B277" s="298"/>
      <c r="C277" s="298"/>
      <c r="D277" s="298"/>
      <c r="K277" s="299"/>
      <c r="L277" s="299"/>
    </row>
    <row r="278" spans="2:12" ht="15.75" customHeight="1">
      <c r="B278" s="298"/>
      <c r="C278" s="298"/>
      <c r="D278" s="298"/>
      <c r="K278" s="299"/>
      <c r="L278" s="299"/>
    </row>
    <row r="279" spans="2:12" ht="15.75" customHeight="1">
      <c r="B279" s="298"/>
      <c r="C279" s="298"/>
      <c r="D279" s="298"/>
      <c r="K279" s="299"/>
      <c r="L279" s="299"/>
    </row>
    <row r="280" spans="2:12" ht="15.75" customHeight="1">
      <c r="B280" s="298"/>
      <c r="C280" s="298"/>
      <c r="D280" s="298"/>
      <c r="K280" s="299"/>
      <c r="L280" s="299"/>
    </row>
    <row r="281" spans="2:12" ht="15.75" customHeight="1">
      <c r="B281" s="298"/>
      <c r="C281" s="298"/>
      <c r="D281" s="298"/>
      <c r="K281" s="299"/>
      <c r="L281" s="299"/>
    </row>
    <row r="282" spans="2:12" ht="15.75" customHeight="1">
      <c r="B282" s="298"/>
      <c r="C282" s="298"/>
      <c r="D282" s="298"/>
      <c r="K282" s="299"/>
      <c r="L282" s="299"/>
    </row>
    <row r="283" spans="2:12" ht="15.75" customHeight="1">
      <c r="B283" s="298"/>
      <c r="C283" s="298"/>
      <c r="D283" s="298"/>
      <c r="K283" s="299"/>
      <c r="L283" s="299"/>
    </row>
    <row r="284" spans="2:12" ht="15.75" customHeight="1">
      <c r="B284" s="298"/>
      <c r="C284" s="298"/>
      <c r="D284" s="298"/>
      <c r="K284" s="299"/>
      <c r="L284" s="299"/>
    </row>
    <row r="285" spans="2:12" ht="15.75" customHeight="1">
      <c r="B285" s="298"/>
      <c r="C285" s="298"/>
      <c r="D285" s="298"/>
      <c r="K285" s="299"/>
      <c r="L285" s="299"/>
    </row>
    <row r="286" spans="2:12" ht="15.75" customHeight="1">
      <c r="B286" s="298"/>
      <c r="C286" s="298"/>
      <c r="D286" s="298"/>
      <c r="K286" s="299"/>
      <c r="L286" s="299"/>
    </row>
    <row r="287" spans="2:12" ht="15.75" customHeight="1">
      <c r="B287" s="298"/>
      <c r="C287" s="298"/>
      <c r="D287" s="298"/>
      <c r="K287" s="299"/>
      <c r="L287" s="299"/>
    </row>
    <row r="288" spans="2:12" ht="15.75" customHeight="1">
      <c r="B288" s="298"/>
      <c r="C288" s="298"/>
      <c r="D288" s="298"/>
      <c r="K288" s="299"/>
      <c r="L288" s="299"/>
    </row>
    <row r="289" spans="2:12" ht="15.75" customHeight="1">
      <c r="B289" s="298"/>
      <c r="C289" s="298"/>
      <c r="D289" s="298"/>
      <c r="K289" s="299"/>
      <c r="L289" s="299"/>
    </row>
    <row r="290" spans="2:12" ht="15.75" customHeight="1">
      <c r="B290" s="298"/>
      <c r="C290" s="298"/>
      <c r="D290" s="298"/>
      <c r="K290" s="299"/>
      <c r="L290" s="299"/>
    </row>
    <row r="291" spans="2:12" ht="15.75" customHeight="1">
      <c r="B291" s="298"/>
      <c r="C291" s="298"/>
      <c r="D291" s="298"/>
      <c r="K291" s="299"/>
      <c r="L291" s="299"/>
    </row>
    <row r="292" spans="2:12" ht="15.75" customHeight="1">
      <c r="B292" s="298"/>
      <c r="C292" s="298"/>
      <c r="D292" s="298"/>
      <c r="K292" s="299"/>
      <c r="L292" s="299"/>
    </row>
    <row r="293" spans="2:12" ht="15.75" customHeight="1">
      <c r="B293" s="298"/>
      <c r="C293" s="298"/>
      <c r="D293" s="298"/>
      <c r="K293" s="299"/>
      <c r="L293" s="299"/>
    </row>
    <row r="294" spans="2:12" ht="15.75" customHeight="1">
      <c r="B294" s="298"/>
      <c r="C294" s="298"/>
      <c r="D294" s="298"/>
      <c r="K294" s="299"/>
      <c r="L294" s="299"/>
    </row>
    <row r="295" spans="2:12" ht="15.75" customHeight="1">
      <c r="B295" s="298"/>
      <c r="C295" s="298"/>
      <c r="D295" s="298"/>
      <c r="K295" s="299"/>
      <c r="L295" s="299"/>
    </row>
    <row r="296" spans="2:12" ht="15.75" customHeight="1">
      <c r="B296" s="298"/>
      <c r="C296" s="298"/>
      <c r="D296" s="298"/>
      <c r="K296" s="299"/>
      <c r="L296" s="299"/>
    </row>
    <row r="297" spans="2:12" ht="15.75" customHeight="1">
      <c r="B297" s="298"/>
      <c r="C297" s="298"/>
      <c r="D297" s="298"/>
      <c r="K297" s="299"/>
      <c r="L297" s="299"/>
    </row>
    <row r="298" spans="2:12" ht="15.75" customHeight="1">
      <c r="B298" s="298"/>
      <c r="C298" s="298"/>
      <c r="D298" s="298"/>
      <c r="K298" s="299"/>
      <c r="L298" s="299"/>
    </row>
    <row r="299" spans="2:12" ht="15.75" customHeight="1">
      <c r="B299" s="298"/>
      <c r="C299" s="298"/>
      <c r="D299" s="298"/>
      <c r="K299" s="299"/>
      <c r="L299" s="299"/>
    </row>
    <row r="300" spans="2:12" ht="15.75" customHeight="1">
      <c r="B300" s="298"/>
      <c r="C300" s="298"/>
      <c r="D300" s="298"/>
      <c r="K300" s="299"/>
      <c r="L300" s="299"/>
    </row>
    <row r="301" spans="2:12" ht="15.75" customHeight="1">
      <c r="B301" s="298"/>
      <c r="C301" s="298"/>
      <c r="D301" s="298"/>
      <c r="K301" s="299"/>
      <c r="L301" s="299"/>
    </row>
    <row r="302" spans="2:12" ht="15.75" customHeight="1">
      <c r="B302" s="298"/>
      <c r="C302" s="298"/>
      <c r="D302" s="298"/>
      <c r="K302" s="299"/>
      <c r="L302" s="299"/>
    </row>
    <row r="303" spans="2:12" ht="15.75" customHeight="1">
      <c r="B303" s="298"/>
      <c r="C303" s="298"/>
      <c r="D303" s="298"/>
      <c r="K303" s="299"/>
      <c r="L303" s="299"/>
    </row>
    <row r="304" spans="2:12" ht="15.75" customHeight="1">
      <c r="B304" s="298"/>
      <c r="C304" s="298"/>
      <c r="D304" s="298"/>
      <c r="K304" s="299"/>
      <c r="L304" s="299"/>
    </row>
    <row r="305" spans="2:12" ht="15.75" customHeight="1">
      <c r="B305" s="298"/>
      <c r="C305" s="298"/>
      <c r="D305" s="298"/>
      <c r="K305" s="299"/>
      <c r="L305" s="299"/>
    </row>
    <row r="306" spans="2:12" ht="15.75" customHeight="1">
      <c r="B306" s="298"/>
      <c r="C306" s="298"/>
      <c r="D306" s="298"/>
      <c r="K306" s="299"/>
      <c r="L306" s="299"/>
    </row>
    <row r="307" spans="2:12" ht="15.75" customHeight="1">
      <c r="B307" s="298"/>
      <c r="C307" s="298"/>
      <c r="D307" s="298"/>
      <c r="K307" s="299"/>
      <c r="L307" s="299"/>
    </row>
    <row r="308" spans="2:12" ht="15.75" customHeight="1">
      <c r="B308" s="298"/>
      <c r="C308" s="298"/>
      <c r="D308" s="298"/>
      <c r="K308" s="299"/>
      <c r="L308" s="299"/>
    </row>
    <row r="309" spans="2:12" ht="15.75" customHeight="1">
      <c r="B309" s="298"/>
      <c r="C309" s="298"/>
      <c r="D309" s="298"/>
      <c r="K309" s="299"/>
      <c r="L309" s="299"/>
    </row>
    <row r="310" spans="2:12" ht="15.75" customHeight="1">
      <c r="B310" s="298"/>
      <c r="C310" s="298"/>
      <c r="D310" s="298"/>
      <c r="K310" s="299"/>
      <c r="L310" s="299"/>
    </row>
    <row r="311" spans="2:12" ht="15.75" customHeight="1">
      <c r="B311" s="298"/>
      <c r="C311" s="298"/>
      <c r="D311" s="298"/>
      <c r="K311" s="299"/>
      <c r="L311" s="299"/>
    </row>
    <row r="312" spans="2:12" ht="15.75" customHeight="1">
      <c r="B312" s="298"/>
      <c r="C312" s="298"/>
      <c r="D312" s="298"/>
      <c r="K312" s="299"/>
      <c r="L312" s="299"/>
    </row>
    <row r="313" spans="2:12" ht="15.75" customHeight="1">
      <c r="B313" s="298"/>
      <c r="C313" s="298"/>
      <c r="D313" s="298"/>
      <c r="K313" s="299"/>
      <c r="L313" s="299"/>
    </row>
    <row r="314" spans="2:12" ht="15.75" customHeight="1">
      <c r="B314" s="298"/>
      <c r="C314" s="298"/>
      <c r="D314" s="298"/>
      <c r="K314" s="299"/>
      <c r="L314" s="299"/>
    </row>
    <row r="315" spans="2:12" ht="15.75" customHeight="1">
      <c r="B315" s="298"/>
      <c r="C315" s="298"/>
      <c r="D315" s="298"/>
      <c r="K315" s="299"/>
      <c r="L315" s="299"/>
    </row>
    <row r="316" spans="2:12" ht="15.75" customHeight="1">
      <c r="B316" s="298"/>
      <c r="C316" s="298"/>
      <c r="D316" s="298"/>
      <c r="K316" s="299"/>
      <c r="L316" s="299"/>
    </row>
    <row r="317" spans="2:12" ht="15.75" customHeight="1">
      <c r="B317" s="298"/>
      <c r="C317" s="298"/>
      <c r="D317" s="298"/>
      <c r="K317" s="299"/>
      <c r="L317" s="299"/>
    </row>
    <row r="318" spans="2:12" ht="15.75" customHeight="1">
      <c r="B318" s="298"/>
      <c r="C318" s="298"/>
      <c r="D318" s="298"/>
      <c r="K318" s="299"/>
      <c r="L318" s="299"/>
    </row>
    <row r="319" spans="2:12" ht="15.75" customHeight="1">
      <c r="B319" s="298"/>
      <c r="C319" s="298"/>
      <c r="D319" s="298"/>
      <c r="K319" s="299"/>
      <c r="L319" s="299"/>
    </row>
    <row r="320" spans="2:12" ht="15.75" customHeight="1">
      <c r="B320" s="298"/>
      <c r="C320" s="298"/>
      <c r="D320" s="298"/>
      <c r="K320" s="299"/>
      <c r="L320" s="299"/>
    </row>
    <row r="321" spans="2:12" ht="15.75" customHeight="1">
      <c r="B321" s="298"/>
      <c r="C321" s="298"/>
      <c r="D321" s="298"/>
      <c r="K321" s="299"/>
      <c r="L321" s="299"/>
    </row>
    <row r="322" spans="2:12" ht="15.75" customHeight="1">
      <c r="B322" s="298"/>
      <c r="C322" s="298"/>
      <c r="D322" s="298"/>
      <c r="K322" s="299"/>
      <c r="L322" s="299"/>
    </row>
    <row r="323" spans="2:12" ht="15.75" customHeight="1">
      <c r="B323" s="298"/>
      <c r="C323" s="298"/>
      <c r="D323" s="298"/>
      <c r="K323" s="299"/>
      <c r="L323" s="299"/>
    </row>
    <row r="324" spans="2:12" ht="15.75" customHeight="1">
      <c r="B324" s="298"/>
      <c r="C324" s="298"/>
      <c r="D324" s="298"/>
      <c r="K324" s="299"/>
      <c r="L324" s="299"/>
    </row>
    <row r="325" spans="2:12" ht="15.75" customHeight="1">
      <c r="B325" s="298"/>
      <c r="C325" s="298"/>
      <c r="D325" s="298"/>
      <c r="K325" s="299"/>
      <c r="L325" s="299"/>
    </row>
    <row r="326" spans="2:12" ht="15.75" customHeight="1">
      <c r="B326" s="298"/>
      <c r="C326" s="298"/>
      <c r="D326" s="298"/>
      <c r="K326" s="299"/>
      <c r="L326" s="299"/>
    </row>
    <row r="327" spans="2:12" ht="15.75" customHeight="1">
      <c r="B327" s="298"/>
      <c r="C327" s="298"/>
      <c r="D327" s="298"/>
      <c r="K327" s="299"/>
      <c r="L327" s="299"/>
    </row>
    <row r="328" spans="2:12" ht="15.75" customHeight="1">
      <c r="B328" s="298"/>
      <c r="C328" s="298"/>
      <c r="D328" s="298"/>
      <c r="K328" s="299"/>
      <c r="L328" s="299"/>
    </row>
    <row r="329" spans="2:12" ht="15.75" customHeight="1">
      <c r="B329" s="298"/>
      <c r="C329" s="298"/>
      <c r="D329" s="298"/>
      <c r="K329" s="299"/>
      <c r="L329" s="299"/>
    </row>
    <row r="330" spans="2:12" ht="15.75" customHeight="1">
      <c r="B330" s="298"/>
      <c r="C330" s="298"/>
      <c r="D330" s="298"/>
      <c r="K330" s="299"/>
      <c r="L330" s="299"/>
    </row>
    <row r="331" spans="2:12" ht="15.75" customHeight="1">
      <c r="B331" s="298"/>
      <c r="C331" s="298"/>
      <c r="D331" s="298"/>
      <c r="K331" s="299"/>
      <c r="L331" s="299"/>
    </row>
    <row r="332" spans="2:12" ht="15.75" customHeight="1">
      <c r="B332" s="298"/>
      <c r="C332" s="298"/>
      <c r="D332" s="298"/>
      <c r="K332" s="299"/>
      <c r="L332" s="299"/>
    </row>
    <row r="333" spans="2:12" ht="15.75" customHeight="1">
      <c r="B333" s="298"/>
      <c r="C333" s="298"/>
      <c r="D333" s="298"/>
      <c r="K333" s="299"/>
      <c r="L333" s="299"/>
    </row>
    <row r="334" spans="2:12" ht="15.75" customHeight="1">
      <c r="B334" s="298"/>
      <c r="C334" s="298"/>
      <c r="D334" s="298"/>
      <c r="K334" s="299"/>
      <c r="L334" s="299"/>
    </row>
    <row r="335" spans="2:12" ht="15.75" customHeight="1">
      <c r="B335" s="298"/>
      <c r="C335" s="298"/>
      <c r="D335" s="298"/>
      <c r="K335" s="299"/>
      <c r="L335" s="299"/>
    </row>
    <row r="336" spans="2:12" ht="15.75" customHeight="1">
      <c r="B336" s="298"/>
      <c r="C336" s="298"/>
      <c r="D336" s="298"/>
      <c r="K336" s="299"/>
      <c r="L336" s="299"/>
    </row>
    <row r="337" spans="2:12" ht="15.75" customHeight="1">
      <c r="B337" s="298"/>
      <c r="C337" s="298"/>
      <c r="D337" s="298"/>
      <c r="K337" s="299"/>
      <c r="L337" s="299"/>
    </row>
    <row r="338" spans="2:12" ht="15.75" customHeight="1">
      <c r="B338" s="298"/>
      <c r="C338" s="298"/>
      <c r="D338" s="298"/>
      <c r="K338" s="299"/>
      <c r="L338" s="299"/>
    </row>
    <row r="339" spans="2:12" ht="15.75" customHeight="1">
      <c r="B339" s="298"/>
      <c r="C339" s="298"/>
      <c r="D339" s="298"/>
      <c r="K339" s="299"/>
      <c r="L339" s="299"/>
    </row>
    <row r="340" spans="2:12" ht="15.75" customHeight="1">
      <c r="B340" s="298"/>
      <c r="C340" s="298"/>
      <c r="D340" s="298"/>
      <c r="K340" s="299"/>
      <c r="L340" s="299"/>
    </row>
    <row r="341" spans="2:12" ht="15.75" customHeight="1">
      <c r="B341" s="298"/>
      <c r="C341" s="298"/>
      <c r="D341" s="298"/>
      <c r="K341" s="299"/>
      <c r="L341" s="299"/>
    </row>
    <row r="342" spans="2:12" ht="15.75" customHeight="1">
      <c r="B342" s="298"/>
      <c r="C342" s="298"/>
      <c r="D342" s="298"/>
      <c r="K342" s="299"/>
      <c r="L342" s="299"/>
    </row>
    <row r="343" spans="2:12" ht="15.75" customHeight="1">
      <c r="B343" s="298"/>
      <c r="C343" s="298"/>
      <c r="D343" s="298"/>
      <c r="K343" s="299"/>
      <c r="L343" s="299"/>
    </row>
    <row r="344" spans="2:12" ht="15.75" customHeight="1">
      <c r="B344" s="298"/>
      <c r="C344" s="298"/>
      <c r="D344" s="298"/>
      <c r="K344" s="299"/>
      <c r="L344" s="299"/>
    </row>
    <row r="345" spans="2:12" ht="15.75" customHeight="1">
      <c r="B345" s="298"/>
      <c r="C345" s="298"/>
      <c r="D345" s="298"/>
      <c r="K345" s="299"/>
      <c r="L345" s="299"/>
    </row>
    <row r="346" spans="2:12" ht="15.75" customHeight="1">
      <c r="B346" s="298"/>
      <c r="C346" s="298"/>
      <c r="D346" s="298"/>
      <c r="K346" s="299"/>
      <c r="L346" s="299"/>
    </row>
    <row r="347" spans="2:12" ht="15.75" customHeight="1">
      <c r="B347" s="298"/>
      <c r="C347" s="298"/>
      <c r="D347" s="298"/>
      <c r="K347" s="299"/>
      <c r="L347" s="299"/>
    </row>
    <row r="348" spans="2:12" ht="15.75" customHeight="1">
      <c r="B348" s="298"/>
      <c r="C348" s="298"/>
      <c r="D348" s="298"/>
      <c r="K348" s="299"/>
      <c r="L348" s="299"/>
    </row>
    <row r="349" spans="2:12" ht="15.75" customHeight="1">
      <c r="B349" s="298"/>
      <c r="C349" s="298"/>
      <c r="D349" s="298"/>
      <c r="K349" s="299"/>
      <c r="L349" s="299"/>
    </row>
    <row r="350" spans="2:12" ht="15.75" customHeight="1">
      <c r="B350" s="298"/>
      <c r="C350" s="298"/>
      <c r="D350" s="298"/>
      <c r="K350" s="299"/>
      <c r="L350" s="299"/>
    </row>
    <row r="351" spans="2:12" ht="15.75" customHeight="1">
      <c r="B351" s="298"/>
      <c r="C351" s="298"/>
      <c r="D351" s="298"/>
      <c r="K351" s="299"/>
      <c r="L351" s="299"/>
    </row>
    <row r="352" spans="2:12" ht="15.75" customHeight="1">
      <c r="B352" s="298"/>
      <c r="C352" s="298"/>
      <c r="D352" s="298"/>
      <c r="K352" s="299"/>
      <c r="L352" s="299"/>
    </row>
    <row r="353" spans="2:12" ht="15.75" customHeight="1">
      <c r="B353" s="298"/>
      <c r="C353" s="298"/>
      <c r="D353" s="298"/>
      <c r="K353" s="299"/>
      <c r="L353" s="299"/>
    </row>
    <row r="354" spans="2:12" ht="15.75" customHeight="1">
      <c r="B354" s="298"/>
      <c r="C354" s="298"/>
      <c r="D354" s="298"/>
      <c r="K354" s="299"/>
      <c r="L354" s="299"/>
    </row>
    <row r="355" spans="2:12" ht="15.75" customHeight="1">
      <c r="B355" s="298"/>
      <c r="C355" s="298"/>
      <c r="D355" s="298"/>
      <c r="K355" s="299"/>
      <c r="L355" s="299"/>
    </row>
    <row r="356" spans="2:12" ht="15.75" customHeight="1">
      <c r="B356" s="298"/>
      <c r="C356" s="298"/>
      <c r="D356" s="298"/>
      <c r="K356" s="299"/>
      <c r="L356" s="299"/>
    </row>
    <row r="357" spans="2:12" ht="15.75" customHeight="1">
      <c r="B357" s="298"/>
      <c r="C357" s="298"/>
      <c r="D357" s="298"/>
      <c r="K357" s="299"/>
      <c r="L357" s="299"/>
    </row>
    <row r="358" spans="2:12" ht="15.75" customHeight="1">
      <c r="B358" s="298"/>
      <c r="C358" s="298"/>
      <c r="D358" s="298"/>
      <c r="K358" s="299"/>
      <c r="L358" s="299"/>
    </row>
    <row r="359" spans="2:12" ht="15.75" customHeight="1">
      <c r="B359" s="298"/>
      <c r="C359" s="298"/>
      <c r="D359" s="298"/>
      <c r="K359" s="299"/>
      <c r="L359" s="299"/>
    </row>
    <row r="360" spans="2:12" ht="15.75" customHeight="1">
      <c r="B360" s="298"/>
      <c r="C360" s="298"/>
      <c r="D360" s="298"/>
      <c r="K360" s="299"/>
      <c r="L360" s="299"/>
    </row>
    <row r="361" spans="2:12" ht="15.75" customHeight="1">
      <c r="B361" s="298"/>
      <c r="C361" s="298"/>
      <c r="D361" s="298"/>
      <c r="K361" s="299"/>
      <c r="L361" s="299"/>
    </row>
    <row r="362" spans="2:12" ht="15.75" customHeight="1">
      <c r="B362" s="298"/>
      <c r="C362" s="298"/>
      <c r="D362" s="298"/>
      <c r="K362" s="299"/>
      <c r="L362" s="299"/>
    </row>
    <row r="363" spans="2:12" ht="15.75" customHeight="1">
      <c r="B363" s="298"/>
      <c r="C363" s="298"/>
      <c r="D363" s="298"/>
      <c r="K363" s="299"/>
      <c r="L363" s="299"/>
    </row>
    <row r="364" spans="2:12" ht="15.75" customHeight="1">
      <c r="B364" s="298"/>
      <c r="C364" s="298"/>
      <c r="D364" s="298"/>
      <c r="K364" s="299"/>
      <c r="L364" s="299"/>
    </row>
    <row r="365" spans="2:12" ht="15.75" customHeight="1">
      <c r="B365" s="298"/>
      <c r="C365" s="298"/>
      <c r="D365" s="298"/>
      <c r="K365" s="299"/>
      <c r="L365" s="299"/>
    </row>
    <row r="366" spans="2:12" ht="15.75" customHeight="1">
      <c r="B366" s="298"/>
      <c r="C366" s="298"/>
      <c r="D366" s="298"/>
      <c r="K366" s="299"/>
      <c r="L366" s="299"/>
    </row>
    <row r="367" spans="2:12" ht="15.75" customHeight="1">
      <c r="B367" s="298"/>
      <c r="C367" s="298"/>
      <c r="D367" s="298"/>
      <c r="K367" s="299"/>
      <c r="L367" s="299"/>
    </row>
    <row r="368" spans="2:12" ht="15.75" customHeight="1">
      <c r="B368" s="298"/>
      <c r="C368" s="298"/>
      <c r="D368" s="298"/>
      <c r="K368" s="299"/>
      <c r="L368" s="299"/>
    </row>
    <row r="369" spans="2:12" ht="15.75" customHeight="1">
      <c r="B369" s="298"/>
      <c r="C369" s="298"/>
      <c r="D369" s="298"/>
      <c r="K369" s="299"/>
      <c r="L369" s="299"/>
    </row>
    <row r="370" spans="2:12" ht="15.75" customHeight="1">
      <c r="B370" s="298"/>
      <c r="C370" s="298"/>
      <c r="D370" s="298"/>
      <c r="K370" s="299"/>
      <c r="L370" s="299"/>
    </row>
    <row r="371" spans="2:12" ht="15.75" customHeight="1">
      <c r="B371" s="298"/>
      <c r="C371" s="298"/>
      <c r="D371" s="298"/>
      <c r="K371" s="299"/>
      <c r="L371" s="299"/>
    </row>
    <row r="372" spans="2:12" ht="15.75" customHeight="1">
      <c r="B372" s="298"/>
      <c r="C372" s="298"/>
      <c r="D372" s="298"/>
      <c r="K372" s="299"/>
      <c r="L372" s="299"/>
    </row>
    <row r="373" spans="2:12" ht="15.75" customHeight="1">
      <c r="B373" s="298"/>
      <c r="C373" s="298"/>
      <c r="D373" s="298"/>
      <c r="K373" s="299"/>
      <c r="L373" s="299"/>
    </row>
    <row r="374" spans="2:12" ht="15.75" customHeight="1">
      <c r="B374" s="298"/>
      <c r="C374" s="298"/>
      <c r="D374" s="298"/>
      <c r="K374" s="299"/>
      <c r="L374" s="299"/>
    </row>
    <row r="375" spans="2:12" ht="15.75" customHeight="1">
      <c r="B375" s="298"/>
      <c r="C375" s="298"/>
      <c r="D375" s="298"/>
      <c r="K375" s="299"/>
      <c r="L375" s="299"/>
    </row>
    <row r="376" spans="2:12" ht="15.75" customHeight="1">
      <c r="B376" s="298"/>
      <c r="C376" s="298"/>
      <c r="D376" s="298"/>
      <c r="K376" s="299"/>
      <c r="L376" s="299"/>
    </row>
    <row r="377" spans="2:12" ht="15.75" customHeight="1">
      <c r="B377" s="298"/>
      <c r="C377" s="298"/>
      <c r="D377" s="298"/>
      <c r="K377" s="299"/>
      <c r="L377" s="299"/>
    </row>
    <row r="378" spans="2:12" ht="15.75" customHeight="1">
      <c r="B378" s="298"/>
      <c r="C378" s="298"/>
      <c r="D378" s="298"/>
      <c r="K378" s="299"/>
      <c r="L378" s="299"/>
    </row>
    <row r="379" spans="2:12" ht="15.75" customHeight="1">
      <c r="B379" s="298"/>
      <c r="C379" s="298"/>
      <c r="D379" s="298"/>
      <c r="K379" s="299"/>
      <c r="L379" s="299"/>
    </row>
    <row r="380" spans="2:12" ht="15.75" customHeight="1">
      <c r="B380" s="298"/>
      <c r="C380" s="298"/>
      <c r="D380" s="298"/>
      <c r="K380" s="299"/>
      <c r="L380" s="299"/>
    </row>
    <row r="381" spans="2:12" ht="15.75" customHeight="1">
      <c r="B381" s="298"/>
      <c r="C381" s="298"/>
      <c r="D381" s="298"/>
      <c r="K381" s="299"/>
      <c r="L381" s="299"/>
    </row>
    <row r="382" spans="2:12" ht="15.75" customHeight="1">
      <c r="B382" s="298"/>
      <c r="C382" s="298"/>
      <c r="D382" s="298"/>
      <c r="K382" s="299"/>
      <c r="L382" s="299"/>
    </row>
    <row r="383" spans="2:12" ht="15.75" customHeight="1">
      <c r="B383" s="298"/>
      <c r="C383" s="298"/>
      <c r="D383" s="298"/>
      <c r="K383" s="299"/>
      <c r="L383" s="299"/>
    </row>
    <row r="384" spans="2:12" ht="15.75" customHeight="1">
      <c r="B384" s="298"/>
      <c r="C384" s="298"/>
      <c r="D384" s="298"/>
      <c r="K384" s="299"/>
      <c r="L384" s="299"/>
    </row>
    <row r="385" spans="2:12" ht="15.75" customHeight="1">
      <c r="B385" s="298"/>
      <c r="C385" s="298"/>
      <c r="D385" s="298"/>
      <c r="K385" s="299"/>
      <c r="L385" s="299"/>
    </row>
    <row r="386" spans="2:12" ht="15.75" customHeight="1">
      <c r="B386" s="298"/>
      <c r="C386" s="298"/>
      <c r="D386" s="298"/>
      <c r="K386" s="299"/>
      <c r="L386" s="299"/>
    </row>
    <row r="387" spans="2:12" ht="15.75" customHeight="1">
      <c r="B387" s="298"/>
      <c r="C387" s="298"/>
      <c r="D387" s="298"/>
      <c r="K387" s="299"/>
      <c r="L387" s="299"/>
    </row>
    <row r="388" spans="2:12" ht="15.75" customHeight="1">
      <c r="B388" s="298"/>
      <c r="C388" s="298"/>
      <c r="D388" s="298"/>
      <c r="K388" s="299"/>
      <c r="L388" s="299"/>
    </row>
    <row r="389" spans="2:12" ht="15.75" customHeight="1">
      <c r="B389" s="298"/>
      <c r="C389" s="298"/>
      <c r="D389" s="298"/>
      <c r="K389" s="299"/>
      <c r="L389" s="299"/>
    </row>
    <row r="390" spans="2:12" ht="15.75" customHeight="1">
      <c r="B390" s="298"/>
      <c r="C390" s="298"/>
      <c r="D390" s="298"/>
      <c r="K390" s="299"/>
      <c r="L390" s="299"/>
    </row>
    <row r="391" spans="2:12" ht="15.75" customHeight="1">
      <c r="B391" s="298"/>
      <c r="C391" s="298"/>
      <c r="D391" s="298"/>
      <c r="K391" s="299"/>
      <c r="L391" s="299"/>
    </row>
    <row r="392" spans="2:12" ht="15.75" customHeight="1">
      <c r="B392" s="298"/>
      <c r="C392" s="298"/>
      <c r="D392" s="298"/>
      <c r="K392" s="299"/>
      <c r="L392" s="299"/>
    </row>
    <row r="393" spans="2:12" ht="15.75" customHeight="1">
      <c r="B393" s="298"/>
      <c r="C393" s="298"/>
      <c r="D393" s="298"/>
      <c r="K393" s="299"/>
      <c r="L393" s="299"/>
    </row>
    <row r="394" spans="2:12" ht="15.75" customHeight="1">
      <c r="B394" s="298"/>
      <c r="C394" s="298"/>
      <c r="D394" s="298"/>
      <c r="K394" s="299"/>
      <c r="L394" s="299"/>
    </row>
    <row r="395" spans="2:12" ht="15.75" customHeight="1">
      <c r="B395" s="298"/>
      <c r="C395" s="298"/>
      <c r="D395" s="298"/>
      <c r="K395" s="299"/>
      <c r="L395" s="299"/>
    </row>
    <row r="396" spans="2:12" ht="15.75" customHeight="1">
      <c r="B396" s="298"/>
      <c r="C396" s="298"/>
      <c r="D396" s="298"/>
      <c r="K396" s="299"/>
      <c r="L396" s="299"/>
    </row>
    <row r="397" spans="2:12" ht="15.75" customHeight="1">
      <c r="B397" s="298"/>
      <c r="C397" s="298"/>
      <c r="D397" s="298"/>
      <c r="K397" s="299"/>
      <c r="L397" s="299"/>
    </row>
    <row r="398" spans="2:12" ht="15.75" customHeight="1">
      <c r="B398" s="298"/>
      <c r="C398" s="298"/>
      <c r="D398" s="298"/>
      <c r="K398" s="299"/>
      <c r="L398" s="299"/>
    </row>
    <row r="399" spans="2:12" ht="15.75" customHeight="1">
      <c r="B399" s="298"/>
      <c r="C399" s="298"/>
      <c r="D399" s="298"/>
      <c r="K399" s="299"/>
      <c r="L399" s="299"/>
    </row>
    <row r="400" spans="2:12" ht="15.75" customHeight="1">
      <c r="B400" s="298"/>
      <c r="C400" s="298"/>
      <c r="D400" s="298"/>
      <c r="K400" s="299"/>
      <c r="L400" s="299"/>
    </row>
    <row r="401" spans="2:12" ht="15.75" customHeight="1">
      <c r="B401" s="298"/>
      <c r="C401" s="298"/>
      <c r="D401" s="298"/>
      <c r="K401" s="299"/>
      <c r="L401" s="299"/>
    </row>
    <row r="402" spans="2:12" ht="15.75" customHeight="1">
      <c r="B402" s="298"/>
      <c r="C402" s="298"/>
      <c r="D402" s="298"/>
      <c r="K402" s="299"/>
      <c r="L402" s="299"/>
    </row>
    <row r="403" spans="2:12" ht="15.75" customHeight="1">
      <c r="B403" s="298"/>
      <c r="C403" s="298"/>
      <c r="D403" s="298"/>
      <c r="K403" s="299"/>
      <c r="L403" s="299"/>
    </row>
    <row r="404" spans="2:12" ht="15.75" customHeight="1">
      <c r="B404" s="298"/>
      <c r="C404" s="298"/>
      <c r="D404" s="298"/>
      <c r="K404" s="299"/>
      <c r="L404" s="299"/>
    </row>
    <row r="405" spans="2:12" ht="15.75" customHeight="1">
      <c r="B405" s="298"/>
      <c r="C405" s="298"/>
      <c r="D405" s="298"/>
      <c r="K405" s="299"/>
      <c r="L405" s="299"/>
    </row>
    <row r="406" spans="2:12" ht="15.75" customHeight="1">
      <c r="B406" s="298"/>
      <c r="C406" s="298"/>
      <c r="D406" s="298"/>
      <c r="K406" s="299"/>
      <c r="L406" s="299"/>
    </row>
    <row r="407" spans="2:12" ht="15.75" customHeight="1">
      <c r="B407" s="298"/>
      <c r="C407" s="298"/>
      <c r="D407" s="298"/>
      <c r="K407" s="299"/>
      <c r="L407" s="299"/>
    </row>
    <row r="408" spans="2:12" ht="15.75" customHeight="1">
      <c r="B408" s="298"/>
      <c r="C408" s="298"/>
      <c r="D408" s="298"/>
      <c r="K408" s="299"/>
      <c r="L408" s="299"/>
    </row>
    <row r="409" spans="2:12" ht="15.75" customHeight="1">
      <c r="B409" s="298"/>
      <c r="C409" s="298"/>
      <c r="D409" s="298"/>
      <c r="K409" s="299"/>
      <c r="L409" s="299"/>
    </row>
    <row r="410" spans="2:12" ht="15.75" customHeight="1">
      <c r="B410" s="298"/>
      <c r="C410" s="298"/>
      <c r="D410" s="298"/>
      <c r="K410" s="299"/>
      <c r="L410" s="299"/>
    </row>
    <row r="411" spans="2:12" ht="15.75" customHeight="1">
      <c r="B411" s="298"/>
      <c r="C411" s="298"/>
      <c r="D411" s="298"/>
      <c r="K411" s="299"/>
      <c r="L411" s="299"/>
    </row>
    <row r="412" spans="2:12" ht="15.75" customHeight="1">
      <c r="B412" s="298"/>
      <c r="C412" s="298"/>
      <c r="D412" s="298"/>
      <c r="K412" s="299"/>
      <c r="L412" s="299"/>
    </row>
    <row r="413" spans="2:12" ht="15.75" customHeight="1">
      <c r="B413" s="298"/>
      <c r="C413" s="298"/>
      <c r="D413" s="298"/>
      <c r="K413" s="299"/>
      <c r="L413" s="299"/>
    </row>
    <row r="414" spans="2:12" ht="15.75" customHeight="1">
      <c r="B414" s="298"/>
      <c r="C414" s="298"/>
      <c r="D414" s="298"/>
      <c r="K414" s="299"/>
      <c r="L414" s="299"/>
    </row>
    <row r="415" spans="2:12" ht="15.75" customHeight="1">
      <c r="B415" s="298"/>
      <c r="C415" s="298"/>
      <c r="D415" s="298"/>
      <c r="K415" s="299"/>
      <c r="L415" s="299"/>
    </row>
    <row r="416" spans="2:12" ht="15.75" customHeight="1">
      <c r="B416" s="298"/>
      <c r="C416" s="298"/>
      <c r="D416" s="298"/>
      <c r="K416" s="299"/>
      <c r="L416" s="299"/>
    </row>
    <row r="417" spans="2:12" ht="15.75" customHeight="1">
      <c r="B417" s="298"/>
      <c r="C417" s="298"/>
      <c r="D417" s="298"/>
      <c r="K417" s="299"/>
      <c r="L417" s="299"/>
    </row>
    <row r="418" spans="2:12" ht="15.75" customHeight="1">
      <c r="B418" s="298"/>
      <c r="C418" s="298"/>
      <c r="D418" s="298"/>
      <c r="K418" s="299"/>
      <c r="L418" s="299"/>
    </row>
    <row r="419" spans="2:12" ht="15.75" customHeight="1">
      <c r="B419" s="298"/>
      <c r="C419" s="298"/>
      <c r="D419" s="298"/>
      <c r="K419" s="299"/>
      <c r="L419" s="299"/>
    </row>
    <row r="420" spans="2:12" ht="15.75" customHeight="1">
      <c r="B420" s="298"/>
      <c r="C420" s="298"/>
      <c r="D420" s="298"/>
      <c r="K420" s="299"/>
      <c r="L420" s="299"/>
    </row>
    <row r="421" spans="2:12" ht="15.75" customHeight="1">
      <c r="B421" s="298"/>
      <c r="C421" s="298"/>
      <c r="D421" s="298"/>
      <c r="K421" s="299"/>
      <c r="L421" s="299"/>
    </row>
    <row r="422" spans="2:12" ht="15.75" customHeight="1">
      <c r="B422" s="298"/>
      <c r="C422" s="298"/>
      <c r="D422" s="298"/>
      <c r="K422" s="299"/>
      <c r="L422" s="299"/>
    </row>
    <row r="423" spans="2:12" ht="15.75" customHeight="1">
      <c r="B423" s="298"/>
      <c r="C423" s="298"/>
      <c r="D423" s="298"/>
      <c r="K423" s="299"/>
      <c r="L423" s="299"/>
    </row>
    <row r="424" spans="2:12" ht="15.75" customHeight="1">
      <c r="B424" s="298"/>
      <c r="C424" s="298"/>
      <c r="D424" s="298"/>
      <c r="K424" s="299"/>
      <c r="L424" s="299"/>
    </row>
    <row r="425" spans="2:12" ht="15.75" customHeight="1">
      <c r="B425" s="298"/>
      <c r="C425" s="298"/>
      <c r="D425" s="298"/>
      <c r="K425" s="299"/>
      <c r="L425" s="299"/>
    </row>
    <row r="426" spans="2:12" ht="15.75" customHeight="1">
      <c r="B426" s="298"/>
      <c r="C426" s="298"/>
      <c r="D426" s="298"/>
      <c r="K426" s="299"/>
      <c r="L426" s="299"/>
    </row>
    <row r="427" spans="2:12" ht="15.75" customHeight="1">
      <c r="B427" s="298"/>
      <c r="C427" s="298"/>
      <c r="D427" s="298"/>
      <c r="K427" s="299"/>
      <c r="L427" s="299"/>
    </row>
    <row r="428" spans="2:12" ht="15.75" customHeight="1">
      <c r="B428" s="298"/>
      <c r="C428" s="298"/>
      <c r="D428" s="298"/>
      <c r="K428" s="299"/>
      <c r="L428" s="299"/>
    </row>
    <row r="429" spans="2:12" ht="15.75" customHeight="1">
      <c r="B429" s="298"/>
      <c r="C429" s="298"/>
      <c r="D429" s="298"/>
      <c r="K429" s="299"/>
      <c r="L429" s="299"/>
    </row>
    <row r="430" spans="2:12" ht="15.75" customHeight="1">
      <c r="B430" s="298"/>
      <c r="C430" s="298"/>
      <c r="D430" s="298"/>
      <c r="K430" s="299"/>
      <c r="L430" s="299"/>
    </row>
    <row r="431" spans="2:12" ht="15.75" customHeight="1">
      <c r="B431" s="298"/>
      <c r="C431" s="298"/>
      <c r="D431" s="298"/>
      <c r="K431" s="299"/>
      <c r="L431" s="299"/>
    </row>
    <row r="432" spans="2:12" ht="15.75" customHeight="1">
      <c r="B432" s="298"/>
      <c r="C432" s="298"/>
      <c r="D432" s="298"/>
      <c r="K432" s="299"/>
      <c r="L432" s="299"/>
    </row>
    <row r="433" spans="2:12" ht="15.75" customHeight="1">
      <c r="B433" s="298"/>
      <c r="C433" s="298"/>
      <c r="D433" s="298"/>
      <c r="K433" s="299"/>
      <c r="L433" s="299"/>
    </row>
    <row r="434" spans="2:12" ht="15.75" customHeight="1">
      <c r="B434" s="298"/>
      <c r="C434" s="298"/>
      <c r="D434" s="298"/>
      <c r="K434" s="299"/>
      <c r="L434" s="299"/>
    </row>
    <row r="435" spans="2:12" ht="15.75" customHeight="1">
      <c r="B435" s="298"/>
      <c r="C435" s="298"/>
      <c r="D435" s="298"/>
      <c r="K435" s="299"/>
      <c r="L435" s="299"/>
    </row>
    <row r="436" spans="2:12" ht="15.75" customHeight="1">
      <c r="B436" s="298"/>
      <c r="C436" s="298"/>
      <c r="D436" s="298"/>
      <c r="K436" s="299"/>
      <c r="L436" s="299"/>
    </row>
    <row r="437" spans="2:12" ht="15.75" customHeight="1">
      <c r="B437" s="298"/>
      <c r="C437" s="298"/>
      <c r="D437" s="298"/>
      <c r="K437" s="299"/>
      <c r="L437" s="299"/>
    </row>
    <row r="438" spans="2:12" ht="15.75" customHeight="1">
      <c r="B438" s="298"/>
      <c r="C438" s="298"/>
      <c r="D438" s="298"/>
      <c r="K438" s="299"/>
      <c r="L438" s="299"/>
    </row>
    <row r="439" spans="2:12" ht="15.75" customHeight="1">
      <c r="B439" s="298"/>
      <c r="C439" s="298"/>
      <c r="D439" s="298"/>
      <c r="K439" s="299"/>
      <c r="L439" s="299"/>
    </row>
    <row r="440" spans="2:12" ht="15.75" customHeight="1">
      <c r="B440" s="298"/>
      <c r="C440" s="298"/>
      <c r="D440" s="298"/>
      <c r="K440" s="299"/>
      <c r="L440" s="299"/>
    </row>
    <row r="441" spans="2:12" ht="15.75" customHeight="1">
      <c r="B441" s="298"/>
      <c r="C441" s="298"/>
      <c r="D441" s="298"/>
      <c r="K441" s="299"/>
      <c r="L441" s="299"/>
    </row>
    <row r="442" spans="2:12" ht="15.75" customHeight="1">
      <c r="B442" s="298"/>
      <c r="C442" s="298"/>
      <c r="D442" s="298"/>
      <c r="K442" s="299"/>
      <c r="L442" s="299"/>
    </row>
    <row r="443" spans="2:12" ht="15.75" customHeight="1">
      <c r="B443" s="298"/>
      <c r="C443" s="298"/>
      <c r="D443" s="298"/>
      <c r="K443" s="299"/>
      <c r="L443" s="299"/>
    </row>
    <row r="444" spans="2:12" ht="15.75" customHeight="1">
      <c r="B444" s="298"/>
      <c r="C444" s="298"/>
      <c r="D444" s="298"/>
      <c r="K444" s="299"/>
      <c r="L444" s="299"/>
    </row>
    <row r="445" spans="2:12" ht="15.75" customHeight="1">
      <c r="B445" s="298"/>
      <c r="C445" s="298"/>
      <c r="D445" s="298"/>
      <c r="K445" s="299"/>
      <c r="L445" s="299"/>
    </row>
    <row r="446" spans="2:12" ht="15.75" customHeight="1">
      <c r="B446" s="298"/>
      <c r="C446" s="298"/>
      <c r="D446" s="298"/>
      <c r="K446" s="299"/>
      <c r="L446" s="299"/>
    </row>
    <row r="447" spans="2:12" ht="15.75" customHeight="1">
      <c r="B447" s="298"/>
      <c r="C447" s="298"/>
      <c r="D447" s="298"/>
      <c r="K447" s="299"/>
      <c r="L447" s="299"/>
    </row>
    <row r="448" spans="2:12" ht="15.75" customHeight="1">
      <c r="B448" s="298"/>
      <c r="C448" s="298"/>
      <c r="D448" s="298"/>
      <c r="K448" s="299"/>
      <c r="L448" s="299"/>
    </row>
    <row r="449" spans="2:12" ht="15.75" customHeight="1">
      <c r="B449" s="298"/>
      <c r="C449" s="298"/>
      <c r="D449" s="298"/>
      <c r="K449" s="299"/>
      <c r="L449" s="299"/>
    </row>
    <row r="450" spans="2:12" ht="15.75" customHeight="1">
      <c r="B450" s="298"/>
      <c r="C450" s="298"/>
      <c r="D450" s="298"/>
      <c r="K450" s="299"/>
      <c r="L450" s="299"/>
    </row>
    <row r="451" spans="2:12" ht="15.75" customHeight="1">
      <c r="B451" s="298"/>
      <c r="C451" s="298"/>
      <c r="D451" s="298"/>
      <c r="K451" s="299"/>
      <c r="L451" s="299"/>
    </row>
    <row r="452" spans="2:12" ht="15.75" customHeight="1">
      <c r="B452" s="298"/>
      <c r="C452" s="298"/>
      <c r="D452" s="298"/>
      <c r="K452" s="299"/>
      <c r="L452" s="299"/>
    </row>
    <row r="453" spans="2:12" ht="15.75" customHeight="1">
      <c r="B453" s="298"/>
      <c r="C453" s="298"/>
      <c r="D453" s="298"/>
      <c r="K453" s="299"/>
      <c r="L453" s="299"/>
    </row>
    <row r="454" spans="2:12" ht="15.75" customHeight="1">
      <c r="B454" s="298"/>
      <c r="C454" s="298"/>
      <c r="D454" s="298"/>
      <c r="K454" s="299"/>
      <c r="L454" s="299"/>
    </row>
    <row r="455" spans="2:12" ht="15.75" customHeight="1">
      <c r="B455" s="298"/>
      <c r="C455" s="298"/>
      <c r="D455" s="298"/>
      <c r="K455" s="299"/>
      <c r="L455" s="299"/>
    </row>
    <row r="456" spans="2:12" ht="15.75" customHeight="1">
      <c r="B456" s="298"/>
      <c r="C456" s="298"/>
      <c r="D456" s="298"/>
      <c r="K456" s="299"/>
      <c r="L456" s="299"/>
    </row>
    <row r="457" spans="2:12" ht="15.75" customHeight="1">
      <c r="B457" s="298"/>
      <c r="C457" s="298"/>
      <c r="D457" s="298"/>
      <c r="K457" s="299"/>
      <c r="L457" s="299"/>
    </row>
    <row r="458" spans="2:12" ht="15.75" customHeight="1">
      <c r="B458" s="298"/>
      <c r="C458" s="298"/>
      <c r="D458" s="298"/>
      <c r="K458" s="299"/>
      <c r="L458" s="299"/>
    </row>
    <row r="459" spans="2:12" ht="15.75" customHeight="1">
      <c r="B459" s="298"/>
      <c r="C459" s="298"/>
      <c r="D459" s="298"/>
      <c r="K459" s="299"/>
      <c r="L459" s="299"/>
    </row>
    <row r="460" spans="2:12" ht="15.75" customHeight="1">
      <c r="B460" s="298"/>
      <c r="C460" s="298"/>
      <c r="D460" s="298"/>
      <c r="K460" s="299"/>
      <c r="L460" s="299"/>
    </row>
    <row r="461" spans="2:12" ht="15.75" customHeight="1">
      <c r="B461" s="298"/>
      <c r="C461" s="298"/>
      <c r="D461" s="298"/>
      <c r="K461" s="299"/>
      <c r="L461" s="299"/>
    </row>
    <row r="462" spans="2:12" ht="15.75" customHeight="1">
      <c r="B462" s="298"/>
      <c r="C462" s="298"/>
      <c r="D462" s="298"/>
      <c r="K462" s="299"/>
      <c r="L462" s="299"/>
    </row>
    <row r="463" spans="2:12" ht="15.75" customHeight="1">
      <c r="B463" s="298"/>
      <c r="C463" s="298"/>
      <c r="D463" s="298"/>
      <c r="K463" s="299"/>
      <c r="L463" s="299"/>
    </row>
    <row r="464" spans="2:12" ht="15.75" customHeight="1">
      <c r="B464" s="298"/>
      <c r="C464" s="298"/>
      <c r="D464" s="298"/>
      <c r="K464" s="299"/>
      <c r="L464" s="299"/>
    </row>
    <row r="465" spans="2:12" ht="15.75" customHeight="1">
      <c r="B465" s="298"/>
      <c r="C465" s="298"/>
      <c r="D465" s="298"/>
      <c r="K465" s="299"/>
      <c r="L465" s="299"/>
    </row>
    <row r="466" spans="2:12" ht="15.75" customHeight="1">
      <c r="B466" s="298"/>
      <c r="C466" s="298"/>
      <c r="D466" s="298"/>
      <c r="K466" s="299"/>
      <c r="L466" s="299"/>
    </row>
    <row r="467" spans="2:12" ht="15.75" customHeight="1">
      <c r="B467" s="298"/>
      <c r="C467" s="298"/>
      <c r="D467" s="298"/>
      <c r="K467" s="299"/>
      <c r="L467" s="299"/>
    </row>
    <row r="468" spans="2:12" ht="15.75" customHeight="1">
      <c r="B468" s="298"/>
      <c r="C468" s="298"/>
      <c r="D468" s="298"/>
      <c r="K468" s="299"/>
      <c r="L468" s="299"/>
    </row>
    <row r="469" spans="2:12" ht="15.75" customHeight="1">
      <c r="B469" s="298"/>
      <c r="C469" s="298"/>
      <c r="D469" s="298"/>
      <c r="K469" s="299"/>
      <c r="L469" s="299"/>
    </row>
    <row r="470" spans="2:12" ht="15.75" customHeight="1">
      <c r="B470" s="298"/>
      <c r="C470" s="298"/>
      <c r="D470" s="298"/>
      <c r="K470" s="299"/>
      <c r="L470" s="299"/>
    </row>
    <row r="471" spans="2:12" ht="15.75" customHeight="1">
      <c r="B471" s="298"/>
      <c r="C471" s="298"/>
      <c r="D471" s="298"/>
      <c r="K471" s="299"/>
      <c r="L471" s="299"/>
    </row>
    <row r="472" spans="2:12" ht="15.75" customHeight="1">
      <c r="B472" s="298"/>
      <c r="C472" s="298"/>
      <c r="D472" s="298"/>
      <c r="K472" s="299"/>
      <c r="L472" s="299"/>
    </row>
    <row r="473" spans="2:12" ht="15.75" customHeight="1">
      <c r="B473" s="298"/>
      <c r="C473" s="298"/>
      <c r="D473" s="298"/>
      <c r="K473" s="299"/>
      <c r="L473" s="299"/>
    </row>
    <row r="474" spans="2:12" ht="15.75" customHeight="1">
      <c r="B474" s="298"/>
      <c r="C474" s="298"/>
      <c r="D474" s="298"/>
      <c r="K474" s="299"/>
      <c r="L474" s="299"/>
    </row>
    <row r="475" spans="2:12" ht="15.75" customHeight="1">
      <c r="B475" s="298"/>
      <c r="C475" s="298"/>
      <c r="D475" s="298"/>
      <c r="K475" s="299"/>
      <c r="L475" s="299"/>
    </row>
    <row r="476" spans="2:12" ht="15.75" customHeight="1">
      <c r="B476" s="298"/>
      <c r="C476" s="298"/>
      <c r="D476" s="298"/>
      <c r="K476" s="299"/>
      <c r="L476" s="299"/>
    </row>
    <row r="477" spans="2:12" ht="15.75" customHeight="1">
      <c r="B477" s="298"/>
      <c r="C477" s="298"/>
      <c r="D477" s="298"/>
      <c r="K477" s="299"/>
      <c r="L477" s="299"/>
    </row>
    <row r="478" spans="2:12" ht="15.75" customHeight="1">
      <c r="B478" s="298"/>
      <c r="C478" s="298"/>
      <c r="D478" s="298"/>
      <c r="K478" s="299"/>
      <c r="L478" s="299"/>
    </row>
    <row r="479" spans="2:12" ht="15.75" customHeight="1">
      <c r="B479" s="298"/>
      <c r="C479" s="298"/>
      <c r="D479" s="298"/>
      <c r="K479" s="299"/>
      <c r="L479" s="299"/>
    </row>
    <row r="480" spans="2:12" ht="15.75" customHeight="1">
      <c r="B480" s="298"/>
      <c r="C480" s="298"/>
      <c r="D480" s="298"/>
      <c r="K480" s="299"/>
      <c r="L480" s="299"/>
    </row>
    <row r="481" spans="2:12" ht="15.75" customHeight="1">
      <c r="B481" s="298"/>
      <c r="C481" s="298"/>
      <c r="D481" s="298"/>
      <c r="K481" s="299"/>
      <c r="L481" s="299"/>
    </row>
    <row r="482" spans="2:12" ht="15.75" customHeight="1">
      <c r="B482" s="298"/>
      <c r="C482" s="298"/>
      <c r="D482" s="298"/>
      <c r="K482" s="299"/>
      <c r="L482" s="299"/>
    </row>
    <row r="483" spans="2:12" ht="15.75" customHeight="1">
      <c r="B483" s="298"/>
      <c r="C483" s="298"/>
      <c r="D483" s="298"/>
      <c r="K483" s="299"/>
      <c r="L483" s="299"/>
    </row>
    <row r="484" spans="2:12" ht="15.75" customHeight="1">
      <c r="B484" s="298"/>
      <c r="C484" s="298"/>
      <c r="D484" s="298"/>
      <c r="K484" s="299"/>
      <c r="L484" s="299"/>
    </row>
    <row r="485" spans="2:12" ht="15.75" customHeight="1">
      <c r="B485" s="298"/>
      <c r="C485" s="298"/>
      <c r="D485" s="298"/>
      <c r="K485" s="299"/>
      <c r="L485" s="299"/>
    </row>
    <row r="486" spans="2:12" ht="15.75" customHeight="1">
      <c r="B486" s="298"/>
      <c r="C486" s="298"/>
      <c r="D486" s="298"/>
      <c r="K486" s="299"/>
      <c r="L486" s="299"/>
    </row>
    <row r="487" spans="2:12" ht="15.75" customHeight="1">
      <c r="B487" s="298"/>
      <c r="C487" s="298"/>
      <c r="D487" s="298"/>
      <c r="K487" s="299"/>
      <c r="L487" s="299"/>
    </row>
    <row r="488" spans="2:12" ht="15.75" customHeight="1">
      <c r="B488" s="298"/>
      <c r="C488" s="298"/>
      <c r="D488" s="298"/>
      <c r="K488" s="299"/>
      <c r="L488" s="299"/>
    </row>
    <row r="489" spans="2:12" ht="15.75" customHeight="1">
      <c r="B489" s="298"/>
      <c r="C489" s="298"/>
      <c r="D489" s="298"/>
      <c r="K489" s="299"/>
      <c r="L489" s="299"/>
    </row>
    <row r="490" spans="2:12" ht="15.75" customHeight="1">
      <c r="B490" s="298"/>
      <c r="C490" s="298"/>
      <c r="D490" s="298"/>
      <c r="K490" s="299"/>
      <c r="L490" s="299"/>
    </row>
    <row r="491" spans="2:12" ht="15.75" customHeight="1">
      <c r="B491" s="298"/>
      <c r="C491" s="298"/>
      <c r="D491" s="298"/>
      <c r="K491" s="299"/>
      <c r="L491" s="299"/>
    </row>
    <row r="492" spans="2:12" ht="15.75" customHeight="1">
      <c r="B492" s="298"/>
      <c r="C492" s="298"/>
      <c r="D492" s="298"/>
      <c r="K492" s="299"/>
      <c r="L492" s="299"/>
    </row>
    <row r="493" spans="2:12" ht="15.75" customHeight="1">
      <c r="B493" s="298"/>
      <c r="C493" s="298"/>
      <c r="D493" s="298"/>
      <c r="K493" s="299"/>
      <c r="L493" s="299"/>
    </row>
    <row r="494" spans="2:12" ht="15.75" customHeight="1">
      <c r="B494" s="298"/>
      <c r="C494" s="298"/>
      <c r="D494" s="298"/>
      <c r="K494" s="299"/>
      <c r="L494" s="299"/>
    </row>
    <row r="495" spans="2:12" ht="15.75" customHeight="1">
      <c r="B495" s="298"/>
      <c r="C495" s="298"/>
      <c r="D495" s="298"/>
      <c r="K495" s="299"/>
      <c r="L495" s="299"/>
    </row>
    <row r="496" spans="2:12" ht="15.75" customHeight="1">
      <c r="B496" s="298"/>
      <c r="C496" s="298"/>
      <c r="D496" s="298"/>
      <c r="K496" s="299"/>
      <c r="L496" s="299"/>
    </row>
    <row r="497" spans="2:12" ht="15.75" customHeight="1">
      <c r="B497" s="298"/>
      <c r="C497" s="298"/>
      <c r="D497" s="298"/>
      <c r="K497" s="299"/>
      <c r="L497" s="299"/>
    </row>
    <row r="498" spans="2:12" ht="15.75" customHeight="1">
      <c r="B498" s="298"/>
      <c r="C498" s="298"/>
      <c r="D498" s="298"/>
      <c r="K498" s="299"/>
      <c r="L498" s="299"/>
    </row>
    <row r="499" spans="2:12" ht="15.75" customHeight="1">
      <c r="B499" s="298"/>
      <c r="C499" s="298"/>
      <c r="D499" s="298"/>
      <c r="K499" s="299"/>
      <c r="L499" s="299"/>
    </row>
    <row r="500" spans="2:12" ht="15.75" customHeight="1">
      <c r="B500" s="298"/>
      <c r="C500" s="298"/>
      <c r="D500" s="298"/>
      <c r="K500" s="299"/>
      <c r="L500" s="299"/>
    </row>
    <row r="501" spans="2:12" ht="15.75" customHeight="1">
      <c r="B501" s="298"/>
      <c r="C501" s="298"/>
      <c r="D501" s="298"/>
      <c r="K501" s="299"/>
      <c r="L501" s="299"/>
    </row>
    <row r="502" spans="2:12" ht="15.75" customHeight="1">
      <c r="B502" s="298"/>
      <c r="C502" s="298"/>
      <c r="D502" s="298"/>
      <c r="K502" s="299"/>
      <c r="L502" s="299"/>
    </row>
    <row r="503" spans="2:12" ht="15.75" customHeight="1">
      <c r="B503" s="298"/>
      <c r="C503" s="298"/>
      <c r="D503" s="298"/>
      <c r="K503" s="299"/>
      <c r="L503" s="299"/>
    </row>
    <row r="504" spans="2:12" ht="15.75" customHeight="1">
      <c r="B504" s="298"/>
      <c r="C504" s="298"/>
      <c r="D504" s="298"/>
      <c r="K504" s="299"/>
      <c r="L504" s="299"/>
    </row>
    <row r="505" spans="2:12" ht="15.75" customHeight="1">
      <c r="B505" s="298"/>
      <c r="C505" s="298"/>
      <c r="D505" s="298"/>
      <c r="K505" s="299"/>
      <c r="L505" s="299"/>
    </row>
    <row r="506" spans="2:12" ht="15.75" customHeight="1">
      <c r="B506" s="298"/>
      <c r="C506" s="298"/>
      <c r="D506" s="298"/>
      <c r="K506" s="299"/>
      <c r="L506" s="299"/>
    </row>
    <row r="507" spans="2:12" ht="15.75" customHeight="1">
      <c r="B507" s="298"/>
      <c r="C507" s="298"/>
      <c r="D507" s="298"/>
      <c r="K507" s="299"/>
      <c r="L507" s="299"/>
    </row>
    <row r="508" spans="2:12" ht="15.75" customHeight="1">
      <c r="B508" s="298"/>
      <c r="C508" s="298"/>
      <c r="D508" s="298"/>
      <c r="K508" s="299"/>
      <c r="L508" s="299"/>
    </row>
    <row r="509" spans="2:12" ht="15.75" customHeight="1">
      <c r="B509" s="298"/>
      <c r="C509" s="298"/>
      <c r="D509" s="298"/>
      <c r="K509" s="299"/>
      <c r="L509" s="299"/>
    </row>
    <row r="510" spans="2:12" ht="15.75" customHeight="1">
      <c r="B510" s="298"/>
      <c r="C510" s="298"/>
      <c r="D510" s="298"/>
      <c r="K510" s="299"/>
      <c r="L510" s="299"/>
    </row>
    <row r="511" spans="2:12" ht="15.75" customHeight="1">
      <c r="B511" s="298"/>
      <c r="C511" s="298"/>
      <c r="D511" s="298"/>
      <c r="K511" s="299"/>
      <c r="L511" s="299"/>
    </row>
    <row r="512" spans="2:12" ht="15.75" customHeight="1">
      <c r="B512" s="298"/>
      <c r="C512" s="298"/>
      <c r="D512" s="298"/>
      <c r="K512" s="299"/>
      <c r="L512" s="299"/>
    </row>
    <row r="513" spans="2:12" ht="15.75" customHeight="1">
      <c r="B513" s="298"/>
      <c r="C513" s="298"/>
      <c r="D513" s="298"/>
      <c r="K513" s="299"/>
      <c r="L513" s="299"/>
    </row>
    <row r="514" spans="2:12" ht="15.75" customHeight="1">
      <c r="B514" s="298"/>
      <c r="C514" s="298"/>
      <c r="D514" s="298"/>
      <c r="K514" s="299"/>
      <c r="L514" s="299"/>
    </row>
    <row r="515" spans="2:12" ht="15.75" customHeight="1">
      <c r="B515" s="298"/>
      <c r="C515" s="298"/>
      <c r="D515" s="298"/>
      <c r="K515" s="299"/>
      <c r="L515" s="299"/>
    </row>
    <row r="516" spans="2:12" ht="15.75" customHeight="1">
      <c r="B516" s="298"/>
      <c r="C516" s="298"/>
      <c r="D516" s="298"/>
      <c r="K516" s="299"/>
      <c r="L516" s="299"/>
    </row>
    <row r="517" spans="2:12" ht="15.75" customHeight="1">
      <c r="B517" s="298"/>
      <c r="C517" s="298"/>
      <c r="D517" s="298"/>
      <c r="K517" s="299"/>
      <c r="L517" s="299"/>
    </row>
    <row r="518" spans="2:12" ht="15.75" customHeight="1">
      <c r="B518" s="298"/>
      <c r="C518" s="298"/>
      <c r="D518" s="298"/>
      <c r="K518" s="299"/>
      <c r="L518" s="299"/>
    </row>
    <row r="519" spans="2:12" ht="15.75" customHeight="1">
      <c r="B519" s="298"/>
      <c r="C519" s="298"/>
      <c r="D519" s="298"/>
      <c r="K519" s="299"/>
      <c r="L519" s="299"/>
    </row>
    <row r="520" spans="2:12" ht="15.75" customHeight="1">
      <c r="B520" s="298"/>
      <c r="C520" s="298"/>
      <c r="D520" s="298"/>
      <c r="K520" s="299"/>
      <c r="L520" s="299"/>
    </row>
    <row r="521" spans="2:12" ht="15.75" customHeight="1">
      <c r="B521" s="298"/>
      <c r="C521" s="298"/>
      <c r="D521" s="298"/>
      <c r="K521" s="299"/>
      <c r="L521" s="299"/>
    </row>
    <row r="522" spans="2:12" ht="15.75" customHeight="1">
      <c r="B522" s="298"/>
      <c r="C522" s="298"/>
      <c r="D522" s="298"/>
      <c r="K522" s="299"/>
      <c r="L522" s="299"/>
    </row>
    <row r="523" spans="2:12" ht="15.75" customHeight="1">
      <c r="B523" s="298"/>
      <c r="C523" s="298"/>
      <c r="D523" s="298"/>
      <c r="K523" s="299"/>
      <c r="L523" s="299"/>
    </row>
    <row r="524" spans="2:12" ht="15.75" customHeight="1">
      <c r="B524" s="298"/>
      <c r="C524" s="298"/>
      <c r="D524" s="298"/>
      <c r="K524" s="299"/>
      <c r="L524" s="299"/>
    </row>
    <row r="525" spans="2:12" ht="15.75" customHeight="1">
      <c r="B525" s="298"/>
      <c r="C525" s="298"/>
      <c r="D525" s="298"/>
      <c r="K525" s="299"/>
      <c r="L525" s="299"/>
    </row>
    <row r="526" spans="2:12" ht="15.75" customHeight="1">
      <c r="B526" s="298"/>
      <c r="C526" s="298"/>
      <c r="D526" s="298"/>
      <c r="K526" s="299"/>
      <c r="L526" s="299"/>
    </row>
    <row r="527" spans="2:12" ht="15.75" customHeight="1">
      <c r="B527" s="298"/>
      <c r="C527" s="298"/>
      <c r="D527" s="298"/>
      <c r="K527" s="299"/>
      <c r="L527" s="299"/>
    </row>
    <row r="528" spans="2:12" ht="15.75" customHeight="1">
      <c r="B528" s="298"/>
      <c r="C528" s="298"/>
      <c r="D528" s="298"/>
      <c r="K528" s="299"/>
      <c r="L528" s="299"/>
    </row>
    <row r="529" spans="2:12" ht="15.75" customHeight="1">
      <c r="B529" s="298"/>
      <c r="C529" s="298"/>
      <c r="D529" s="298"/>
      <c r="K529" s="299"/>
      <c r="L529" s="299"/>
    </row>
    <row r="530" spans="2:12" ht="15.75" customHeight="1">
      <c r="B530" s="298"/>
      <c r="C530" s="298"/>
      <c r="D530" s="298"/>
      <c r="K530" s="299"/>
      <c r="L530" s="299"/>
    </row>
    <row r="531" spans="2:12" ht="15.75" customHeight="1">
      <c r="B531" s="298"/>
      <c r="C531" s="298"/>
      <c r="D531" s="298"/>
      <c r="K531" s="299"/>
      <c r="L531" s="299"/>
    </row>
    <row r="532" spans="2:12" ht="15.75" customHeight="1">
      <c r="B532" s="298"/>
      <c r="C532" s="298"/>
      <c r="D532" s="298"/>
      <c r="K532" s="299"/>
      <c r="L532" s="299"/>
    </row>
    <row r="533" spans="2:12" ht="15.75" customHeight="1">
      <c r="B533" s="298"/>
      <c r="C533" s="298"/>
      <c r="D533" s="298"/>
      <c r="K533" s="299"/>
      <c r="L533" s="299"/>
    </row>
    <row r="534" spans="2:12" ht="15.75" customHeight="1">
      <c r="B534" s="298"/>
      <c r="C534" s="298"/>
      <c r="D534" s="298"/>
      <c r="K534" s="299"/>
      <c r="L534" s="299"/>
    </row>
    <row r="535" spans="2:12" ht="15.75" customHeight="1">
      <c r="B535" s="298"/>
      <c r="C535" s="298"/>
      <c r="D535" s="298"/>
      <c r="K535" s="299"/>
      <c r="L535" s="299"/>
    </row>
    <row r="536" spans="2:12" ht="15.75" customHeight="1">
      <c r="B536" s="298"/>
      <c r="C536" s="298"/>
      <c r="D536" s="298"/>
      <c r="K536" s="299"/>
      <c r="L536" s="299"/>
    </row>
    <row r="537" spans="2:12" ht="15.75" customHeight="1">
      <c r="B537" s="298"/>
      <c r="C537" s="298"/>
      <c r="D537" s="298"/>
      <c r="K537" s="299"/>
      <c r="L537" s="299"/>
    </row>
    <row r="538" spans="2:12" ht="15.75" customHeight="1">
      <c r="B538" s="298"/>
      <c r="C538" s="298"/>
      <c r="D538" s="298"/>
      <c r="K538" s="299"/>
      <c r="L538" s="299"/>
    </row>
    <row r="539" spans="2:12" ht="15.75" customHeight="1">
      <c r="B539" s="298"/>
      <c r="C539" s="298"/>
      <c r="D539" s="298"/>
      <c r="K539" s="299"/>
      <c r="L539" s="299"/>
    </row>
    <row r="540" spans="2:12" ht="15.75" customHeight="1">
      <c r="B540" s="298"/>
      <c r="C540" s="298"/>
      <c r="D540" s="298"/>
      <c r="K540" s="299"/>
      <c r="L540" s="299"/>
    </row>
    <row r="541" spans="2:12" ht="15.75" customHeight="1">
      <c r="B541" s="298"/>
      <c r="C541" s="298"/>
      <c r="D541" s="298"/>
      <c r="K541" s="299"/>
      <c r="L541" s="299"/>
    </row>
    <row r="542" spans="2:12" ht="15.75" customHeight="1">
      <c r="B542" s="298"/>
      <c r="C542" s="298"/>
      <c r="D542" s="298"/>
      <c r="K542" s="299"/>
      <c r="L542" s="299"/>
    </row>
    <row r="543" spans="2:12" ht="15.75" customHeight="1">
      <c r="B543" s="298"/>
      <c r="C543" s="298"/>
      <c r="D543" s="298"/>
      <c r="K543" s="299"/>
      <c r="L543" s="299"/>
    </row>
    <row r="544" spans="2:12" ht="15.75" customHeight="1">
      <c r="B544" s="298"/>
      <c r="C544" s="298"/>
      <c r="D544" s="298"/>
      <c r="K544" s="299"/>
      <c r="L544" s="299"/>
    </row>
    <row r="545" spans="2:12" ht="15.75" customHeight="1">
      <c r="B545" s="298"/>
      <c r="C545" s="298"/>
      <c r="D545" s="298"/>
      <c r="K545" s="299"/>
      <c r="L545" s="299"/>
    </row>
    <row r="546" spans="2:12" ht="15.75" customHeight="1">
      <c r="B546" s="298"/>
      <c r="C546" s="298"/>
      <c r="D546" s="298"/>
      <c r="K546" s="299"/>
      <c r="L546" s="299"/>
    </row>
    <row r="547" spans="2:12" ht="15.75" customHeight="1">
      <c r="B547" s="298"/>
      <c r="C547" s="298"/>
      <c r="D547" s="298"/>
      <c r="K547" s="299"/>
      <c r="L547" s="299"/>
    </row>
    <row r="548" spans="2:12" ht="15.75" customHeight="1">
      <c r="B548" s="298"/>
      <c r="C548" s="298"/>
      <c r="D548" s="298"/>
      <c r="K548" s="299"/>
      <c r="L548" s="299"/>
    </row>
    <row r="549" spans="2:12" ht="15.75" customHeight="1">
      <c r="B549" s="298"/>
      <c r="C549" s="298"/>
      <c r="D549" s="298"/>
      <c r="K549" s="299"/>
      <c r="L549" s="299"/>
    </row>
    <row r="550" spans="2:12" ht="15.75" customHeight="1">
      <c r="B550" s="298"/>
      <c r="C550" s="298"/>
      <c r="D550" s="298"/>
      <c r="K550" s="299"/>
      <c r="L550" s="299"/>
    </row>
    <row r="551" spans="2:12" ht="15.75" customHeight="1">
      <c r="B551" s="298"/>
      <c r="C551" s="298"/>
      <c r="D551" s="298"/>
      <c r="K551" s="299"/>
      <c r="L551" s="299"/>
    </row>
    <row r="552" spans="2:12" ht="15.75" customHeight="1">
      <c r="B552" s="298"/>
      <c r="C552" s="298"/>
      <c r="D552" s="298"/>
      <c r="K552" s="299"/>
      <c r="L552" s="299"/>
    </row>
    <row r="553" spans="2:12" ht="15.75" customHeight="1">
      <c r="B553" s="298"/>
      <c r="C553" s="298"/>
      <c r="D553" s="298"/>
      <c r="K553" s="299"/>
      <c r="L553" s="299"/>
    </row>
    <row r="554" spans="2:12" ht="15.75" customHeight="1">
      <c r="B554" s="298"/>
      <c r="C554" s="298"/>
      <c r="D554" s="298"/>
      <c r="K554" s="299"/>
      <c r="L554" s="299"/>
    </row>
    <row r="555" spans="2:12" ht="15.75" customHeight="1">
      <c r="B555" s="298"/>
      <c r="C555" s="298"/>
      <c r="D555" s="298"/>
      <c r="K555" s="299"/>
      <c r="L555" s="299"/>
    </row>
    <row r="556" spans="2:12" ht="15.75" customHeight="1">
      <c r="B556" s="298"/>
      <c r="C556" s="298"/>
      <c r="D556" s="298"/>
      <c r="K556" s="299"/>
      <c r="L556" s="299"/>
    </row>
    <row r="557" spans="2:12" ht="15.75" customHeight="1">
      <c r="B557" s="298"/>
      <c r="C557" s="298"/>
      <c r="D557" s="298"/>
      <c r="K557" s="299"/>
      <c r="L557" s="299"/>
    </row>
    <row r="558" spans="2:12" ht="15.75" customHeight="1">
      <c r="B558" s="298"/>
      <c r="C558" s="298"/>
      <c r="D558" s="298"/>
      <c r="K558" s="299"/>
      <c r="L558" s="299"/>
    </row>
    <row r="559" spans="2:12" ht="15.75" customHeight="1">
      <c r="B559" s="298"/>
      <c r="C559" s="298"/>
      <c r="D559" s="298"/>
      <c r="K559" s="299"/>
      <c r="L559" s="299"/>
    </row>
    <row r="560" spans="2:12" ht="15.75" customHeight="1">
      <c r="B560" s="298"/>
      <c r="C560" s="298"/>
      <c r="D560" s="298"/>
      <c r="K560" s="299"/>
      <c r="L560" s="299"/>
    </row>
    <row r="561" spans="2:12" ht="15.75" customHeight="1">
      <c r="B561" s="298"/>
      <c r="C561" s="298"/>
      <c r="D561" s="298"/>
      <c r="K561" s="299"/>
      <c r="L561" s="299"/>
    </row>
    <row r="562" spans="2:12" ht="15.75" customHeight="1">
      <c r="B562" s="298"/>
      <c r="C562" s="298"/>
      <c r="D562" s="298"/>
      <c r="K562" s="299"/>
      <c r="L562" s="299"/>
    </row>
    <row r="563" spans="2:12" ht="15.75" customHeight="1">
      <c r="B563" s="298"/>
      <c r="C563" s="298"/>
      <c r="D563" s="298"/>
      <c r="K563" s="299"/>
      <c r="L563" s="299"/>
    </row>
    <row r="564" spans="2:12" ht="15.75" customHeight="1">
      <c r="B564" s="298"/>
      <c r="C564" s="298"/>
      <c r="D564" s="298"/>
      <c r="K564" s="299"/>
      <c r="L564" s="299"/>
    </row>
    <row r="565" spans="2:12" ht="15.75" customHeight="1">
      <c r="B565" s="298"/>
      <c r="C565" s="298"/>
      <c r="D565" s="298"/>
      <c r="K565" s="299"/>
      <c r="L565" s="299"/>
    </row>
    <row r="566" spans="2:12" ht="15.75" customHeight="1">
      <c r="B566" s="298"/>
      <c r="C566" s="298"/>
      <c r="D566" s="298"/>
      <c r="K566" s="299"/>
      <c r="L566" s="299"/>
    </row>
    <row r="567" spans="2:12" ht="15.75" customHeight="1">
      <c r="B567" s="298"/>
      <c r="C567" s="298"/>
      <c r="D567" s="298"/>
      <c r="K567" s="299"/>
      <c r="L567" s="299"/>
    </row>
    <row r="568" spans="2:12" ht="15.75" customHeight="1">
      <c r="B568" s="298"/>
      <c r="C568" s="298"/>
      <c r="D568" s="298"/>
      <c r="K568" s="299"/>
      <c r="L568" s="299"/>
    </row>
    <row r="569" spans="2:12" ht="15.75" customHeight="1">
      <c r="B569" s="298"/>
      <c r="C569" s="298"/>
      <c r="D569" s="298"/>
      <c r="K569" s="299"/>
      <c r="L569" s="299"/>
    </row>
    <row r="570" spans="2:12" ht="15.75" customHeight="1">
      <c r="B570" s="298"/>
      <c r="C570" s="298"/>
      <c r="D570" s="298"/>
      <c r="K570" s="299"/>
      <c r="L570" s="299"/>
    </row>
    <row r="571" spans="2:12" ht="15.75" customHeight="1">
      <c r="B571" s="298"/>
      <c r="C571" s="298"/>
      <c r="D571" s="298"/>
      <c r="K571" s="299"/>
      <c r="L571" s="299"/>
    </row>
    <row r="572" spans="2:12" ht="15.75" customHeight="1">
      <c r="B572" s="298"/>
      <c r="C572" s="298"/>
      <c r="D572" s="298"/>
      <c r="K572" s="299"/>
      <c r="L572" s="299"/>
    </row>
    <row r="573" spans="2:12" ht="15.75" customHeight="1">
      <c r="B573" s="298"/>
      <c r="C573" s="298"/>
      <c r="D573" s="298"/>
      <c r="K573" s="299"/>
      <c r="L573" s="299"/>
    </row>
    <row r="574" spans="2:12" ht="15.75" customHeight="1">
      <c r="B574" s="298"/>
      <c r="C574" s="298"/>
      <c r="D574" s="298"/>
      <c r="K574" s="299"/>
      <c r="L574" s="299"/>
    </row>
    <row r="575" spans="2:12" ht="15.75" customHeight="1">
      <c r="B575" s="298"/>
      <c r="C575" s="298"/>
      <c r="D575" s="298"/>
      <c r="K575" s="299"/>
      <c r="L575" s="299"/>
    </row>
    <row r="576" spans="2:12" ht="15.75" customHeight="1">
      <c r="B576" s="298"/>
      <c r="C576" s="298"/>
      <c r="D576" s="298"/>
      <c r="K576" s="299"/>
      <c r="L576" s="299"/>
    </row>
    <row r="577" spans="2:12" ht="15.75" customHeight="1">
      <c r="B577" s="298"/>
      <c r="C577" s="298"/>
      <c r="D577" s="298"/>
      <c r="K577" s="299"/>
      <c r="L577" s="299"/>
    </row>
    <row r="578" spans="2:12" ht="15.75" customHeight="1">
      <c r="B578" s="298"/>
      <c r="C578" s="298"/>
      <c r="D578" s="298"/>
      <c r="K578" s="299"/>
      <c r="L578" s="299"/>
    </row>
    <row r="579" spans="2:12" ht="15.75" customHeight="1">
      <c r="B579" s="298"/>
      <c r="C579" s="298"/>
      <c r="D579" s="298"/>
      <c r="K579" s="299"/>
      <c r="L579" s="299"/>
    </row>
    <row r="580" spans="2:12" ht="15.75" customHeight="1">
      <c r="B580" s="298"/>
      <c r="C580" s="298"/>
      <c r="D580" s="298"/>
      <c r="K580" s="299"/>
      <c r="L580" s="299"/>
    </row>
    <row r="581" spans="2:12" ht="15.75" customHeight="1">
      <c r="B581" s="298"/>
      <c r="C581" s="298"/>
      <c r="D581" s="298"/>
      <c r="K581" s="299"/>
      <c r="L581" s="299"/>
    </row>
    <row r="582" spans="2:12" ht="15.75" customHeight="1">
      <c r="B582" s="298"/>
      <c r="C582" s="298"/>
      <c r="D582" s="298"/>
      <c r="K582" s="299"/>
      <c r="L582" s="299"/>
    </row>
    <row r="583" spans="2:12" ht="15.75" customHeight="1">
      <c r="B583" s="298"/>
      <c r="C583" s="298"/>
      <c r="D583" s="298"/>
      <c r="K583" s="299"/>
      <c r="L583" s="299"/>
    </row>
    <row r="584" spans="2:12" ht="15.75" customHeight="1">
      <c r="B584" s="298"/>
      <c r="C584" s="298"/>
      <c r="D584" s="298"/>
      <c r="K584" s="299"/>
      <c r="L584" s="299"/>
    </row>
    <row r="585" spans="2:12" ht="15.75" customHeight="1">
      <c r="B585" s="298"/>
      <c r="C585" s="298"/>
      <c r="D585" s="298"/>
      <c r="K585" s="299"/>
      <c r="L585" s="299"/>
    </row>
    <row r="586" spans="2:12" ht="15.75" customHeight="1">
      <c r="B586" s="298"/>
      <c r="C586" s="298"/>
      <c r="D586" s="298"/>
      <c r="K586" s="299"/>
      <c r="L586" s="299"/>
    </row>
    <row r="587" spans="2:12" ht="15.75" customHeight="1">
      <c r="B587" s="298"/>
      <c r="C587" s="298"/>
      <c r="D587" s="298"/>
      <c r="K587" s="299"/>
      <c r="L587" s="299"/>
    </row>
    <row r="588" spans="2:12" ht="15.75" customHeight="1">
      <c r="B588" s="298"/>
      <c r="C588" s="298"/>
      <c r="D588" s="298"/>
      <c r="K588" s="299"/>
      <c r="L588" s="299"/>
    </row>
    <row r="589" spans="2:12" ht="15.75" customHeight="1">
      <c r="B589" s="298"/>
      <c r="C589" s="298"/>
      <c r="D589" s="298"/>
      <c r="K589" s="299"/>
      <c r="L589" s="299"/>
    </row>
    <row r="590" spans="2:12" ht="15.75" customHeight="1">
      <c r="B590" s="298"/>
      <c r="C590" s="298"/>
      <c r="D590" s="298"/>
      <c r="K590" s="299"/>
      <c r="L590" s="299"/>
    </row>
    <row r="591" spans="2:12" ht="15.75" customHeight="1">
      <c r="B591" s="298"/>
      <c r="C591" s="298"/>
      <c r="D591" s="298"/>
      <c r="K591" s="299"/>
      <c r="L591" s="299"/>
    </row>
    <row r="592" spans="2:12" ht="15.75" customHeight="1">
      <c r="B592" s="298"/>
      <c r="C592" s="298"/>
      <c r="D592" s="298"/>
      <c r="K592" s="299"/>
      <c r="L592" s="299"/>
    </row>
    <row r="593" spans="2:12" ht="15.75" customHeight="1">
      <c r="B593" s="298"/>
      <c r="C593" s="298"/>
      <c r="D593" s="298"/>
      <c r="K593" s="299"/>
      <c r="L593" s="299"/>
    </row>
    <row r="594" spans="2:12" ht="15.75" customHeight="1">
      <c r="B594" s="298"/>
      <c r="C594" s="298"/>
      <c r="D594" s="298"/>
      <c r="K594" s="299"/>
      <c r="L594" s="299"/>
    </row>
    <row r="595" spans="2:12" ht="15.75" customHeight="1">
      <c r="B595" s="298"/>
      <c r="C595" s="298"/>
      <c r="D595" s="298"/>
      <c r="K595" s="299"/>
      <c r="L595" s="299"/>
    </row>
    <row r="596" spans="2:12" ht="15.75" customHeight="1">
      <c r="B596" s="298"/>
      <c r="C596" s="298"/>
      <c r="D596" s="298"/>
      <c r="K596" s="299"/>
      <c r="L596" s="299"/>
    </row>
    <row r="597" spans="2:12" ht="15.75" customHeight="1">
      <c r="B597" s="298"/>
      <c r="C597" s="298"/>
      <c r="D597" s="298"/>
      <c r="K597" s="299"/>
      <c r="L597" s="299"/>
    </row>
    <row r="598" spans="2:12" ht="15.75" customHeight="1">
      <c r="B598" s="298"/>
      <c r="C598" s="298"/>
      <c r="D598" s="298"/>
      <c r="K598" s="299"/>
      <c r="L598" s="299"/>
    </row>
    <row r="599" spans="2:12" ht="15.75" customHeight="1">
      <c r="B599" s="298"/>
      <c r="C599" s="298"/>
      <c r="D599" s="298"/>
      <c r="K599" s="299"/>
      <c r="L599" s="299"/>
    </row>
    <row r="600" spans="2:12" ht="15.75" customHeight="1">
      <c r="B600" s="298"/>
      <c r="C600" s="298"/>
      <c r="D600" s="298"/>
      <c r="K600" s="299"/>
      <c r="L600" s="299"/>
    </row>
    <row r="601" spans="2:12" ht="15.75" customHeight="1">
      <c r="B601" s="298"/>
      <c r="C601" s="298"/>
      <c r="D601" s="298"/>
      <c r="K601" s="299"/>
      <c r="L601" s="299"/>
    </row>
    <row r="602" spans="2:12" ht="15.75" customHeight="1">
      <c r="B602" s="298"/>
      <c r="C602" s="298"/>
      <c r="D602" s="298"/>
      <c r="K602" s="299"/>
      <c r="L602" s="299"/>
    </row>
    <row r="603" spans="2:12" ht="15.75" customHeight="1">
      <c r="B603" s="298"/>
      <c r="C603" s="298"/>
      <c r="D603" s="298"/>
      <c r="K603" s="299"/>
      <c r="L603" s="299"/>
    </row>
    <row r="604" spans="2:12" ht="15.75" customHeight="1">
      <c r="B604" s="298"/>
      <c r="C604" s="298"/>
      <c r="D604" s="298"/>
      <c r="K604" s="299"/>
      <c r="L604" s="299"/>
    </row>
    <row r="605" spans="2:12" ht="15.75" customHeight="1">
      <c r="B605" s="298"/>
      <c r="C605" s="298"/>
      <c r="D605" s="298"/>
      <c r="K605" s="299"/>
      <c r="L605" s="299"/>
    </row>
    <row r="606" spans="2:12" ht="15.75" customHeight="1">
      <c r="B606" s="298"/>
      <c r="C606" s="298"/>
      <c r="D606" s="298"/>
      <c r="K606" s="299"/>
      <c r="L606" s="299"/>
    </row>
    <row r="607" spans="2:12" ht="15.75" customHeight="1">
      <c r="B607" s="298"/>
      <c r="C607" s="298"/>
      <c r="D607" s="298"/>
      <c r="K607" s="299"/>
      <c r="L607" s="299"/>
    </row>
    <row r="608" spans="2:12" ht="15.75" customHeight="1">
      <c r="B608" s="298"/>
      <c r="C608" s="298"/>
      <c r="D608" s="298"/>
      <c r="K608" s="299"/>
      <c r="L608" s="299"/>
    </row>
    <row r="609" spans="2:12" ht="15.75" customHeight="1">
      <c r="B609" s="298"/>
      <c r="C609" s="298"/>
      <c r="D609" s="298"/>
      <c r="K609" s="299"/>
      <c r="L609" s="299"/>
    </row>
    <row r="610" spans="2:12" ht="15.75" customHeight="1">
      <c r="B610" s="298"/>
      <c r="C610" s="298"/>
      <c r="D610" s="298"/>
      <c r="K610" s="299"/>
      <c r="L610" s="299"/>
    </row>
    <row r="611" spans="2:12" ht="15.75" customHeight="1">
      <c r="B611" s="298"/>
      <c r="C611" s="298"/>
      <c r="D611" s="298"/>
      <c r="K611" s="299"/>
      <c r="L611" s="299"/>
    </row>
    <row r="612" spans="2:12" ht="15.75" customHeight="1">
      <c r="B612" s="298"/>
      <c r="C612" s="298"/>
      <c r="D612" s="298"/>
      <c r="K612" s="299"/>
      <c r="L612" s="299"/>
    </row>
    <row r="613" spans="2:12" ht="15.75" customHeight="1">
      <c r="B613" s="298"/>
      <c r="C613" s="298"/>
      <c r="D613" s="298"/>
      <c r="K613" s="299"/>
      <c r="L613" s="299"/>
    </row>
    <row r="614" spans="2:12" ht="15.75" customHeight="1">
      <c r="B614" s="298"/>
      <c r="C614" s="298"/>
      <c r="D614" s="298"/>
      <c r="K614" s="299"/>
      <c r="L614" s="299"/>
    </row>
    <row r="615" spans="2:12" ht="15.75" customHeight="1">
      <c r="B615" s="298"/>
      <c r="C615" s="298"/>
      <c r="D615" s="298"/>
      <c r="K615" s="299"/>
      <c r="L615" s="299"/>
    </row>
    <row r="616" spans="2:12" ht="15.75" customHeight="1">
      <c r="B616" s="298"/>
      <c r="C616" s="298"/>
      <c r="D616" s="298"/>
      <c r="K616" s="299"/>
      <c r="L616" s="299"/>
    </row>
    <row r="617" spans="2:12" ht="15.75" customHeight="1">
      <c r="B617" s="298"/>
      <c r="C617" s="298"/>
      <c r="D617" s="298"/>
      <c r="K617" s="299"/>
      <c r="L617" s="299"/>
    </row>
    <row r="618" spans="2:12" ht="15.75" customHeight="1">
      <c r="B618" s="298"/>
      <c r="C618" s="298"/>
      <c r="D618" s="298"/>
      <c r="K618" s="299"/>
      <c r="L618" s="299"/>
    </row>
    <row r="619" spans="2:12" ht="15.75" customHeight="1">
      <c r="B619" s="298"/>
      <c r="C619" s="298"/>
      <c r="D619" s="298"/>
      <c r="K619" s="299"/>
      <c r="L619" s="299"/>
    </row>
    <row r="620" spans="2:12" ht="15.75" customHeight="1">
      <c r="B620" s="298"/>
      <c r="C620" s="298"/>
      <c r="D620" s="298"/>
      <c r="K620" s="299"/>
      <c r="L620" s="299"/>
    </row>
    <row r="621" spans="2:12" ht="15.75" customHeight="1">
      <c r="B621" s="298"/>
      <c r="C621" s="298"/>
      <c r="D621" s="298"/>
      <c r="K621" s="299"/>
      <c r="L621" s="299"/>
    </row>
    <row r="622" spans="2:12" ht="15.75" customHeight="1">
      <c r="B622" s="298"/>
      <c r="C622" s="298"/>
      <c r="D622" s="298"/>
      <c r="K622" s="299"/>
      <c r="L622" s="299"/>
    </row>
    <row r="623" spans="2:12" ht="15.75" customHeight="1">
      <c r="B623" s="298"/>
      <c r="C623" s="298"/>
      <c r="D623" s="298"/>
      <c r="K623" s="299"/>
      <c r="L623" s="299"/>
    </row>
    <row r="624" spans="2:12" ht="15.75" customHeight="1">
      <c r="B624" s="298"/>
      <c r="C624" s="298"/>
      <c r="D624" s="298"/>
      <c r="K624" s="299"/>
      <c r="L624" s="299"/>
    </row>
    <row r="625" spans="2:12" ht="15.75" customHeight="1">
      <c r="B625" s="298"/>
      <c r="C625" s="298"/>
      <c r="D625" s="298"/>
      <c r="K625" s="299"/>
      <c r="L625" s="299"/>
    </row>
    <row r="626" spans="2:12" ht="15.75" customHeight="1">
      <c r="B626" s="298"/>
      <c r="C626" s="298"/>
      <c r="D626" s="298"/>
      <c r="K626" s="299"/>
      <c r="L626" s="299"/>
    </row>
    <row r="627" spans="2:12" ht="15.75" customHeight="1">
      <c r="B627" s="298"/>
      <c r="C627" s="298"/>
      <c r="D627" s="298"/>
      <c r="K627" s="299"/>
      <c r="L627" s="299"/>
    </row>
    <row r="628" spans="2:12" ht="15.75" customHeight="1">
      <c r="B628" s="298"/>
      <c r="C628" s="298"/>
      <c r="D628" s="298"/>
      <c r="K628" s="299"/>
      <c r="L628" s="299"/>
    </row>
    <row r="629" spans="2:12" ht="15.75" customHeight="1">
      <c r="B629" s="298"/>
      <c r="C629" s="298"/>
      <c r="D629" s="298"/>
      <c r="K629" s="299"/>
      <c r="L629" s="299"/>
    </row>
    <row r="630" spans="2:12" ht="15.75" customHeight="1">
      <c r="B630" s="298"/>
      <c r="C630" s="298"/>
      <c r="D630" s="298"/>
      <c r="K630" s="299"/>
      <c r="L630" s="299"/>
    </row>
    <row r="631" spans="2:12" ht="15.75" customHeight="1">
      <c r="B631" s="298"/>
      <c r="C631" s="298"/>
      <c r="D631" s="298"/>
      <c r="K631" s="299"/>
      <c r="L631" s="299"/>
    </row>
    <row r="632" spans="2:12" ht="15.75" customHeight="1">
      <c r="B632" s="298"/>
      <c r="C632" s="298"/>
      <c r="D632" s="298"/>
      <c r="K632" s="299"/>
      <c r="L632" s="299"/>
    </row>
    <row r="633" spans="2:12" ht="15.75" customHeight="1">
      <c r="B633" s="298"/>
      <c r="C633" s="298"/>
      <c r="D633" s="298"/>
      <c r="K633" s="299"/>
      <c r="L633" s="299"/>
    </row>
    <row r="634" spans="2:12" ht="15.75" customHeight="1">
      <c r="B634" s="298"/>
      <c r="C634" s="298"/>
      <c r="D634" s="298"/>
      <c r="K634" s="299"/>
      <c r="L634" s="299"/>
    </row>
    <row r="635" spans="2:12" ht="15.75" customHeight="1">
      <c r="B635" s="298"/>
      <c r="C635" s="298"/>
      <c r="D635" s="298"/>
      <c r="K635" s="299"/>
      <c r="L635" s="299"/>
    </row>
    <row r="636" spans="2:12" ht="15.75" customHeight="1">
      <c r="B636" s="298"/>
      <c r="C636" s="298"/>
      <c r="D636" s="298"/>
      <c r="K636" s="299"/>
      <c r="L636" s="299"/>
    </row>
    <row r="637" spans="2:12" ht="15.75" customHeight="1">
      <c r="B637" s="298"/>
      <c r="C637" s="298"/>
      <c r="D637" s="298"/>
      <c r="K637" s="299"/>
      <c r="L637" s="299"/>
    </row>
    <row r="638" spans="2:12" ht="15.75" customHeight="1">
      <c r="B638" s="298"/>
      <c r="C638" s="298"/>
      <c r="D638" s="298"/>
      <c r="K638" s="299"/>
      <c r="L638" s="299"/>
    </row>
    <row r="639" spans="2:12" ht="15.75" customHeight="1">
      <c r="B639" s="298"/>
      <c r="C639" s="298"/>
      <c r="D639" s="298"/>
      <c r="K639" s="299"/>
      <c r="L639" s="299"/>
    </row>
    <row r="640" spans="2:12" ht="15.75" customHeight="1">
      <c r="B640" s="298"/>
      <c r="C640" s="298"/>
      <c r="D640" s="298"/>
      <c r="K640" s="299"/>
      <c r="L640" s="299"/>
    </row>
    <row r="641" spans="2:12" ht="15.75" customHeight="1">
      <c r="B641" s="298"/>
      <c r="C641" s="298"/>
      <c r="D641" s="298"/>
      <c r="K641" s="299"/>
      <c r="L641" s="299"/>
    </row>
    <row r="642" spans="2:12" ht="15.75" customHeight="1">
      <c r="B642" s="298"/>
      <c r="C642" s="298"/>
      <c r="D642" s="298"/>
      <c r="K642" s="299"/>
      <c r="L642" s="299"/>
    </row>
    <row r="643" spans="2:12" ht="15.75" customHeight="1">
      <c r="B643" s="298"/>
      <c r="C643" s="298"/>
      <c r="D643" s="298"/>
      <c r="K643" s="299"/>
      <c r="L643" s="299"/>
    </row>
    <row r="644" spans="2:12" ht="15.75" customHeight="1">
      <c r="B644" s="298"/>
      <c r="C644" s="298"/>
      <c r="D644" s="298"/>
      <c r="K644" s="299"/>
      <c r="L644" s="299"/>
    </row>
    <row r="645" spans="2:12" ht="15.75" customHeight="1">
      <c r="B645" s="298"/>
      <c r="C645" s="298"/>
      <c r="D645" s="298"/>
      <c r="K645" s="299"/>
      <c r="L645" s="299"/>
    </row>
    <row r="646" spans="2:12" ht="15.75" customHeight="1">
      <c r="B646" s="298"/>
      <c r="C646" s="298"/>
      <c r="D646" s="298"/>
      <c r="K646" s="299"/>
      <c r="L646" s="299"/>
    </row>
    <row r="647" spans="2:12" ht="15.75" customHeight="1">
      <c r="B647" s="298"/>
      <c r="C647" s="298"/>
      <c r="D647" s="298"/>
      <c r="K647" s="299"/>
      <c r="L647" s="299"/>
    </row>
    <row r="648" spans="2:12" ht="15.75" customHeight="1">
      <c r="B648" s="298"/>
      <c r="C648" s="298"/>
      <c r="D648" s="298"/>
      <c r="K648" s="299"/>
      <c r="L648" s="299"/>
    </row>
    <row r="649" spans="2:12" ht="15.75" customHeight="1">
      <c r="B649" s="298"/>
      <c r="C649" s="298"/>
      <c r="D649" s="298"/>
      <c r="K649" s="299"/>
      <c r="L649" s="299"/>
    </row>
    <row r="650" spans="2:12" ht="15.75" customHeight="1">
      <c r="B650" s="298"/>
      <c r="C650" s="298"/>
      <c r="D650" s="298"/>
      <c r="K650" s="299"/>
      <c r="L650" s="299"/>
    </row>
    <row r="651" spans="2:12" ht="15.75" customHeight="1">
      <c r="B651" s="298"/>
      <c r="C651" s="298"/>
      <c r="D651" s="298"/>
      <c r="K651" s="299"/>
      <c r="L651" s="299"/>
    </row>
    <row r="652" spans="2:12" ht="15.75" customHeight="1">
      <c r="B652" s="298"/>
      <c r="C652" s="298"/>
      <c r="D652" s="298"/>
      <c r="K652" s="299"/>
      <c r="L652" s="299"/>
    </row>
    <row r="653" spans="2:12" ht="15.75" customHeight="1">
      <c r="B653" s="298"/>
      <c r="C653" s="298"/>
      <c r="D653" s="298"/>
      <c r="K653" s="299"/>
      <c r="L653" s="299"/>
    </row>
    <row r="654" spans="2:12" ht="15.75" customHeight="1">
      <c r="B654" s="298"/>
      <c r="C654" s="298"/>
      <c r="D654" s="298"/>
      <c r="K654" s="299"/>
      <c r="L654" s="299"/>
    </row>
    <row r="655" spans="2:12" ht="15.75" customHeight="1">
      <c r="B655" s="298"/>
      <c r="C655" s="298"/>
      <c r="D655" s="298"/>
      <c r="K655" s="299"/>
      <c r="L655" s="299"/>
    </row>
    <row r="656" spans="2:12" ht="15.75" customHeight="1">
      <c r="B656" s="298"/>
      <c r="C656" s="298"/>
      <c r="D656" s="298"/>
      <c r="K656" s="299"/>
      <c r="L656" s="299"/>
    </row>
    <row r="657" spans="2:12" ht="15.75" customHeight="1">
      <c r="B657" s="298"/>
      <c r="C657" s="298"/>
      <c r="D657" s="298"/>
      <c r="K657" s="299"/>
      <c r="L657" s="299"/>
    </row>
    <row r="658" spans="2:12" ht="15.75" customHeight="1">
      <c r="B658" s="298"/>
      <c r="C658" s="298"/>
      <c r="D658" s="298"/>
      <c r="K658" s="299"/>
      <c r="L658" s="299"/>
    </row>
    <row r="659" spans="2:12" ht="15.75" customHeight="1">
      <c r="B659" s="298"/>
      <c r="C659" s="298"/>
      <c r="D659" s="298"/>
      <c r="K659" s="299"/>
      <c r="L659" s="299"/>
    </row>
    <row r="660" spans="2:12" ht="15.75" customHeight="1">
      <c r="B660" s="298"/>
      <c r="C660" s="298"/>
      <c r="D660" s="298"/>
      <c r="K660" s="299"/>
      <c r="L660" s="299"/>
    </row>
    <row r="661" spans="2:12" ht="15.75" customHeight="1">
      <c r="B661" s="298"/>
      <c r="C661" s="298"/>
      <c r="D661" s="298"/>
      <c r="K661" s="299"/>
      <c r="L661" s="299"/>
    </row>
    <row r="662" spans="2:12" ht="15.75" customHeight="1">
      <c r="B662" s="298"/>
      <c r="C662" s="298"/>
      <c r="D662" s="298"/>
      <c r="K662" s="299"/>
      <c r="L662" s="299"/>
    </row>
    <row r="663" spans="2:12" ht="15.75" customHeight="1">
      <c r="B663" s="298"/>
      <c r="C663" s="298"/>
      <c r="D663" s="298"/>
      <c r="K663" s="299"/>
      <c r="L663" s="299"/>
    </row>
    <row r="664" spans="2:12" ht="15.75" customHeight="1">
      <c r="B664" s="298"/>
      <c r="C664" s="298"/>
      <c r="D664" s="298"/>
      <c r="K664" s="299"/>
      <c r="L664" s="299"/>
    </row>
    <row r="665" spans="2:12" ht="15.75" customHeight="1">
      <c r="B665" s="298"/>
      <c r="C665" s="298"/>
      <c r="D665" s="298"/>
      <c r="K665" s="299"/>
      <c r="L665" s="299"/>
    </row>
    <row r="666" spans="2:12" ht="15.75" customHeight="1">
      <c r="B666" s="298"/>
      <c r="C666" s="298"/>
      <c r="D666" s="298"/>
      <c r="K666" s="299"/>
      <c r="L666" s="299"/>
    </row>
    <row r="667" spans="2:12" ht="15.75" customHeight="1">
      <c r="B667" s="298"/>
      <c r="C667" s="298"/>
      <c r="D667" s="298"/>
      <c r="K667" s="299"/>
      <c r="L667" s="299"/>
    </row>
    <row r="668" spans="2:12" ht="15.75" customHeight="1">
      <c r="B668" s="298"/>
      <c r="C668" s="298"/>
      <c r="D668" s="298"/>
      <c r="K668" s="299"/>
      <c r="L668" s="299"/>
    </row>
    <row r="669" spans="2:12" ht="15.75" customHeight="1">
      <c r="B669" s="298"/>
      <c r="C669" s="298"/>
      <c r="D669" s="298"/>
      <c r="K669" s="299"/>
      <c r="L669" s="299"/>
    </row>
    <row r="670" spans="2:12" ht="15.75" customHeight="1">
      <c r="B670" s="298"/>
      <c r="C670" s="298"/>
      <c r="D670" s="298"/>
      <c r="K670" s="299"/>
      <c r="L670" s="299"/>
    </row>
    <row r="671" spans="2:12" ht="15.75" customHeight="1">
      <c r="B671" s="298"/>
      <c r="C671" s="298"/>
      <c r="D671" s="298"/>
      <c r="K671" s="299"/>
      <c r="L671" s="299"/>
    </row>
    <row r="672" spans="2:12" ht="15.75" customHeight="1">
      <c r="B672" s="298"/>
      <c r="C672" s="298"/>
      <c r="D672" s="298"/>
      <c r="K672" s="299"/>
      <c r="L672" s="299"/>
    </row>
    <row r="673" spans="2:12" ht="15.75" customHeight="1">
      <c r="B673" s="298"/>
      <c r="C673" s="298"/>
      <c r="D673" s="298"/>
      <c r="K673" s="299"/>
      <c r="L673" s="299"/>
    </row>
    <row r="674" spans="2:12" ht="15.75" customHeight="1">
      <c r="B674" s="298"/>
      <c r="C674" s="298"/>
      <c r="D674" s="298"/>
      <c r="K674" s="299"/>
      <c r="L674" s="299"/>
    </row>
    <row r="675" spans="2:12" ht="15.75" customHeight="1">
      <c r="B675" s="298"/>
      <c r="C675" s="298"/>
      <c r="D675" s="298"/>
      <c r="K675" s="299"/>
      <c r="L675" s="299"/>
    </row>
    <row r="676" spans="2:12" ht="15.75" customHeight="1">
      <c r="B676" s="298"/>
      <c r="C676" s="298"/>
      <c r="D676" s="298"/>
      <c r="K676" s="299"/>
      <c r="L676" s="299"/>
    </row>
    <row r="677" spans="2:12" ht="15.75" customHeight="1">
      <c r="B677" s="298"/>
      <c r="C677" s="298"/>
      <c r="D677" s="298"/>
      <c r="K677" s="299"/>
      <c r="L677" s="299"/>
    </row>
    <row r="678" spans="2:12" ht="15.75" customHeight="1">
      <c r="B678" s="298"/>
      <c r="C678" s="298"/>
      <c r="D678" s="298"/>
      <c r="K678" s="299"/>
      <c r="L678" s="299"/>
    </row>
    <row r="679" spans="2:12" ht="15.75" customHeight="1">
      <c r="B679" s="298"/>
      <c r="C679" s="298"/>
      <c r="D679" s="298"/>
      <c r="K679" s="299"/>
      <c r="L679" s="299"/>
    </row>
    <row r="680" spans="2:12" ht="15.75" customHeight="1">
      <c r="B680" s="298"/>
      <c r="C680" s="298"/>
      <c r="D680" s="298"/>
      <c r="K680" s="299"/>
      <c r="L680" s="299"/>
    </row>
    <row r="681" spans="2:12" ht="15.75" customHeight="1">
      <c r="B681" s="298"/>
      <c r="C681" s="298"/>
      <c r="D681" s="298"/>
      <c r="K681" s="299"/>
      <c r="L681" s="299"/>
    </row>
    <row r="682" spans="2:12" ht="15.75" customHeight="1">
      <c r="B682" s="298"/>
      <c r="C682" s="298"/>
      <c r="D682" s="298"/>
      <c r="K682" s="299"/>
      <c r="L682" s="299"/>
    </row>
    <row r="683" spans="2:12" ht="15.75" customHeight="1">
      <c r="B683" s="298"/>
      <c r="C683" s="298"/>
      <c r="D683" s="298"/>
      <c r="K683" s="299"/>
      <c r="L683" s="299"/>
    </row>
    <row r="684" spans="2:12" ht="15.75" customHeight="1">
      <c r="B684" s="298"/>
      <c r="C684" s="298"/>
      <c r="D684" s="298"/>
      <c r="K684" s="299"/>
      <c r="L684" s="299"/>
    </row>
    <row r="685" spans="2:12" ht="15.75" customHeight="1">
      <c r="B685" s="298"/>
      <c r="C685" s="298"/>
      <c r="D685" s="298"/>
      <c r="K685" s="299"/>
      <c r="L685" s="299"/>
    </row>
    <row r="686" spans="2:12" ht="15.75" customHeight="1">
      <c r="B686" s="298"/>
      <c r="C686" s="298"/>
      <c r="D686" s="298"/>
      <c r="K686" s="299"/>
      <c r="L686" s="299"/>
    </row>
    <row r="687" spans="2:12" ht="15.75" customHeight="1">
      <c r="B687" s="298"/>
      <c r="C687" s="298"/>
      <c r="D687" s="298"/>
      <c r="K687" s="299"/>
      <c r="L687" s="299"/>
    </row>
    <row r="688" spans="2:12" ht="15.75" customHeight="1">
      <c r="B688" s="298"/>
      <c r="C688" s="298"/>
      <c r="D688" s="298"/>
      <c r="K688" s="299"/>
      <c r="L688" s="299"/>
    </row>
    <row r="689" spans="2:12" ht="15.75" customHeight="1">
      <c r="B689" s="298"/>
      <c r="C689" s="298"/>
      <c r="D689" s="298"/>
      <c r="K689" s="299"/>
      <c r="L689" s="299"/>
    </row>
    <row r="690" spans="2:12" ht="15.75" customHeight="1">
      <c r="B690" s="298"/>
      <c r="C690" s="298"/>
      <c r="D690" s="298"/>
      <c r="K690" s="299"/>
      <c r="L690" s="299"/>
    </row>
    <row r="691" spans="2:12" ht="15.75" customHeight="1">
      <c r="B691" s="298"/>
      <c r="C691" s="298"/>
      <c r="D691" s="298"/>
      <c r="K691" s="299"/>
      <c r="L691" s="299"/>
    </row>
    <row r="692" spans="2:12" ht="15.75" customHeight="1">
      <c r="B692" s="298"/>
      <c r="C692" s="298"/>
      <c r="D692" s="298"/>
      <c r="K692" s="299"/>
      <c r="L692" s="299"/>
    </row>
    <row r="693" spans="2:12" ht="15.75" customHeight="1">
      <c r="B693" s="298"/>
      <c r="C693" s="298"/>
      <c r="D693" s="298"/>
      <c r="K693" s="299"/>
      <c r="L693" s="299"/>
    </row>
    <row r="694" spans="2:12" ht="15.75" customHeight="1">
      <c r="B694" s="298"/>
      <c r="C694" s="298"/>
      <c r="D694" s="298"/>
      <c r="K694" s="299"/>
      <c r="L694" s="299"/>
    </row>
    <row r="695" spans="2:12" ht="15.75" customHeight="1">
      <c r="B695" s="298"/>
      <c r="C695" s="298"/>
      <c r="D695" s="298"/>
      <c r="K695" s="299"/>
      <c r="L695" s="299"/>
    </row>
    <row r="696" spans="2:12" ht="15.75" customHeight="1">
      <c r="B696" s="298"/>
      <c r="C696" s="298"/>
      <c r="D696" s="298"/>
      <c r="K696" s="299"/>
      <c r="L696" s="299"/>
    </row>
    <row r="697" spans="2:12" ht="15.75" customHeight="1">
      <c r="B697" s="298"/>
      <c r="C697" s="298"/>
      <c r="D697" s="298"/>
      <c r="K697" s="299"/>
      <c r="L697" s="299"/>
    </row>
    <row r="698" spans="2:12" ht="15.75" customHeight="1">
      <c r="B698" s="298"/>
      <c r="C698" s="298"/>
      <c r="D698" s="298"/>
      <c r="K698" s="299"/>
      <c r="L698" s="299"/>
    </row>
    <row r="699" spans="2:12" ht="15.75" customHeight="1">
      <c r="B699" s="298"/>
      <c r="C699" s="298"/>
      <c r="D699" s="298"/>
      <c r="K699" s="299"/>
      <c r="L699" s="299"/>
    </row>
    <row r="700" spans="2:12" ht="15.75" customHeight="1">
      <c r="B700" s="298"/>
      <c r="C700" s="298"/>
      <c r="D700" s="298"/>
      <c r="K700" s="299"/>
      <c r="L700" s="299"/>
    </row>
    <row r="701" spans="2:12" ht="15.75" customHeight="1">
      <c r="B701" s="298"/>
      <c r="C701" s="298"/>
      <c r="D701" s="298"/>
      <c r="K701" s="299"/>
      <c r="L701" s="299"/>
    </row>
    <row r="702" spans="2:12" ht="15.75" customHeight="1">
      <c r="B702" s="298"/>
      <c r="C702" s="298"/>
      <c r="D702" s="298"/>
      <c r="K702" s="299"/>
      <c r="L702" s="299"/>
    </row>
    <row r="703" spans="2:12" ht="15.75" customHeight="1">
      <c r="B703" s="298"/>
      <c r="C703" s="298"/>
      <c r="D703" s="298"/>
      <c r="K703" s="299"/>
      <c r="L703" s="299"/>
    </row>
    <row r="704" spans="2:12" ht="15.75" customHeight="1">
      <c r="B704" s="298"/>
      <c r="C704" s="298"/>
      <c r="D704" s="298"/>
      <c r="K704" s="299"/>
      <c r="L704" s="299"/>
    </row>
    <row r="705" spans="2:12" ht="15.75" customHeight="1">
      <c r="B705" s="298"/>
      <c r="C705" s="298"/>
      <c r="D705" s="298"/>
      <c r="K705" s="299"/>
      <c r="L705" s="299"/>
    </row>
    <row r="706" spans="2:12" ht="15.75" customHeight="1">
      <c r="B706" s="298"/>
      <c r="C706" s="298"/>
      <c r="D706" s="298"/>
      <c r="K706" s="299"/>
      <c r="L706" s="299"/>
    </row>
    <row r="707" spans="2:12" ht="15.75" customHeight="1">
      <c r="B707" s="298"/>
      <c r="C707" s="298"/>
      <c r="D707" s="298"/>
      <c r="K707" s="299"/>
      <c r="L707" s="299"/>
    </row>
    <row r="708" spans="2:12" ht="15.75" customHeight="1">
      <c r="B708" s="298"/>
      <c r="C708" s="298"/>
      <c r="D708" s="298"/>
      <c r="K708" s="299"/>
      <c r="L708" s="299"/>
    </row>
    <row r="709" spans="2:12" ht="15.75" customHeight="1">
      <c r="B709" s="298"/>
      <c r="C709" s="298"/>
      <c r="D709" s="298"/>
      <c r="K709" s="299"/>
      <c r="L709" s="299"/>
    </row>
    <row r="710" spans="2:12" ht="15.75" customHeight="1">
      <c r="B710" s="298"/>
      <c r="C710" s="298"/>
      <c r="D710" s="298"/>
      <c r="K710" s="299"/>
      <c r="L710" s="299"/>
    </row>
    <row r="711" spans="2:12" ht="15.75" customHeight="1">
      <c r="B711" s="298"/>
      <c r="C711" s="298"/>
      <c r="D711" s="298"/>
      <c r="K711" s="299"/>
      <c r="L711" s="299"/>
    </row>
    <row r="712" spans="2:12" ht="15.75" customHeight="1">
      <c r="B712" s="298"/>
      <c r="C712" s="298"/>
      <c r="D712" s="298"/>
      <c r="K712" s="299"/>
      <c r="L712" s="299"/>
    </row>
    <row r="713" spans="2:12" ht="15.75" customHeight="1">
      <c r="B713" s="298"/>
      <c r="C713" s="298"/>
      <c r="D713" s="298"/>
      <c r="K713" s="299"/>
      <c r="L713" s="299"/>
    </row>
    <row r="714" spans="2:12" ht="15.75" customHeight="1">
      <c r="B714" s="298"/>
      <c r="C714" s="298"/>
      <c r="D714" s="298"/>
      <c r="K714" s="299"/>
      <c r="L714" s="299"/>
    </row>
    <row r="715" spans="2:12" ht="15.75" customHeight="1">
      <c r="B715" s="298"/>
      <c r="C715" s="298"/>
      <c r="D715" s="298"/>
      <c r="K715" s="299"/>
      <c r="L715" s="299"/>
    </row>
    <row r="716" spans="2:12" ht="15.75" customHeight="1">
      <c r="B716" s="298"/>
      <c r="C716" s="298"/>
      <c r="D716" s="298"/>
      <c r="K716" s="299"/>
      <c r="L716" s="299"/>
    </row>
    <row r="717" spans="2:12" ht="15.75" customHeight="1">
      <c r="B717" s="298"/>
      <c r="C717" s="298"/>
      <c r="D717" s="298"/>
      <c r="K717" s="299"/>
      <c r="L717" s="299"/>
    </row>
    <row r="718" spans="2:12" ht="15.75" customHeight="1">
      <c r="B718" s="298"/>
      <c r="C718" s="298"/>
      <c r="D718" s="298"/>
      <c r="K718" s="299"/>
      <c r="L718" s="299"/>
    </row>
    <row r="719" spans="2:12" ht="15.75" customHeight="1">
      <c r="B719" s="298"/>
      <c r="C719" s="298"/>
      <c r="D719" s="298"/>
      <c r="K719" s="299"/>
      <c r="L719" s="299"/>
    </row>
    <row r="720" spans="2:12" ht="15.75" customHeight="1">
      <c r="B720" s="298"/>
      <c r="C720" s="298"/>
      <c r="D720" s="298"/>
      <c r="K720" s="299"/>
      <c r="L720" s="299"/>
    </row>
    <row r="721" spans="2:12" ht="15.75" customHeight="1">
      <c r="B721" s="298"/>
      <c r="C721" s="298"/>
      <c r="D721" s="298"/>
      <c r="K721" s="299"/>
      <c r="L721" s="299"/>
    </row>
    <row r="722" spans="2:12" ht="15.75" customHeight="1">
      <c r="B722" s="298"/>
      <c r="C722" s="298"/>
      <c r="D722" s="298"/>
      <c r="K722" s="299"/>
      <c r="L722" s="299"/>
    </row>
    <row r="723" spans="2:12" ht="15.75" customHeight="1">
      <c r="B723" s="298"/>
      <c r="C723" s="298"/>
      <c r="D723" s="298"/>
      <c r="K723" s="299"/>
      <c r="L723" s="299"/>
    </row>
    <row r="724" spans="2:12" ht="15.75" customHeight="1">
      <c r="B724" s="298"/>
      <c r="C724" s="298"/>
      <c r="D724" s="298"/>
      <c r="K724" s="299"/>
      <c r="L724" s="299"/>
    </row>
    <row r="725" spans="2:12" ht="15.75" customHeight="1">
      <c r="B725" s="298"/>
      <c r="C725" s="298"/>
      <c r="D725" s="298"/>
      <c r="K725" s="299"/>
      <c r="L725" s="299"/>
    </row>
    <row r="726" spans="2:12" ht="15.75" customHeight="1">
      <c r="B726" s="298"/>
      <c r="C726" s="298"/>
      <c r="D726" s="298"/>
      <c r="K726" s="299"/>
      <c r="L726" s="299"/>
    </row>
    <row r="727" spans="2:12" ht="15.75" customHeight="1">
      <c r="B727" s="298"/>
      <c r="C727" s="298"/>
      <c r="D727" s="298"/>
      <c r="K727" s="299"/>
      <c r="L727" s="299"/>
    </row>
    <row r="728" spans="2:12" ht="15.75" customHeight="1">
      <c r="B728" s="298"/>
      <c r="C728" s="298"/>
      <c r="D728" s="298"/>
      <c r="K728" s="299"/>
      <c r="L728" s="299"/>
    </row>
    <row r="729" spans="2:12" ht="15.75" customHeight="1">
      <c r="B729" s="298"/>
      <c r="C729" s="298"/>
      <c r="D729" s="298"/>
      <c r="K729" s="299"/>
      <c r="L729" s="299"/>
    </row>
    <row r="730" spans="2:12" ht="15.75" customHeight="1">
      <c r="B730" s="298"/>
      <c r="C730" s="298"/>
      <c r="D730" s="298"/>
      <c r="K730" s="299"/>
      <c r="L730" s="299"/>
    </row>
    <row r="731" spans="2:12" ht="15.75" customHeight="1">
      <c r="B731" s="298"/>
      <c r="C731" s="298"/>
      <c r="D731" s="298"/>
      <c r="K731" s="299"/>
      <c r="L731" s="299"/>
    </row>
    <row r="732" spans="2:12" ht="15.75" customHeight="1">
      <c r="B732" s="298"/>
      <c r="C732" s="298"/>
      <c r="D732" s="298"/>
      <c r="K732" s="299"/>
      <c r="L732" s="299"/>
    </row>
    <row r="733" spans="2:12" ht="15.75" customHeight="1">
      <c r="B733" s="298"/>
      <c r="C733" s="298"/>
      <c r="D733" s="298"/>
      <c r="K733" s="299"/>
      <c r="L733" s="299"/>
    </row>
    <row r="734" spans="2:12" ht="15.75" customHeight="1">
      <c r="B734" s="298"/>
      <c r="C734" s="298"/>
      <c r="D734" s="298"/>
      <c r="K734" s="299"/>
      <c r="L734" s="299"/>
    </row>
    <row r="735" spans="2:12" ht="15.75" customHeight="1">
      <c r="B735" s="298"/>
      <c r="C735" s="298"/>
      <c r="D735" s="298"/>
      <c r="K735" s="299"/>
      <c r="L735" s="299"/>
    </row>
    <row r="736" spans="2:12" ht="15.75" customHeight="1">
      <c r="B736" s="298"/>
      <c r="C736" s="298"/>
      <c r="D736" s="298"/>
      <c r="K736" s="299"/>
      <c r="L736" s="299"/>
    </row>
    <row r="737" spans="2:12" ht="15.75" customHeight="1">
      <c r="B737" s="298"/>
      <c r="C737" s="298"/>
      <c r="D737" s="298"/>
      <c r="K737" s="299"/>
      <c r="L737" s="299"/>
    </row>
    <row r="738" spans="2:12" ht="15.75" customHeight="1">
      <c r="B738" s="298"/>
      <c r="C738" s="298"/>
      <c r="D738" s="298"/>
      <c r="K738" s="299"/>
      <c r="L738" s="299"/>
    </row>
    <row r="739" spans="2:12" ht="15.75" customHeight="1">
      <c r="B739" s="298"/>
      <c r="C739" s="298"/>
      <c r="D739" s="298"/>
      <c r="K739" s="299"/>
      <c r="L739" s="299"/>
    </row>
    <row r="740" spans="2:12" ht="15.75" customHeight="1">
      <c r="B740" s="298"/>
      <c r="C740" s="298"/>
      <c r="D740" s="298"/>
      <c r="K740" s="299"/>
      <c r="L740" s="299"/>
    </row>
    <row r="741" spans="2:12" ht="15.75" customHeight="1">
      <c r="B741" s="298"/>
      <c r="C741" s="298"/>
      <c r="D741" s="298"/>
      <c r="K741" s="299"/>
      <c r="L741" s="299"/>
    </row>
    <row r="742" spans="2:12" ht="15.75" customHeight="1">
      <c r="B742" s="298"/>
      <c r="C742" s="298"/>
      <c r="D742" s="298"/>
      <c r="K742" s="299"/>
      <c r="L742" s="299"/>
    </row>
    <row r="743" spans="2:12" ht="15.75" customHeight="1">
      <c r="B743" s="298"/>
      <c r="C743" s="298"/>
      <c r="D743" s="298"/>
      <c r="K743" s="299"/>
      <c r="L743" s="299"/>
    </row>
    <row r="744" spans="2:12" ht="15.75" customHeight="1">
      <c r="B744" s="298"/>
      <c r="C744" s="298"/>
      <c r="D744" s="298"/>
      <c r="K744" s="299"/>
      <c r="L744" s="299"/>
    </row>
    <row r="745" spans="2:12" ht="15.75" customHeight="1">
      <c r="B745" s="298"/>
      <c r="C745" s="298"/>
      <c r="D745" s="298"/>
      <c r="K745" s="299"/>
      <c r="L745" s="299"/>
    </row>
    <row r="746" spans="2:12" ht="15.75" customHeight="1">
      <c r="B746" s="298"/>
      <c r="C746" s="298"/>
      <c r="D746" s="298"/>
      <c r="K746" s="299"/>
      <c r="L746" s="299"/>
    </row>
    <row r="747" spans="2:12" ht="15.75" customHeight="1">
      <c r="B747" s="298"/>
      <c r="C747" s="298"/>
      <c r="D747" s="298"/>
      <c r="K747" s="299"/>
      <c r="L747" s="299"/>
    </row>
    <row r="748" spans="2:12" ht="15.75" customHeight="1">
      <c r="B748" s="298"/>
      <c r="C748" s="298"/>
      <c r="D748" s="298"/>
      <c r="K748" s="299"/>
      <c r="L748" s="299"/>
    </row>
    <row r="749" spans="2:12" ht="15.75" customHeight="1">
      <c r="B749" s="298"/>
      <c r="C749" s="298"/>
      <c r="D749" s="298"/>
      <c r="K749" s="299"/>
      <c r="L749" s="299"/>
    </row>
    <row r="750" spans="2:12" ht="15.75" customHeight="1">
      <c r="B750" s="298"/>
      <c r="C750" s="298"/>
      <c r="D750" s="298"/>
      <c r="K750" s="299"/>
      <c r="L750" s="299"/>
    </row>
    <row r="751" spans="2:12" ht="15.75" customHeight="1">
      <c r="B751" s="298"/>
      <c r="C751" s="298"/>
      <c r="D751" s="298"/>
      <c r="K751" s="299"/>
      <c r="L751" s="299"/>
    </row>
    <row r="752" spans="2:12" ht="15.75" customHeight="1">
      <c r="B752" s="298"/>
      <c r="C752" s="298"/>
      <c r="D752" s="298"/>
      <c r="K752" s="299"/>
      <c r="L752" s="299"/>
    </row>
    <row r="753" spans="2:12" ht="15.75" customHeight="1">
      <c r="B753" s="298"/>
      <c r="C753" s="298"/>
      <c r="D753" s="298"/>
      <c r="K753" s="299"/>
      <c r="L753" s="299"/>
    </row>
    <row r="754" spans="2:12" ht="15.75" customHeight="1">
      <c r="B754" s="298"/>
      <c r="C754" s="298"/>
      <c r="D754" s="298"/>
      <c r="K754" s="299"/>
      <c r="L754" s="299"/>
    </row>
    <row r="755" spans="2:12" ht="15.75" customHeight="1">
      <c r="B755" s="298"/>
      <c r="C755" s="298"/>
      <c r="D755" s="298"/>
      <c r="K755" s="299"/>
      <c r="L755" s="299"/>
    </row>
    <row r="756" spans="2:12" ht="15.75" customHeight="1">
      <c r="B756" s="298"/>
      <c r="C756" s="298"/>
      <c r="D756" s="298"/>
      <c r="K756" s="299"/>
      <c r="L756" s="299"/>
    </row>
    <row r="757" spans="2:12" ht="15.75" customHeight="1">
      <c r="B757" s="298"/>
      <c r="C757" s="298"/>
      <c r="D757" s="298"/>
      <c r="K757" s="299"/>
      <c r="L757" s="299"/>
    </row>
    <row r="758" spans="2:12" ht="15.75" customHeight="1">
      <c r="B758" s="298"/>
      <c r="C758" s="298"/>
      <c r="D758" s="298"/>
      <c r="K758" s="299"/>
      <c r="L758" s="299"/>
    </row>
    <row r="759" spans="2:12" ht="15.75" customHeight="1">
      <c r="B759" s="298"/>
      <c r="C759" s="298"/>
      <c r="D759" s="298"/>
      <c r="K759" s="299"/>
      <c r="L759" s="299"/>
    </row>
    <row r="760" spans="2:12" ht="15.75" customHeight="1">
      <c r="B760" s="298"/>
      <c r="C760" s="298"/>
      <c r="D760" s="298"/>
      <c r="K760" s="299"/>
      <c r="L760" s="299"/>
    </row>
    <row r="761" spans="2:12" ht="15.75" customHeight="1">
      <c r="B761" s="298"/>
      <c r="C761" s="298"/>
      <c r="D761" s="298"/>
      <c r="K761" s="299"/>
      <c r="L761" s="299"/>
    </row>
    <row r="762" spans="2:12" ht="15.75" customHeight="1">
      <c r="B762" s="298"/>
      <c r="C762" s="298"/>
      <c r="D762" s="298"/>
      <c r="K762" s="299"/>
      <c r="L762" s="299"/>
    </row>
    <row r="763" spans="2:12" ht="15.75" customHeight="1">
      <c r="B763" s="298"/>
      <c r="C763" s="298"/>
      <c r="D763" s="298"/>
      <c r="K763" s="299"/>
      <c r="L763" s="299"/>
    </row>
    <row r="764" spans="2:12" ht="15.75" customHeight="1">
      <c r="B764" s="298"/>
      <c r="C764" s="298"/>
      <c r="D764" s="298"/>
      <c r="K764" s="299"/>
      <c r="L764" s="299"/>
    </row>
    <row r="765" spans="2:12" ht="15.75" customHeight="1">
      <c r="B765" s="298"/>
      <c r="C765" s="298"/>
      <c r="D765" s="298"/>
      <c r="K765" s="299"/>
      <c r="L765" s="299"/>
    </row>
    <row r="766" spans="2:12" ht="15.75" customHeight="1">
      <c r="B766" s="298"/>
      <c r="C766" s="298"/>
      <c r="D766" s="298"/>
      <c r="K766" s="299"/>
      <c r="L766" s="299"/>
    </row>
    <row r="767" spans="2:12" ht="15.75" customHeight="1">
      <c r="B767" s="298"/>
      <c r="C767" s="298"/>
      <c r="D767" s="298"/>
      <c r="K767" s="299"/>
      <c r="L767" s="299"/>
    </row>
    <row r="768" spans="2:12" ht="15.75" customHeight="1">
      <c r="B768" s="298"/>
      <c r="C768" s="298"/>
      <c r="D768" s="298"/>
      <c r="K768" s="299"/>
      <c r="L768" s="299"/>
    </row>
    <row r="769" spans="2:12" ht="15.75" customHeight="1">
      <c r="B769" s="298"/>
      <c r="C769" s="298"/>
      <c r="D769" s="298"/>
      <c r="K769" s="299"/>
      <c r="L769" s="299"/>
    </row>
    <row r="770" spans="2:12" ht="15.75" customHeight="1">
      <c r="B770" s="298"/>
      <c r="C770" s="298"/>
      <c r="D770" s="298"/>
      <c r="K770" s="299"/>
      <c r="L770" s="299"/>
    </row>
    <row r="771" spans="2:12" ht="15.75" customHeight="1">
      <c r="B771" s="298"/>
      <c r="C771" s="298"/>
      <c r="D771" s="298"/>
      <c r="K771" s="299"/>
      <c r="L771" s="299"/>
    </row>
    <row r="772" spans="2:12" ht="15.75" customHeight="1">
      <c r="B772" s="298"/>
      <c r="C772" s="298"/>
      <c r="D772" s="298"/>
      <c r="K772" s="299"/>
      <c r="L772" s="299"/>
    </row>
    <row r="773" spans="2:12" ht="15.75" customHeight="1">
      <c r="B773" s="298"/>
      <c r="C773" s="298"/>
      <c r="D773" s="298"/>
      <c r="K773" s="299"/>
      <c r="L773" s="299"/>
    </row>
    <row r="774" spans="2:12" ht="15.75" customHeight="1">
      <c r="B774" s="298"/>
      <c r="C774" s="298"/>
      <c r="D774" s="298"/>
      <c r="K774" s="299"/>
      <c r="L774" s="299"/>
    </row>
    <row r="775" spans="2:12" ht="15.75" customHeight="1">
      <c r="B775" s="298"/>
      <c r="C775" s="298"/>
      <c r="D775" s="298"/>
      <c r="K775" s="299"/>
      <c r="L775" s="299"/>
    </row>
    <row r="776" spans="2:12" ht="15.75" customHeight="1">
      <c r="B776" s="298"/>
      <c r="C776" s="298"/>
      <c r="D776" s="298"/>
      <c r="K776" s="299"/>
      <c r="L776" s="299"/>
    </row>
    <row r="777" spans="2:12" ht="15.75" customHeight="1">
      <c r="B777" s="298"/>
      <c r="C777" s="298"/>
      <c r="D777" s="298"/>
      <c r="K777" s="299"/>
      <c r="L777" s="299"/>
    </row>
    <row r="778" spans="2:12" ht="15.75" customHeight="1">
      <c r="B778" s="298"/>
      <c r="C778" s="298"/>
      <c r="D778" s="298"/>
      <c r="K778" s="299"/>
      <c r="L778" s="299"/>
    </row>
    <row r="779" spans="2:12" ht="15.75" customHeight="1">
      <c r="B779" s="298"/>
      <c r="C779" s="298"/>
      <c r="D779" s="298"/>
      <c r="K779" s="299"/>
      <c r="L779" s="299"/>
    </row>
    <row r="780" spans="2:12" ht="15.75" customHeight="1">
      <c r="B780" s="298"/>
      <c r="C780" s="298"/>
      <c r="D780" s="298"/>
      <c r="K780" s="299"/>
      <c r="L780" s="299"/>
    </row>
    <row r="781" spans="2:12" ht="15.75" customHeight="1">
      <c r="B781" s="298"/>
      <c r="C781" s="298"/>
      <c r="D781" s="298"/>
      <c r="K781" s="299"/>
      <c r="L781" s="299"/>
    </row>
    <row r="782" spans="2:12" ht="15.75" customHeight="1">
      <c r="B782" s="298"/>
      <c r="C782" s="298"/>
      <c r="D782" s="298"/>
      <c r="K782" s="299"/>
      <c r="L782" s="299"/>
    </row>
    <row r="783" spans="2:12" ht="15.75" customHeight="1">
      <c r="B783" s="298"/>
      <c r="C783" s="298"/>
      <c r="D783" s="298"/>
      <c r="K783" s="299"/>
      <c r="L783" s="299"/>
    </row>
    <row r="784" spans="2:12" ht="15.75" customHeight="1">
      <c r="B784" s="298"/>
      <c r="C784" s="298"/>
      <c r="D784" s="298"/>
      <c r="K784" s="299"/>
      <c r="L784" s="299"/>
    </row>
    <row r="785" spans="2:12" ht="15.75" customHeight="1">
      <c r="B785" s="298"/>
      <c r="C785" s="298"/>
      <c r="D785" s="298"/>
      <c r="K785" s="299"/>
      <c r="L785" s="299"/>
    </row>
    <row r="786" spans="2:12" ht="15.75" customHeight="1">
      <c r="B786" s="298"/>
      <c r="C786" s="298"/>
      <c r="D786" s="298"/>
      <c r="K786" s="299"/>
      <c r="L786" s="299"/>
    </row>
    <row r="787" spans="2:12" ht="15.75" customHeight="1">
      <c r="B787" s="298"/>
      <c r="C787" s="298"/>
      <c r="D787" s="298"/>
      <c r="K787" s="299"/>
      <c r="L787" s="299"/>
    </row>
    <row r="788" spans="2:12" ht="15.75" customHeight="1">
      <c r="B788" s="298"/>
      <c r="C788" s="298"/>
      <c r="D788" s="298"/>
      <c r="K788" s="299"/>
      <c r="L788" s="299"/>
    </row>
    <row r="789" spans="2:12" ht="15.75" customHeight="1">
      <c r="B789" s="298"/>
      <c r="C789" s="298"/>
      <c r="D789" s="298"/>
      <c r="K789" s="299"/>
      <c r="L789" s="299"/>
    </row>
    <row r="790" spans="2:12" ht="15.75" customHeight="1">
      <c r="B790" s="298"/>
      <c r="C790" s="298"/>
      <c r="D790" s="298"/>
      <c r="K790" s="299"/>
      <c r="L790" s="299"/>
    </row>
    <row r="791" spans="2:12" ht="15.75" customHeight="1">
      <c r="B791" s="298"/>
      <c r="C791" s="298"/>
      <c r="D791" s="298"/>
      <c r="K791" s="299"/>
      <c r="L791" s="299"/>
    </row>
    <row r="792" spans="2:12" ht="15.75" customHeight="1">
      <c r="B792" s="298"/>
      <c r="C792" s="298"/>
      <c r="D792" s="298"/>
      <c r="K792" s="299"/>
      <c r="L792" s="299"/>
    </row>
    <row r="793" spans="2:12" ht="15.75" customHeight="1">
      <c r="B793" s="298"/>
      <c r="C793" s="298"/>
      <c r="D793" s="298"/>
      <c r="K793" s="299"/>
      <c r="L793" s="299"/>
    </row>
    <row r="794" spans="2:12" ht="15.75" customHeight="1">
      <c r="B794" s="298"/>
      <c r="C794" s="298"/>
      <c r="D794" s="298"/>
      <c r="K794" s="299"/>
      <c r="L794" s="299"/>
    </row>
    <row r="795" spans="2:12" ht="15.75" customHeight="1">
      <c r="B795" s="298"/>
      <c r="C795" s="298"/>
      <c r="D795" s="298"/>
      <c r="K795" s="299"/>
      <c r="L795" s="299"/>
    </row>
    <row r="796" spans="2:12" ht="15.75" customHeight="1">
      <c r="B796" s="298"/>
      <c r="C796" s="298"/>
      <c r="D796" s="298"/>
      <c r="K796" s="299"/>
      <c r="L796" s="299"/>
    </row>
    <row r="797" spans="2:12" ht="15.75" customHeight="1">
      <c r="B797" s="298"/>
      <c r="C797" s="298"/>
      <c r="D797" s="298"/>
      <c r="K797" s="299"/>
      <c r="L797" s="299"/>
    </row>
    <row r="798" spans="2:12" ht="15.75" customHeight="1">
      <c r="B798" s="298"/>
      <c r="C798" s="298"/>
      <c r="D798" s="298"/>
      <c r="K798" s="299"/>
      <c r="L798" s="299"/>
    </row>
    <row r="799" spans="2:12" ht="15.75" customHeight="1">
      <c r="B799" s="298"/>
      <c r="C799" s="298"/>
      <c r="D799" s="298"/>
      <c r="K799" s="299"/>
      <c r="L799" s="299"/>
    </row>
    <row r="800" spans="2:12" ht="15.75" customHeight="1">
      <c r="B800" s="298"/>
      <c r="C800" s="298"/>
      <c r="D800" s="298"/>
      <c r="K800" s="299"/>
      <c r="L800" s="299"/>
    </row>
    <row r="801" spans="2:12" ht="15.75" customHeight="1">
      <c r="B801" s="298"/>
      <c r="C801" s="298"/>
      <c r="D801" s="298"/>
      <c r="K801" s="299"/>
      <c r="L801" s="299"/>
    </row>
    <row r="802" spans="2:12" ht="15.75" customHeight="1">
      <c r="B802" s="298"/>
      <c r="C802" s="298"/>
      <c r="D802" s="298"/>
      <c r="K802" s="299"/>
      <c r="L802" s="299"/>
    </row>
    <row r="803" spans="2:12" ht="15.75" customHeight="1">
      <c r="B803" s="298"/>
      <c r="C803" s="298"/>
      <c r="D803" s="298"/>
      <c r="K803" s="299"/>
      <c r="L803" s="299"/>
    </row>
    <row r="804" spans="2:12" ht="15.75" customHeight="1">
      <c r="B804" s="298"/>
      <c r="C804" s="298"/>
      <c r="D804" s="298"/>
      <c r="K804" s="299"/>
      <c r="L804" s="299"/>
    </row>
    <row r="805" spans="2:12" ht="15.75" customHeight="1">
      <c r="B805" s="298"/>
      <c r="C805" s="298"/>
      <c r="D805" s="298"/>
      <c r="K805" s="299"/>
      <c r="L805" s="299"/>
    </row>
    <row r="806" spans="2:12" ht="15.75" customHeight="1">
      <c r="B806" s="298"/>
      <c r="C806" s="298"/>
      <c r="D806" s="298"/>
      <c r="K806" s="299"/>
      <c r="L806" s="299"/>
    </row>
    <row r="807" spans="2:12" ht="15.75" customHeight="1">
      <c r="B807" s="298"/>
      <c r="C807" s="298"/>
      <c r="D807" s="298"/>
      <c r="K807" s="299"/>
      <c r="L807" s="299"/>
    </row>
    <row r="808" spans="2:12" ht="15.75" customHeight="1">
      <c r="B808" s="298"/>
      <c r="C808" s="298"/>
      <c r="D808" s="298"/>
      <c r="K808" s="299"/>
      <c r="L808" s="299"/>
    </row>
    <row r="809" spans="2:12" ht="15.75" customHeight="1">
      <c r="B809" s="298"/>
      <c r="C809" s="298"/>
      <c r="D809" s="298"/>
      <c r="K809" s="299"/>
      <c r="L809" s="299"/>
    </row>
    <row r="810" spans="2:12" ht="15.75" customHeight="1">
      <c r="B810" s="298"/>
      <c r="C810" s="298"/>
      <c r="D810" s="298"/>
      <c r="K810" s="299"/>
      <c r="L810" s="299"/>
    </row>
    <row r="811" spans="2:12" ht="15.75" customHeight="1">
      <c r="B811" s="298"/>
      <c r="C811" s="298"/>
      <c r="D811" s="298"/>
      <c r="K811" s="299"/>
      <c r="L811" s="299"/>
    </row>
    <row r="812" spans="2:12" ht="15.75" customHeight="1">
      <c r="B812" s="298"/>
      <c r="C812" s="298"/>
      <c r="D812" s="298"/>
      <c r="K812" s="299"/>
      <c r="L812" s="299"/>
    </row>
    <row r="813" spans="2:12" ht="15.75" customHeight="1">
      <c r="B813" s="298"/>
      <c r="C813" s="298"/>
      <c r="D813" s="298"/>
      <c r="K813" s="299"/>
      <c r="L813" s="299"/>
    </row>
    <row r="814" spans="2:12" ht="15.75" customHeight="1">
      <c r="B814" s="298"/>
      <c r="C814" s="298"/>
      <c r="D814" s="298"/>
      <c r="K814" s="299"/>
      <c r="L814" s="299"/>
    </row>
    <row r="815" spans="2:12" ht="15.75" customHeight="1">
      <c r="B815" s="298"/>
      <c r="C815" s="298"/>
      <c r="D815" s="298"/>
      <c r="K815" s="299"/>
      <c r="L815" s="299"/>
    </row>
    <row r="816" spans="2:12" ht="15.75" customHeight="1">
      <c r="B816" s="298"/>
      <c r="C816" s="298"/>
      <c r="D816" s="298"/>
      <c r="K816" s="299"/>
      <c r="L816" s="299"/>
    </row>
    <row r="817" spans="2:12" ht="15.75" customHeight="1">
      <c r="B817" s="298"/>
      <c r="C817" s="298"/>
      <c r="D817" s="298"/>
      <c r="K817" s="299"/>
      <c r="L817" s="299"/>
    </row>
    <row r="818" spans="2:12" ht="15.75" customHeight="1">
      <c r="B818" s="298"/>
      <c r="C818" s="298"/>
      <c r="D818" s="298"/>
      <c r="K818" s="299"/>
      <c r="L818" s="299"/>
    </row>
    <row r="819" spans="2:12" ht="15.75" customHeight="1">
      <c r="B819" s="298"/>
      <c r="C819" s="298"/>
      <c r="D819" s="298"/>
      <c r="K819" s="299"/>
      <c r="L819" s="299"/>
    </row>
    <row r="820" spans="2:12" ht="15.75" customHeight="1">
      <c r="B820" s="298"/>
      <c r="C820" s="298"/>
      <c r="D820" s="298"/>
      <c r="K820" s="299"/>
      <c r="L820" s="299"/>
    </row>
    <row r="821" spans="2:12" ht="15.75" customHeight="1">
      <c r="B821" s="298"/>
      <c r="C821" s="298"/>
      <c r="D821" s="298"/>
      <c r="K821" s="299"/>
      <c r="L821" s="299"/>
    </row>
    <row r="822" spans="2:12" ht="15.75" customHeight="1">
      <c r="B822" s="298"/>
      <c r="C822" s="298"/>
      <c r="D822" s="298"/>
      <c r="K822" s="299"/>
      <c r="L822" s="299"/>
    </row>
    <row r="823" spans="2:12" ht="15.75" customHeight="1">
      <c r="B823" s="298"/>
      <c r="C823" s="298"/>
      <c r="D823" s="298"/>
      <c r="K823" s="299"/>
      <c r="L823" s="299"/>
    </row>
    <row r="824" spans="2:12" ht="15.75" customHeight="1">
      <c r="B824" s="298"/>
      <c r="C824" s="298"/>
      <c r="D824" s="298"/>
      <c r="K824" s="299"/>
      <c r="L824" s="299"/>
    </row>
    <row r="825" spans="2:12" ht="15.75" customHeight="1">
      <c r="B825" s="298"/>
      <c r="C825" s="298"/>
      <c r="D825" s="298"/>
      <c r="K825" s="299"/>
      <c r="L825" s="299"/>
    </row>
    <row r="826" spans="2:12" ht="15.75" customHeight="1">
      <c r="B826" s="298"/>
      <c r="C826" s="298"/>
      <c r="D826" s="298"/>
      <c r="K826" s="299"/>
      <c r="L826" s="299"/>
    </row>
    <row r="827" spans="2:12" ht="15.75" customHeight="1">
      <c r="B827" s="298"/>
      <c r="C827" s="298"/>
      <c r="D827" s="298"/>
      <c r="K827" s="299"/>
      <c r="L827" s="299"/>
    </row>
    <row r="828" spans="2:12" ht="15.75" customHeight="1">
      <c r="B828" s="298"/>
      <c r="C828" s="298"/>
      <c r="D828" s="298"/>
      <c r="K828" s="299"/>
      <c r="L828" s="299"/>
    </row>
    <row r="829" spans="2:12" ht="15.75" customHeight="1">
      <c r="B829" s="298"/>
      <c r="C829" s="298"/>
      <c r="D829" s="298"/>
      <c r="K829" s="299"/>
      <c r="L829" s="299"/>
    </row>
    <row r="830" spans="2:12" ht="15.75" customHeight="1">
      <c r="B830" s="298"/>
      <c r="C830" s="298"/>
      <c r="D830" s="298"/>
      <c r="K830" s="299"/>
      <c r="L830" s="299"/>
    </row>
    <row r="831" spans="2:12" ht="15.75" customHeight="1">
      <c r="B831" s="298"/>
      <c r="C831" s="298"/>
      <c r="D831" s="298"/>
      <c r="K831" s="299"/>
      <c r="L831" s="299"/>
    </row>
    <row r="832" spans="2:12" ht="15.75" customHeight="1">
      <c r="B832" s="298"/>
      <c r="C832" s="298"/>
      <c r="D832" s="298"/>
      <c r="K832" s="299"/>
      <c r="L832" s="299"/>
    </row>
    <row r="833" spans="2:12" ht="15.75" customHeight="1">
      <c r="B833" s="298"/>
      <c r="C833" s="298"/>
      <c r="D833" s="298"/>
      <c r="K833" s="299"/>
      <c r="L833" s="299"/>
    </row>
    <row r="834" spans="2:12" ht="15.75" customHeight="1">
      <c r="B834" s="298"/>
      <c r="C834" s="298"/>
      <c r="D834" s="298"/>
      <c r="K834" s="299"/>
      <c r="L834" s="299"/>
    </row>
    <row r="835" spans="2:12" ht="15.75" customHeight="1">
      <c r="B835" s="298"/>
      <c r="C835" s="298"/>
      <c r="D835" s="298"/>
      <c r="K835" s="299"/>
      <c r="L835" s="299"/>
    </row>
    <row r="836" spans="2:12" ht="15.75" customHeight="1">
      <c r="B836" s="298"/>
      <c r="C836" s="298"/>
      <c r="D836" s="298"/>
      <c r="K836" s="299"/>
      <c r="L836" s="299"/>
    </row>
    <row r="837" spans="2:12" ht="15.75" customHeight="1">
      <c r="B837" s="298"/>
      <c r="C837" s="298"/>
      <c r="D837" s="298"/>
      <c r="K837" s="299"/>
      <c r="L837" s="299"/>
    </row>
    <row r="838" spans="2:12" ht="15.75" customHeight="1">
      <c r="B838" s="298"/>
      <c r="C838" s="298"/>
      <c r="D838" s="298"/>
      <c r="K838" s="299"/>
      <c r="L838" s="299"/>
    </row>
    <row r="839" spans="2:12" ht="15.75" customHeight="1">
      <c r="B839" s="298"/>
      <c r="C839" s="298"/>
      <c r="D839" s="298"/>
      <c r="K839" s="299"/>
      <c r="L839" s="299"/>
    </row>
    <row r="840" spans="2:12" ht="15.75" customHeight="1">
      <c r="B840" s="298"/>
      <c r="C840" s="298"/>
      <c r="D840" s="298"/>
      <c r="K840" s="299"/>
      <c r="L840" s="299"/>
    </row>
    <row r="841" spans="2:12" ht="15.75" customHeight="1">
      <c r="B841" s="298"/>
      <c r="C841" s="298"/>
      <c r="D841" s="298"/>
      <c r="K841" s="299"/>
      <c r="L841" s="299"/>
    </row>
    <row r="842" spans="2:12" ht="15.75" customHeight="1">
      <c r="B842" s="298"/>
      <c r="C842" s="298"/>
      <c r="D842" s="298"/>
      <c r="K842" s="299"/>
      <c r="L842" s="299"/>
    </row>
    <row r="843" spans="2:12" ht="15.75" customHeight="1">
      <c r="B843" s="298"/>
      <c r="C843" s="298"/>
      <c r="D843" s="298"/>
      <c r="K843" s="299"/>
      <c r="L843" s="299"/>
    </row>
    <row r="844" spans="2:12" ht="15.75" customHeight="1">
      <c r="B844" s="298"/>
      <c r="C844" s="298"/>
      <c r="D844" s="298"/>
      <c r="K844" s="299"/>
      <c r="L844" s="299"/>
    </row>
    <row r="845" spans="2:12" ht="15.75" customHeight="1">
      <c r="B845" s="298"/>
      <c r="C845" s="298"/>
      <c r="D845" s="298"/>
      <c r="K845" s="299"/>
      <c r="L845" s="299"/>
    </row>
    <row r="846" spans="2:12" ht="15.75" customHeight="1">
      <c r="B846" s="298"/>
      <c r="C846" s="298"/>
      <c r="D846" s="298"/>
      <c r="K846" s="299"/>
      <c r="L846" s="299"/>
    </row>
    <row r="847" spans="2:12" ht="15.75" customHeight="1">
      <c r="B847" s="298"/>
      <c r="C847" s="298"/>
      <c r="D847" s="298"/>
      <c r="K847" s="299"/>
      <c r="L847" s="299"/>
    </row>
    <row r="848" spans="2:12" ht="15.75" customHeight="1">
      <c r="B848" s="298"/>
      <c r="C848" s="298"/>
      <c r="D848" s="298"/>
      <c r="K848" s="299"/>
      <c r="L848" s="299"/>
    </row>
    <row r="849" spans="2:12" ht="15.75" customHeight="1">
      <c r="B849" s="298"/>
      <c r="C849" s="298"/>
      <c r="D849" s="298"/>
      <c r="K849" s="299"/>
      <c r="L849" s="299"/>
    </row>
    <row r="850" spans="2:12" ht="15.75" customHeight="1">
      <c r="B850" s="298"/>
      <c r="C850" s="298"/>
      <c r="D850" s="298"/>
      <c r="K850" s="299"/>
      <c r="L850" s="299"/>
    </row>
    <row r="851" spans="2:12" ht="15.75" customHeight="1">
      <c r="B851" s="298"/>
      <c r="C851" s="298"/>
      <c r="D851" s="298"/>
      <c r="K851" s="299"/>
      <c r="L851" s="299"/>
    </row>
    <row r="852" spans="2:12" ht="15.75" customHeight="1">
      <c r="B852" s="298"/>
      <c r="C852" s="298"/>
      <c r="D852" s="298"/>
      <c r="K852" s="299"/>
      <c r="L852" s="299"/>
    </row>
    <row r="853" spans="2:12" ht="15.75" customHeight="1">
      <c r="B853" s="298"/>
      <c r="C853" s="298"/>
      <c r="D853" s="298"/>
      <c r="K853" s="299"/>
      <c r="L853" s="299"/>
    </row>
    <row r="854" spans="2:12" ht="15.75" customHeight="1">
      <c r="B854" s="298"/>
      <c r="C854" s="298"/>
      <c r="D854" s="298"/>
      <c r="K854" s="299"/>
      <c r="L854" s="299"/>
    </row>
    <row r="855" spans="2:12" ht="15.75" customHeight="1">
      <c r="B855" s="298"/>
      <c r="C855" s="298"/>
      <c r="D855" s="298"/>
      <c r="K855" s="299"/>
      <c r="L855" s="299"/>
    </row>
    <row r="856" spans="2:12" ht="15.75" customHeight="1">
      <c r="B856" s="298"/>
      <c r="C856" s="298"/>
      <c r="D856" s="298"/>
      <c r="K856" s="299"/>
      <c r="L856" s="299"/>
    </row>
    <row r="857" spans="2:12" ht="15.75" customHeight="1">
      <c r="B857" s="298"/>
      <c r="C857" s="298"/>
      <c r="D857" s="298"/>
      <c r="K857" s="299"/>
      <c r="L857" s="299"/>
    </row>
    <row r="858" spans="2:12" ht="15.75" customHeight="1">
      <c r="B858" s="298"/>
      <c r="C858" s="298"/>
      <c r="D858" s="298"/>
      <c r="K858" s="299"/>
      <c r="L858" s="299"/>
    </row>
    <row r="859" spans="2:12" ht="15.75" customHeight="1">
      <c r="B859" s="298"/>
      <c r="C859" s="298"/>
      <c r="D859" s="298"/>
      <c r="K859" s="299"/>
      <c r="L859" s="299"/>
    </row>
    <row r="860" spans="2:12" ht="15.75" customHeight="1">
      <c r="B860" s="298"/>
      <c r="C860" s="298"/>
      <c r="D860" s="298"/>
      <c r="K860" s="299"/>
      <c r="L860" s="299"/>
    </row>
    <row r="861" spans="2:12" ht="15.75" customHeight="1">
      <c r="B861" s="298"/>
      <c r="C861" s="298"/>
      <c r="D861" s="298"/>
      <c r="K861" s="299"/>
      <c r="L861" s="299"/>
    </row>
    <row r="862" spans="2:12" ht="15.75" customHeight="1">
      <c r="B862" s="298"/>
      <c r="C862" s="298"/>
      <c r="D862" s="298"/>
      <c r="K862" s="299"/>
      <c r="L862" s="299"/>
    </row>
    <row r="863" spans="2:12" ht="15.75" customHeight="1">
      <c r="B863" s="298"/>
      <c r="C863" s="298"/>
      <c r="D863" s="298"/>
      <c r="K863" s="299"/>
      <c r="L863" s="299"/>
    </row>
    <row r="864" spans="2:12" ht="15.75" customHeight="1">
      <c r="B864" s="298"/>
      <c r="C864" s="298"/>
      <c r="D864" s="298"/>
      <c r="K864" s="299"/>
      <c r="L864" s="299"/>
    </row>
    <row r="865" spans="2:12" ht="15.75" customHeight="1">
      <c r="B865" s="298"/>
      <c r="C865" s="298"/>
      <c r="D865" s="298"/>
      <c r="K865" s="299"/>
      <c r="L865" s="299"/>
    </row>
    <row r="866" spans="2:12" ht="15.75" customHeight="1">
      <c r="B866" s="298"/>
      <c r="C866" s="298"/>
      <c r="D866" s="298"/>
      <c r="K866" s="299"/>
      <c r="L866" s="299"/>
    </row>
    <row r="867" spans="2:12" ht="15.75" customHeight="1">
      <c r="B867" s="298"/>
      <c r="C867" s="298"/>
      <c r="D867" s="298"/>
      <c r="K867" s="299"/>
      <c r="L867" s="299"/>
    </row>
    <row r="868" spans="2:12" ht="15.75" customHeight="1">
      <c r="B868" s="298"/>
      <c r="C868" s="298"/>
      <c r="D868" s="298"/>
      <c r="K868" s="299"/>
      <c r="L868" s="299"/>
    </row>
    <row r="869" spans="2:12" ht="15.75" customHeight="1">
      <c r="B869" s="298"/>
      <c r="C869" s="298"/>
      <c r="D869" s="298"/>
      <c r="K869" s="299"/>
      <c r="L869" s="299"/>
    </row>
    <row r="870" spans="2:12" ht="15.75" customHeight="1">
      <c r="B870" s="298"/>
      <c r="C870" s="298"/>
      <c r="D870" s="298"/>
      <c r="K870" s="299"/>
      <c r="L870" s="299"/>
    </row>
    <row r="871" spans="2:12" ht="15.75" customHeight="1">
      <c r="B871" s="298"/>
      <c r="C871" s="298"/>
      <c r="D871" s="298"/>
      <c r="K871" s="299"/>
      <c r="L871" s="299"/>
    </row>
    <row r="872" spans="2:12" ht="15.75" customHeight="1">
      <c r="B872" s="298"/>
      <c r="C872" s="298"/>
      <c r="D872" s="298"/>
      <c r="K872" s="299"/>
      <c r="L872" s="299"/>
    </row>
    <row r="873" spans="2:12" ht="15.75" customHeight="1">
      <c r="B873" s="298"/>
      <c r="C873" s="298"/>
      <c r="D873" s="298"/>
      <c r="K873" s="299"/>
      <c r="L873" s="299"/>
    </row>
    <row r="874" spans="2:12" ht="15.75" customHeight="1">
      <c r="B874" s="298"/>
      <c r="C874" s="298"/>
      <c r="D874" s="298"/>
      <c r="K874" s="299"/>
      <c r="L874" s="299"/>
    </row>
    <row r="875" spans="2:12" ht="15.75" customHeight="1">
      <c r="B875" s="298"/>
      <c r="C875" s="298"/>
      <c r="D875" s="298"/>
      <c r="K875" s="299"/>
      <c r="L875" s="299"/>
    </row>
    <row r="876" spans="2:12" ht="15.75" customHeight="1">
      <c r="B876" s="298"/>
      <c r="C876" s="298"/>
      <c r="D876" s="298"/>
      <c r="K876" s="299"/>
      <c r="L876" s="299"/>
    </row>
    <row r="877" spans="2:12" ht="15.75" customHeight="1">
      <c r="B877" s="298"/>
      <c r="C877" s="298"/>
      <c r="D877" s="298"/>
      <c r="K877" s="299"/>
      <c r="L877" s="299"/>
    </row>
    <row r="878" spans="2:12" ht="15.75" customHeight="1">
      <c r="B878" s="298"/>
      <c r="C878" s="298"/>
      <c r="D878" s="298"/>
      <c r="K878" s="299"/>
      <c r="L878" s="299"/>
    </row>
    <row r="879" spans="2:12" ht="15.75" customHeight="1">
      <c r="B879" s="298"/>
      <c r="C879" s="298"/>
      <c r="D879" s="298"/>
      <c r="K879" s="299"/>
      <c r="L879" s="299"/>
    </row>
    <row r="880" spans="2:12" ht="15.75" customHeight="1">
      <c r="B880" s="298"/>
      <c r="C880" s="298"/>
      <c r="D880" s="298"/>
      <c r="K880" s="299"/>
      <c r="L880" s="299"/>
    </row>
    <row r="881" spans="2:12" ht="15.75" customHeight="1">
      <c r="B881" s="298"/>
      <c r="C881" s="298"/>
      <c r="D881" s="298"/>
      <c r="K881" s="299"/>
      <c r="L881" s="299"/>
    </row>
    <row r="882" spans="2:12" ht="15.75" customHeight="1">
      <c r="B882" s="298"/>
      <c r="C882" s="298"/>
      <c r="D882" s="298"/>
      <c r="K882" s="299"/>
      <c r="L882" s="299"/>
    </row>
    <row r="883" spans="2:12" ht="15.75" customHeight="1">
      <c r="B883" s="298"/>
      <c r="C883" s="298"/>
      <c r="D883" s="298"/>
      <c r="K883" s="299"/>
      <c r="L883" s="299"/>
    </row>
    <row r="884" spans="2:12" ht="15.75" customHeight="1">
      <c r="B884" s="298"/>
      <c r="C884" s="298"/>
      <c r="D884" s="298"/>
      <c r="K884" s="299"/>
      <c r="L884" s="299"/>
    </row>
    <row r="885" spans="2:12" ht="15.75" customHeight="1">
      <c r="B885" s="298"/>
      <c r="C885" s="298"/>
      <c r="D885" s="298"/>
      <c r="K885" s="299"/>
      <c r="L885" s="299"/>
    </row>
    <row r="886" spans="2:12" ht="15.75" customHeight="1">
      <c r="B886" s="298"/>
      <c r="C886" s="298"/>
      <c r="D886" s="298"/>
      <c r="K886" s="299"/>
      <c r="L886" s="299"/>
    </row>
    <row r="887" spans="2:12" ht="15.75" customHeight="1">
      <c r="B887" s="298"/>
      <c r="C887" s="298"/>
      <c r="D887" s="298"/>
      <c r="K887" s="299"/>
      <c r="L887" s="299"/>
    </row>
    <row r="888" spans="2:12" ht="15.75" customHeight="1">
      <c r="B888" s="298"/>
      <c r="C888" s="298"/>
      <c r="D888" s="298"/>
      <c r="K888" s="299"/>
      <c r="L888" s="299"/>
    </row>
    <row r="889" spans="2:12" ht="15.75" customHeight="1">
      <c r="B889" s="298"/>
      <c r="C889" s="298"/>
      <c r="D889" s="298"/>
      <c r="K889" s="299"/>
      <c r="L889" s="299"/>
    </row>
    <row r="890" spans="2:12" ht="15.75" customHeight="1">
      <c r="B890" s="298"/>
      <c r="C890" s="298"/>
      <c r="D890" s="298"/>
      <c r="K890" s="299"/>
      <c r="L890" s="299"/>
    </row>
    <row r="891" spans="2:12" ht="15.75" customHeight="1">
      <c r="B891" s="298"/>
      <c r="C891" s="298"/>
      <c r="D891" s="298"/>
      <c r="K891" s="299"/>
      <c r="L891" s="299"/>
    </row>
    <row r="892" spans="2:12" ht="15.75" customHeight="1">
      <c r="B892" s="298"/>
      <c r="C892" s="298"/>
      <c r="D892" s="298"/>
      <c r="K892" s="299"/>
      <c r="L892" s="299"/>
    </row>
    <row r="893" spans="2:12" ht="15.75" customHeight="1">
      <c r="B893" s="298"/>
      <c r="C893" s="298"/>
      <c r="D893" s="298"/>
      <c r="K893" s="299"/>
      <c r="L893" s="299"/>
    </row>
    <row r="894" spans="2:12" ht="15.75" customHeight="1">
      <c r="B894" s="298"/>
      <c r="C894" s="298"/>
      <c r="D894" s="298"/>
      <c r="K894" s="299"/>
      <c r="L894" s="299"/>
    </row>
    <row r="895" spans="2:12" ht="15.75" customHeight="1">
      <c r="B895" s="298"/>
      <c r="C895" s="298"/>
      <c r="D895" s="298"/>
      <c r="K895" s="299"/>
      <c r="L895" s="299"/>
    </row>
    <row r="896" spans="2:12" ht="15.75" customHeight="1">
      <c r="B896" s="298"/>
      <c r="C896" s="298"/>
      <c r="D896" s="298"/>
      <c r="K896" s="299"/>
      <c r="L896" s="299"/>
    </row>
    <row r="897" spans="2:12" ht="15.75" customHeight="1">
      <c r="B897" s="298"/>
      <c r="C897" s="298"/>
      <c r="D897" s="298"/>
      <c r="K897" s="299"/>
      <c r="L897" s="299"/>
    </row>
    <row r="898" spans="2:12" ht="15.75" customHeight="1">
      <c r="B898" s="298"/>
      <c r="C898" s="298"/>
      <c r="D898" s="298"/>
      <c r="K898" s="299"/>
      <c r="L898" s="299"/>
    </row>
    <row r="899" spans="2:12" ht="15.75" customHeight="1">
      <c r="B899" s="298"/>
      <c r="C899" s="298"/>
      <c r="D899" s="298"/>
      <c r="K899" s="299"/>
      <c r="L899" s="299"/>
    </row>
    <row r="900" spans="2:12" ht="15.75" customHeight="1">
      <c r="B900" s="298"/>
      <c r="C900" s="298"/>
      <c r="D900" s="298"/>
      <c r="K900" s="299"/>
      <c r="L900" s="299"/>
    </row>
    <row r="901" spans="2:12" ht="15.75" customHeight="1">
      <c r="B901" s="298"/>
      <c r="C901" s="298"/>
      <c r="D901" s="298"/>
      <c r="K901" s="299"/>
      <c r="L901" s="299"/>
    </row>
    <row r="902" spans="2:12" ht="15.75" customHeight="1">
      <c r="B902" s="298"/>
      <c r="C902" s="298"/>
      <c r="D902" s="298"/>
      <c r="K902" s="299"/>
      <c r="L902" s="299"/>
    </row>
    <row r="903" spans="2:12" ht="15.75" customHeight="1">
      <c r="B903" s="298"/>
      <c r="C903" s="298"/>
      <c r="D903" s="298"/>
      <c r="K903" s="299"/>
      <c r="L903" s="299"/>
    </row>
    <row r="904" spans="2:12" ht="15.75" customHeight="1">
      <c r="B904" s="298"/>
      <c r="C904" s="298"/>
      <c r="D904" s="298"/>
      <c r="K904" s="299"/>
      <c r="L904" s="299"/>
    </row>
    <row r="905" spans="2:12" ht="15.75" customHeight="1">
      <c r="B905" s="298"/>
      <c r="C905" s="298"/>
      <c r="D905" s="298"/>
      <c r="K905" s="299"/>
      <c r="L905" s="299"/>
    </row>
    <row r="906" spans="2:12" ht="15.75" customHeight="1">
      <c r="B906" s="298"/>
      <c r="C906" s="298"/>
      <c r="D906" s="298"/>
      <c r="K906" s="299"/>
      <c r="L906" s="299"/>
    </row>
    <row r="907" spans="2:12" ht="15.75" customHeight="1">
      <c r="B907" s="298"/>
      <c r="C907" s="298"/>
      <c r="D907" s="298"/>
      <c r="K907" s="299"/>
      <c r="L907" s="299"/>
    </row>
    <row r="908" spans="2:12" ht="15.75" customHeight="1">
      <c r="B908" s="298"/>
      <c r="C908" s="298"/>
      <c r="D908" s="298"/>
      <c r="K908" s="299"/>
      <c r="L908" s="299"/>
    </row>
    <row r="909" spans="2:12" ht="15.75" customHeight="1">
      <c r="B909" s="298"/>
      <c r="C909" s="298"/>
      <c r="D909" s="298"/>
      <c r="K909" s="299"/>
      <c r="L909" s="299"/>
    </row>
    <row r="910" spans="2:12" ht="15.75" customHeight="1">
      <c r="B910" s="298"/>
      <c r="C910" s="298"/>
      <c r="D910" s="298"/>
      <c r="K910" s="299"/>
      <c r="L910" s="299"/>
    </row>
    <row r="911" spans="2:12" ht="15.75" customHeight="1">
      <c r="B911" s="298"/>
      <c r="C911" s="298"/>
      <c r="D911" s="298"/>
      <c r="K911" s="299"/>
      <c r="L911" s="299"/>
    </row>
    <row r="912" spans="2:12" ht="15.75" customHeight="1">
      <c r="B912" s="298"/>
      <c r="C912" s="298"/>
      <c r="D912" s="298"/>
      <c r="K912" s="299"/>
      <c r="L912" s="299"/>
    </row>
    <row r="913" spans="2:12" ht="15.75" customHeight="1">
      <c r="B913" s="298"/>
      <c r="C913" s="298"/>
      <c r="D913" s="298"/>
      <c r="K913" s="299"/>
      <c r="L913" s="299"/>
    </row>
    <row r="914" spans="2:12" ht="15.75" customHeight="1">
      <c r="B914" s="298"/>
      <c r="C914" s="298"/>
      <c r="D914" s="298"/>
      <c r="K914" s="299"/>
      <c r="L914" s="299"/>
    </row>
    <row r="915" spans="2:12" ht="15.75" customHeight="1">
      <c r="B915" s="298"/>
      <c r="C915" s="298"/>
      <c r="D915" s="298"/>
      <c r="K915" s="299"/>
      <c r="L915" s="299"/>
    </row>
    <row r="916" spans="2:12" ht="15.75" customHeight="1">
      <c r="B916" s="298"/>
      <c r="C916" s="298"/>
      <c r="D916" s="298"/>
      <c r="K916" s="299"/>
      <c r="L916" s="299"/>
    </row>
    <row r="917" spans="2:12" ht="15.75" customHeight="1">
      <c r="B917" s="298"/>
      <c r="C917" s="298"/>
      <c r="D917" s="298"/>
      <c r="K917" s="299"/>
      <c r="L917" s="299"/>
    </row>
    <row r="918" spans="2:12" ht="15.75" customHeight="1">
      <c r="B918" s="298"/>
      <c r="C918" s="298"/>
      <c r="D918" s="298"/>
      <c r="K918" s="299"/>
      <c r="L918" s="299"/>
    </row>
    <row r="919" spans="2:12" ht="15.75" customHeight="1">
      <c r="B919" s="298"/>
      <c r="C919" s="298"/>
      <c r="D919" s="298"/>
      <c r="K919" s="299"/>
      <c r="L919" s="299"/>
    </row>
    <row r="920" spans="2:12" ht="15.75" customHeight="1">
      <c r="B920" s="298"/>
      <c r="C920" s="298"/>
      <c r="D920" s="298"/>
      <c r="K920" s="299"/>
      <c r="L920" s="299"/>
    </row>
    <row r="921" spans="2:12" ht="15.75" customHeight="1">
      <c r="B921" s="298"/>
      <c r="C921" s="298"/>
      <c r="D921" s="298"/>
      <c r="K921" s="299"/>
      <c r="L921" s="299"/>
    </row>
    <row r="922" spans="2:12" ht="15.75" customHeight="1">
      <c r="B922" s="298"/>
      <c r="C922" s="298"/>
      <c r="D922" s="298"/>
      <c r="K922" s="299"/>
      <c r="L922" s="299"/>
    </row>
    <row r="923" spans="2:12" ht="15.75" customHeight="1">
      <c r="B923" s="298"/>
      <c r="C923" s="298"/>
      <c r="D923" s="298"/>
      <c r="K923" s="299"/>
      <c r="L923" s="299"/>
    </row>
    <row r="924" spans="2:12" ht="15.75" customHeight="1">
      <c r="B924" s="298"/>
      <c r="C924" s="298"/>
      <c r="D924" s="298"/>
      <c r="K924" s="299"/>
      <c r="L924" s="299"/>
    </row>
    <row r="925" spans="2:12" ht="15.75" customHeight="1">
      <c r="B925" s="298"/>
      <c r="C925" s="298"/>
      <c r="D925" s="298"/>
      <c r="K925" s="299"/>
      <c r="L925" s="299"/>
    </row>
    <row r="926" spans="2:12" ht="15.75" customHeight="1">
      <c r="B926" s="298"/>
      <c r="C926" s="298"/>
      <c r="D926" s="298"/>
      <c r="K926" s="299"/>
      <c r="L926" s="299"/>
    </row>
    <row r="927" spans="2:12" ht="15.75" customHeight="1">
      <c r="B927" s="298"/>
      <c r="C927" s="298"/>
      <c r="D927" s="298"/>
      <c r="K927" s="299"/>
      <c r="L927" s="299"/>
    </row>
    <row r="928" spans="2:12" ht="15.75" customHeight="1">
      <c r="B928" s="298"/>
      <c r="C928" s="298"/>
      <c r="D928" s="298"/>
      <c r="K928" s="299"/>
      <c r="L928" s="299"/>
    </row>
    <row r="929" spans="2:12" ht="15.75" customHeight="1">
      <c r="B929" s="298"/>
      <c r="C929" s="298"/>
      <c r="D929" s="298"/>
      <c r="K929" s="299"/>
      <c r="L929" s="299"/>
    </row>
    <row r="930" spans="2:12" ht="15.75" customHeight="1">
      <c r="B930" s="298"/>
      <c r="C930" s="298"/>
      <c r="D930" s="298"/>
      <c r="K930" s="299"/>
      <c r="L930" s="299"/>
    </row>
    <row r="931" spans="2:12" ht="15.75" customHeight="1">
      <c r="B931" s="298"/>
      <c r="C931" s="298"/>
      <c r="D931" s="298"/>
      <c r="K931" s="299"/>
      <c r="L931" s="299"/>
    </row>
    <row r="932" spans="2:12" ht="15.75" customHeight="1">
      <c r="B932" s="298"/>
      <c r="C932" s="298"/>
      <c r="D932" s="298"/>
      <c r="K932" s="299"/>
      <c r="L932" s="299"/>
    </row>
    <row r="933" spans="2:12" ht="15.75" customHeight="1">
      <c r="B933" s="298"/>
      <c r="C933" s="298"/>
      <c r="D933" s="298"/>
      <c r="K933" s="299"/>
      <c r="L933" s="299"/>
    </row>
    <row r="934" spans="2:12" ht="15.75" customHeight="1">
      <c r="B934" s="298"/>
      <c r="C934" s="298"/>
      <c r="D934" s="298"/>
      <c r="K934" s="299"/>
      <c r="L934" s="299"/>
    </row>
    <row r="935" spans="2:12" ht="15.75" customHeight="1">
      <c r="B935" s="298"/>
      <c r="C935" s="298"/>
      <c r="D935" s="298"/>
      <c r="K935" s="299"/>
      <c r="L935" s="299"/>
    </row>
    <row r="936" spans="2:12" ht="15.75" customHeight="1">
      <c r="B936" s="298"/>
      <c r="C936" s="298"/>
      <c r="D936" s="298"/>
      <c r="K936" s="299"/>
      <c r="L936" s="299"/>
    </row>
    <row r="937" spans="2:12" ht="15.75" customHeight="1">
      <c r="B937" s="298"/>
      <c r="C937" s="298"/>
      <c r="D937" s="298"/>
      <c r="K937" s="299"/>
      <c r="L937" s="299"/>
    </row>
    <row r="938" spans="2:12" ht="15.75" customHeight="1">
      <c r="B938" s="298"/>
      <c r="C938" s="298"/>
      <c r="D938" s="298"/>
      <c r="K938" s="299"/>
      <c r="L938" s="299"/>
    </row>
    <row r="939" spans="2:12" ht="15.75" customHeight="1">
      <c r="B939" s="298"/>
      <c r="C939" s="298"/>
      <c r="D939" s="298"/>
      <c r="K939" s="299"/>
      <c r="L939" s="299"/>
    </row>
    <row r="940" spans="2:12" ht="15.75" customHeight="1">
      <c r="B940" s="298"/>
      <c r="C940" s="298"/>
      <c r="D940" s="298"/>
      <c r="K940" s="299"/>
      <c r="L940" s="299"/>
    </row>
    <row r="941" spans="2:12" ht="15.75" customHeight="1">
      <c r="B941" s="298"/>
      <c r="C941" s="298"/>
      <c r="D941" s="298"/>
      <c r="K941" s="299"/>
      <c r="L941" s="299"/>
    </row>
    <row r="942" spans="2:12" ht="15.75" customHeight="1">
      <c r="B942" s="298"/>
      <c r="C942" s="298"/>
      <c r="D942" s="298"/>
      <c r="K942" s="299"/>
      <c r="L942" s="299"/>
    </row>
    <row r="943" spans="2:12" ht="15.75" customHeight="1">
      <c r="B943" s="298"/>
      <c r="C943" s="298"/>
      <c r="D943" s="298"/>
      <c r="K943" s="299"/>
      <c r="L943" s="299"/>
    </row>
    <row r="944" spans="2:12" ht="15.75" customHeight="1">
      <c r="B944" s="298"/>
      <c r="C944" s="298"/>
      <c r="D944" s="298"/>
      <c r="K944" s="299"/>
      <c r="L944" s="299"/>
    </row>
    <row r="945" spans="2:12" ht="15.75" customHeight="1">
      <c r="B945" s="298"/>
      <c r="C945" s="298"/>
      <c r="D945" s="298"/>
      <c r="K945" s="299"/>
      <c r="L945" s="299"/>
    </row>
    <row r="946" spans="2:12" ht="15.75" customHeight="1">
      <c r="B946" s="298"/>
      <c r="C946" s="298"/>
      <c r="D946" s="298"/>
      <c r="K946" s="299"/>
      <c r="L946" s="299"/>
    </row>
    <row r="947" spans="2:12" ht="15.75" customHeight="1">
      <c r="B947" s="298"/>
      <c r="C947" s="298"/>
      <c r="D947" s="298"/>
      <c r="K947" s="299"/>
      <c r="L947" s="299"/>
    </row>
    <row r="948" spans="2:12" ht="15.75" customHeight="1">
      <c r="B948" s="298"/>
      <c r="C948" s="298"/>
      <c r="D948" s="298"/>
      <c r="K948" s="299"/>
      <c r="L948" s="299"/>
    </row>
    <row r="949" spans="2:12" ht="15.75" customHeight="1">
      <c r="B949" s="298"/>
      <c r="C949" s="298"/>
      <c r="D949" s="298"/>
      <c r="K949" s="299"/>
      <c r="L949" s="299"/>
    </row>
    <row r="950" spans="2:12" ht="15.75" customHeight="1">
      <c r="B950" s="298"/>
      <c r="C950" s="298"/>
      <c r="D950" s="298"/>
      <c r="K950" s="299"/>
      <c r="L950" s="299"/>
    </row>
    <row r="951" spans="2:12" ht="15.75" customHeight="1">
      <c r="B951" s="298"/>
      <c r="C951" s="298"/>
      <c r="D951" s="298"/>
      <c r="K951" s="299"/>
      <c r="L951" s="299"/>
    </row>
    <row r="952" spans="2:12" ht="15.75" customHeight="1">
      <c r="B952" s="298"/>
      <c r="C952" s="298"/>
      <c r="D952" s="298"/>
      <c r="K952" s="299"/>
      <c r="L952" s="299"/>
    </row>
    <row r="953" spans="2:12" ht="15.75" customHeight="1">
      <c r="B953" s="298"/>
      <c r="C953" s="298"/>
      <c r="D953" s="298"/>
      <c r="K953" s="299"/>
      <c r="L953" s="299"/>
    </row>
    <row r="954" spans="2:12" ht="15.75" customHeight="1">
      <c r="B954" s="298"/>
      <c r="C954" s="298"/>
      <c r="D954" s="298"/>
      <c r="K954" s="299"/>
      <c r="L954" s="299"/>
    </row>
    <row r="955" spans="2:12" ht="15.75" customHeight="1">
      <c r="B955" s="298"/>
      <c r="C955" s="298"/>
      <c r="D955" s="298"/>
      <c r="K955" s="299"/>
      <c r="L955" s="299"/>
    </row>
    <row r="956" spans="2:12" ht="15.75" customHeight="1">
      <c r="B956" s="298"/>
      <c r="C956" s="298"/>
      <c r="D956" s="298"/>
      <c r="K956" s="299"/>
      <c r="L956" s="299"/>
    </row>
    <row r="957" spans="2:12" ht="15.75" customHeight="1">
      <c r="B957" s="298"/>
      <c r="C957" s="298"/>
      <c r="D957" s="298"/>
      <c r="K957" s="299"/>
      <c r="L957" s="299"/>
    </row>
    <row r="958" spans="2:12" ht="15.75" customHeight="1">
      <c r="B958" s="298"/>
      <c r="C958" s="298"/>
      <c r="D958" s="298"/>
      <c r="K958" s="299"/>
      <c r="L958" s="299"/>
    </row>
    <row r="959" spans="2:12" ht="15.75" customHeight="1">
      <c r="B959" s="298"/>
      <c r="C959" s="298"/>
      <c r="D959" s="298"/>
      <c r="K959" s="299"/>
      <c r="L959" s="299"/>
    </row>
    <row r="960" spans="2:12" ht="15.75" customHeight="1">
      <c r="B960" s="298"/>
      <c r="C960" s="298"/>
      <c r="D960" s="298"/>
      <c r="K960" s="299"/>
      <c r="L960" s="299"/>
    </row>
    <row r="961" spans="2:12" ht="15.75" customHeight="1">
      <c r="B961" s="298"/>
      <c r="C961" s="298"/>
      <c r="D961" s="298"/>
      <c r="K961" s="299"/>
      <c r="L961" s="299"/>
    </row>
    <row r="962" spans="2:12" ht="15.75" customHeight="1">
      <c r="B962" s="298"/>
      <c r="C962" s="298"/>
      <c r="D962" s="298"/>
      <c r="K962" s="299"/>
      <c r="L962" s="299"/>
    </row>
    <row r="963" spans="2:12" ht="15.75" customHeight="1">
      <c r="B963" s="298"/>
      <c r="C963" s="298"/>
      <c r="D963" s="298"/>
      <c r="K963" s="299"/>
      <c r="L963" s="299"/>
    </row>
    <row r="964" spans="2:12" ht="15.75" customHeight="1">
      <c r="B964" s="298"/>
      <c r="C964" s="298"/>
      <c r="D964" s="298"/>
      <c r="K964" s="299"/>
      <c r="L964" s="299"/>
    </row>
    <row r="965" spans="2:12" ht="15.75" customHeight="1">
      <c r="B965" s="298"/>
      <c r="C965" s="298"/>
      <c r="D965" s="298"/>
      <c r="K965" s="299"/>
      <c r="L965" s="299"/>
    </row>
    <row r="966" spans="2:12" ht="15.75" customHeight="1">
      <c r="B966" s="298"/>
      <c r="C966" s="298"/>
      <c r="D966" s="298"/>
      <c r="K966" s="299"/>
      <c r="L966" s="299"/>
    </row>
    <row r="967" spans="2:12" ht="15.75" customHeight="1">
      <c r="B967" s="298"/>
      <c r="C967" s="298"/>
      <c r="D967" s="298"/>
      <c r="K967" s="299"/>
      <c r="L967" s="299"/>
    </row>
    <row r="968" spans="2:12" ht="15.75" customHeight="1">
      <c r="B968" s="298"/>
      <c r="C968" s="298"/>
      <c r="D968" s="298"/>
      <c r="K968" s="299"/>
      <c r="L968" s="299"/>
    </row>
    <row r="969" spans="2:12" ht="15.75" customHeight="1">
      <c r="B969" s="298"/>
      <c r="C969" s="298"/>
      <c r="D969" s="298"/>
      <c r="K969" s="299"/>
      <c r="L969" s="299"/>
    </row>
    <row r="970" spans="2:12" ht="15.75" customHeight="1">
      <c r="B970" s="298"/>
      <c r="C970" s="298"/>
      <c r="D970" s="298"/>
      <c r="K970" s="299"/>
      <c r="L970" s="299"/>
    </row>
    <row r="971" spans="2:12" ht="15.75" customHeight="1">
      <c r="B971" s="298"/>
      <c r="C971" s="298"/>
      <c r="D971" s="298"/>
      <c r="K971" s="299"/>
      <c r="L971" s="299"/>
    </row>
    <row r="972" spans="2:12" ht="15.75" customHeight="1">
      <c r="B972" s="298"/>
      <c r="C972" s="298"/>
      <c r="D972" s="298"/>
      <c r="K972" s="299"/>
      <c r="L972" s="299"/>
    </row>
    <row r="973" spans="2:12" ht="15.75" customHeight="1">
      <c r="B973" s="298"/>
      <c r="C973" s="298"/>
      <c r="D973" s="298"/>
      <c r="K973" s="299"/>
      <c r="L973" s="299"/>
    </row>
    <row r="974" spans="2:12" ht="15.75" customHeight="1">
      <c r="B974" s="298"/>
      <c r="C974" s="298"/>
      <c r="D974" s="298"/>
      <c r="K974" s="299"/>
      <c r="L974" s="299"/>
    </row>
    <row r="975" spans="2:12" ht="15.75" customHeight="1">
      <c r="B975" s="298"/>
      <c r="C975" s="298"/>
      <c r="D975" s="298"/>
      <c r="K975" s="299"/>
      <c r="L975" s="299"/>
    </row>
    <row r="976" spans="2:12" ht="15.75" customHeight="1">
      <c r="B976" s="298"/>
      <c r="C976" s="298"/>
      <c r="D976" s="298"/>
      <c r="K976" s="299"/>
      <c r="L976" s="299"/>
    </row>
    <row r="977" spans="2:12" ht="15.75" customHeight="1">
      <c r="B977" s="298"/>
      <c r="C977" s="298"/>
      <c r="D977" s="298"/>
      <c r="K977" s="299"/>
      <c r="L977" s="299"/>
    </row>
    <row r="978" spans="2:12" ht="15.75" customHeight="1">
      <c r="B978" s="298"/>
      <c r="C978" s="298"/>
      <c r="D978" s="298"/>
      <c r="K978" s="299"/>
      <c r="L978" s="299"/>
    </row>
    <row r="979" spans="2:12" ht="15.75" customHeight="1">
      <c r="B979" s="298"/>
      <c r="C979" s="298"/>
      <c r="D979" s="298"/>
      <c r="K979" s="299"/>
      <c r="L979" s="299"/>
    </row>
    <row r="980" spans="2:12" ht="15.75" customHeight="1">
      <c r="B980" s="298"/>
      <c r="C980" s="298"/>
      <c r="D980" s="298"/>
      <c r="K980" s="299"/>
      <c r="L980" s="299"/>
    </row>
    <row r="981" spans="2:12" ht="15.75" customHeight="1">
      <c r="B981" s="298"/>
      <c r="C981" s="298"/>
      <c r="D981" s="298"/>
      <c r="K981" s="299"/>
      <c r="L981" s="299"/>
    </row>
    <row r="982" spans="2:12" ht="15.75" customHeight="1">
      <c r="B982" s="298"/>
      <c r="C982" s="298"/>
      <c r="D982" s="298"/>
      <c r="K982" s="299"/>
      <c r="L982" s="299"/>
    </row>
    <row r="983" spans="2:12" ht="15.75" customHeight="1">
      <c r="B983" s="298"/>
      <c r="C983" s="298"/>
      <c r="D983" s="298"/>
      <c r="K983" s="299"/>
      <c r="L983" s="299"/>
    </row>
    <row r="984" spans="2:12" ht="15.75" customHeight="1">
      <c r="B984" s="298"/>
      <c r="C984" s="298"/>
      <c r="D984" s="298"/>
      <c r="K984" s="299"/>
      <c r="L984" s="299"/>
    </row>
    <row r="985" spans="2:12" ht="15.75" customHeight="1">
      <c r="B985" s="298"/>
      <c r="C985" s="298"/>
      <c r="D985" s="298"/>
      <c r="K985" s="299"/>
      <c r="L985" s="299"/>
    </row>
    <row r="986" spans="2:12" ht="15.75" customHeight="1">
      <c r="B986" s="298"/>
      <c r="C986" s="298"/>
      <c r="D986" s="298"/>
      <c r="K986" s="299"/>
      <c r="L986" s="299"/>
    </row>
    <row r="987" spans="2:12" ht="15.75" customHeight="1">
      <c r="B987" s="298"/>
      <c r="C987" s="298"/>
      <c r="D987" s="298"/>
      <c r="K987" s="299"/>
      <c r="L987" s="299"/>
    </row>
    <row r="988" spans="2:12" ht="15.75" customHeight="1">
      <c r="B988" s="298"/>
      <c r="C988" s="298"/>
      <c r="D988" s="298"/>
      <c r="K988" s="299"/>
      <c r="L988" s="299"/>
    </row>
    <row r="989" spans="2:12" ht="15.75" customHeight="1">
      <c r="B989" s="298"/>
      <c r="C989" s="298"/>
      <c r="D989" s="298"/>
      <c r="K989" s="299"/>
      <c r="L989" s="299"/>
    </row>
    <row r="990" spans="2:12" ht="15.75" customHeight="1">
      <c r="B990" s="298"/>
      <c r="C990" s="298"/>
      <c r="D990" s="298"/>
      <c r="K990" s="299"/>
      <c r="L990" s="299"/>
    </row>
    <row r="991" spans="2:12" ht="15.75" customHeight="1">
      <c r="B991" s="298"/>
      <c r="C991" s="298"/>
      <c r="D991" s="298"/>
      <c r="K991" s="299"/>
      <c r="L991" s="299"/>
    </row>
    <row r="992" spans="2:12" ht="15.75" customHeight="1">
      <c r="B992" s="298"/>
      <c r="C992" s="298"/>
      <c r="D992" s="298"/>
      <c r="K992" s="299"/>
      <c r="L992" s="299"/>
    </row>
    <row r="993" spans="2:12" ht="15.75" customHeight="1">
      <c r="B993" s="298"/>
      <c r="C993" s="298"/>
      <c r="D993" s="298"/>
      <c r="K993" s="299"/>
      <c r="L993" s="299"/>
    </row>
    <row r="994" spans="2:12" ht="15.75" customHeight="1">
      <c r="B994" s="298"/>
      <c r="C994" s="298"/>
      <c r="D994" s="298"/>
      <c r="K994" s="299"/>
      <c r="L994" s="299"/>
    </row>
    <row r="995" spans="2:12" ht="15.75" customHeight="1">
      <c r="B995" s="298"/>
      <c r="C995" s="298"/>
      <c r="D995" s="298"/>
      <c r="K995" s="299"/>
      <c r="L995" s="299"/>
    </row>
    <row r="996" spans="2:12" ht="15.75" customHeight="1">
      <c r="B996" s="298"/>
      <c r="C996" s="298"/>
      <c r="D996" s="298"/>
      <c r="K996" s="299"/>
      <c r="L996" s="299"/>
    </row>
    <row r="997" spans="2:12" ht="15.75" customHeight="1">
      <c r="B997" s="298"/>
      <c r="C997" s="298"/>
      <c r="D997" s="298"/>
      <c r="K997" s="299"/>
      <c r="L997" s="299"/>
    </row>
    <row r="998" spans="2:12" ht="15.75" customHeight="1">
      <c r="B998" s="298"/>
      <c r="C998" s="298"/>
      <c r="D998" s="298"/>
      <c r="K998" s="299"/>
      <c r="L998" s="299"/>
    </row>
    <row r="999" spans="2:12" ht="15.75" customHeight="1">
      <c r="B999" s="298"/>
      <c r="C999" s="298"/>
      <c r="D999" s="298"/>
      <c r="K999" s="299"/>
      <c r="L999" s="299"/>
    </row>
    <row r="1000" spans="2:12" ht="15.75" customHeight="1">
      <c r="B1000" s="298"/>
      <c r="C1000" s="298"/>
      <c r="D1000" s="298"/>
      <c r="K1000" s="299"/>
      <c r="L1000" s="299"/>
    </row>
    <row r="1001" spans="2:12" ht="15.75" customHeight="1">
      <c r="B1001" s="298"/>
      <c r="C1001" s="298"/>
      <c r="D1001" s="298"/>
      <c r="K1001" s="299"/>
      <c r="L1001" s="299"/>
    </row>
    <row r="1002" spans="2:12" ht="15.75" customHeight="1">
      <c r="B1002" s="298"/>
      <c r="C1002" s="298"/>
      <c r="D1002" s="298"/>
      <c r="K1002" s="299"/>
      <c r="L1002" s="299"/>
    </row>
    <row r="1003" spans="2:12" ht="15.75" customHeight="1">
      <c r="B1003" s="298"/>
      <c r="C1003" s="298"/>
      <c r="D1003" s="298"/>
      <c r="K1003" s="299"/>
      <c r="L1003" s="299"/>
    </row>
    <row r="1004" spans="2:12" ht="15.75" customHeight="1">
      <c r="B1004" s="298"/>
      <c r="C1004" s="298"/>
      <c r="D1004" s="298"/>
      <c r="K1004" s="299"/>
      <c r="L1004" s="299"/>
    </row>
    <row r="1005" spans="2:12" ht="15.75" customHeight="1">
      <c r="B1005" s="298"/>
      <c r="C1005" s="298"/>
      <c r="D1005" s="298"/>
      <c r="K1005" s="299"/>
      <c r="L1005" s="299"/>
    </row>
    <row r="1006" spans="2:12" ht="15.75" customHeight="1">
      <c r="B1006" s="298"/>
      <c r="C1006" s="298"/>
      <c r="D1006" s="298"/>
      <c r="K1006" s="299"/>
      <c r="L1006" s="299"/>
    </row>
    <row r="1007" spans="2:12" ht="15.75" customHeight="1">
      <c r="B1007" s="298"/>
      <c r="C1007" s="298"/>
      <c r="D1007" s="298"/>
      <c r="K1007" s="299"/>
      <c r="L1007" s="299"/>
    </row>
    <row r="1008" spans="2:12" ht="15.75" customHeight="1">
      <c r="B1008" s="298"/>
      <c r="C1008" s="298"/>
      <c r="D1008" s="298"/>
      <c r="K1008" s="299"/>
      <c r="L1008" s="299"/>
    </row>
    <row r="1009" spans="2:12" ht="15.75" customHeight="1">
      <c r="B1009" s="298"/>
      <c r="C1009" s="298"/>
      <c r="D1009" s="298"/>
      <c r="K1009" s="299"/>
      <c r="L1009" s="299"/>
    </row>
    <row r="1010" spans="2:12" ht="15.75" customHeight="1">
      <c r="B1010" s="298"/>
      <c r="C1010" s="298"/>
      <c r="D1010" s="298"/>
      <c r="K1010" s="299"/>
      <c r="L1010" s="299"/>
    </row>
    <row r="1011" spans="2:12" ht="15.75" customHeight="1">
      <c r="B1011" s="298"/>
      <c r="C1011" s="298"/>
      <c r="D1011" s="298"/>
      <c r="K1011" s="299"/>
      <c r="L1011" s="299"/>
    </row>
    <row r="1012" spans="2:12" ht="15.75" customHeight="1">
      <c r="B1012" s="298"/>
      <c r="C1012" s="298"/>
      <c r="D1012" s="298"/>
      <c r="K1012" s="299"/>
      <c r="L1012" s="299"/>
    </row>
  </sheetData>
  <mergeCells count="21">
    <mergeCell ref="F30:H33"/>
    <mergeCell ref="F8:H11"/>
    <mergeCell ref="B15:V15"/>
    <mergeCell ref="B16:D16"/>
    <mergeCell ref="F16:H16"/>
    <mergeCell ref="J16:L16"/>
    <mergeCell ref="O16:Q16"/>
    <mergeCell ref="F19:H22"/>
    <mergeCell ref="B26:V26"/>
    <mergeCell ref="B27:D27"/>
    <mergeCell ref="F27:H27"/>
    <mergeCell ref="J27:L27"/>
    <mergeCell ref="O27:Q27"/>
    <mergeCell ref="A2:W2"/>
    <mergeCell ref="A3:W3"/>
    <mergeCell ref="B5:D5"/>
    <mergeCell ref="J5:L5"/>
    <mergeCell ref="O5:Q5"/>
    <mergeCell ref="A4:W4"/>
    <mergeCell ref="T5:W5"/>
    <mergeCell ref="F5:H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14"/>
  <sheetViews>
    <sheetView topLeftCell="A19" workbookViewId="0">
      <selection activeCell="J13" sqref="J13"/>
    </sheetView>
  </sheetViews>
  <sheetFormatPr defaultColWidth="14.42578125" defaultRowHeight="15" customHeight="1"/>
  <cols>
    <col min="1" max="1" width="19.28515625" customWidth="1"/>
    <col min="2" max="20" width="11.5703125" customWidth="1"/>
    <col min="21" max="25" width="8.42578125" customWidth="1"/>
  </cols>
  <sheetData>
    <row r="1" spans="1:25" ht="18.75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1:25" ht="15.75">
      <c r="A2" s="395" t="s">
        <v>34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</row>
    <row r="3" spans="1:25" ht="15.75" thickBot="1">
      <c r="A3" s="379" t="s">
        <v>35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1"/>
    </row>
    <row r="4" spans="1:25">
      <c r="A4" s="397" t="s">
        <v>36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9"/>
    </row>
    <row r="5" spans="1:25">
      <c r="A5" s="20"/>
      <c r="B5" s="387" t="s">
        <v>3</v>
      </c>
      <c r="C5" s="383"/>
      <c r="D5" s="383"/>
      <c r="E5" s="384"/>
      <c r="F5" s="21"/>
      <c r="G5" s="392" t="s">
        <v>4</v>
      </c>
      <c r="H5" s="383"/>
      <c r="I5" s="384"/>
      <c r="J5" s="22"/>
      <c r="K5" s="388" t="s">
        <v>5</v>
      </c>
      <c r="L5" s="383"/>
      <c r="M5" s="383"/>
      <c r="N5" s="384"/>
      <c r="O5" s="23"/>
      <c r="P5" s="389" t="s">
        <v>6</v>
      </c>
      <c r="Q5" s="383"/>
      <c r="R5" s="383"/>
      <c r="S5" s="383"/>
      <c r="T5" s="390"/>
      <c r="U5" s="391" t="s">
        <v>7</v>
      </c>
      <c r="V5" s="383"/>
      <c r="W5" s="383"/>
      <c r="X5" s="383"/>
      <c r="Y5" s="386"/>
    </row>
    <row r="6" spans="1:25">
      <c r="A6" s="24" t="s">
        <v>8</v>
      </c>
      <c r="B6" s="25" t="s">
        <v>26</v>
      </c>
      <c r="C6" s="26" t="s">
        <v>10</v>
      </c>
      <c r="D6" s="27" t="s">
        <v>11</v>
      </c>
      <c r="E6" s="26" t="s">
        <v>12</v>
      </c>
      <c r="F6" s="27" t="s">
        <v>37</v>
      </c>
      <c r="G6" s="25" t="s">
        <v>26</v>
      </c>
      <c r="H6" s="26" t="s">
        <v>10</v>
      </c>
      <c r="I6" s="27" t="s">
        <v>11</v>
      </c>
      <c r="J6" s="27" t="s">
        <v>37</v>
      </c>
      <c r="K6" s="25" t="s">
        <v>26</v>
      </c>
      <c r="L6" s="26" t="s">
        <v>10</v>
      </c>
      <c r="M6" s="27" t="s">
        <v>11</v>
      </c>
      <c r="N6" s="26" t="s">
        <v>12</v>
      </c>
      <c r="O6" s="27" t="s">
        <v>37</v>
      </c>
      <c r="P6" s="25" t="s">
        <v>26</v>
      </c>
      <c r="Q6" s="26" t="s">
        <v>10</v>
      </c>
      <c r="R6" s="27" t="s">
        <v>11</v>
      </c>
      <c r="S6" s="26" t="s">
        <v>12</v>
      </c>
      <c r="T6" s="27" t="s">
        <v>37</v>
      </c>
      <c r="U6" s="2" t="s">
        <v>26</v>
      </c>
      <c r="V6" s="3" t="s">
        <v>10</v>
      </c>
      <c r="W6" s="4" t="s">
        <v>11</v>
      </c>
      <c r="X6" s="3" t="s">
        <v>12</v>
      </c>
      <c r="Y6" s="28" t="s">
        <v>37</v>
      </c>
    </row>
    <row r="7" spans="1:25" ht="18.75">
      <c r="A7" s="29" t="s">
        <v>38</v>
      </c>
      <c r="B7" s="30">
        <v>0.53700000000000003</v>
      </c>
      <c r="C7" s="31">
        <v>0.52700000000000002</v>
      </c>
      <c r="D7" s="31">
        <v>0.77500000000000002</v>
      </c>
      <c r="E7" s="32">
        <v>0.56899999999999995</v>
      </c>
      <c r="F7" s="6">
        <v>0.497</v>
      </c>
      <c r="G7" s="33"/>
      <c r="H7" s="33"/>
      <c r="I7" s="33"/>
      <c r="J7" s="33"/>
      <c r="K7" s="30">
        <v>0.41959999999999997</v>
      </c>
      <c r="L7" s="31">
        <v>0.5</v>
      </c>
      <c r="M7" s="31">
        <v>0.4839</v>
      </c>
      <c r="N7" s="32">
        <v>0.45800000000000002</v>
      </c>
      <c r="O7" s="6">
        <v>0.433</v>
      </c>
      <c r="P7" s="34">
        <v>0.52200000000000002</v>
      </c>
      <c r="Q7" s="34">
        <v>0.54200000000000004</v>
      </c>
      <c r="R7" s="34">
        <v>0.55300000000000005</v>
      </c>
      <c r="S7" s="35">
        <v>0.53200000000000003</v>
      </c>
      <c r="T7" s="34">
        <v>0.48</v>
      </c>
      <c r="U7" s="7"/>
      <c r="V7" s="8"/>
      <c r="W7" s="8"/>
      <c r="X7" s="8"/>
      <c r="Y7" s="36"/>
    </row>
    <row r="8" spans="1:25">
      <c r="A8" s="37" t="s">
        <v>39</v>
      </c>
      <c r="B8" s="38">
        <v>40</v>
      </c>
      <c r="C8" s="38" t="s">
        <v>40</v>
      </c>
      <c r="D8" s="39" t="s">
        <v>40</v>
      </c>
      <c r="E8" s="35">
        <v>0.375</v>
      </c>
      <c r="F8" s="6">
        <v>0.188</v>
      </c>
      <c r="G8" s="461" t="s">
        <v>175</v>
      </c>
      <c r="H8" s="407"/>
      <c r="I8" s="408"/>
      <c r="J8" s="40"/>
      <c r="K8" s="38">
        <v>21.9</v>
      </c>
      <c r="L8" s="38" t="s">
        <v>40</v>
      </c>
      <c r="M8" s="38" t="s">
        <v>40</v>
      </c>
      <c r="N8" s="41">
        <v>21.8</v>
      </c>
      <c r="O8" s="6">
        <v>0.158</v>
      </c>
      <c r="P8" s="11">
        <v>0.20499999999999999</v>
      </c>
      <c r="Q8" s="12" t="s">
        <v>40</v>
      </c>
      <c r="R8" s="12" t="s">
        <v>42</v>
      </c>
      <c r="S8" s="42">
        <v>23.3</v>
      </c>
      <c r="T8" s="43">
        <v>0.188</v>
      </c>
      <c r="U8" s="10"/>
      <c r="V8" s="10"/>
      <c r="W8" s="10"/>
      <c r="X8" s="44"/>
      <c r="Y8" s="36"/>
    </row>
    <row r="9" spans="1:25">
      <c r="A9" s="45" t="s">
        <v>43</v>
      </c>
      <c r="B9" s="38" t="s">
        <v>40</v>
      </c>
      <c r="C9" s="38" t="s">
        <v>40</v>
      </c>
      <c r="D9" s="38" t="s">
        <v>40</v>
      </c>
      <c r="E9" s="46" t="s">
        <v>40</v>
      </c>
      <c r="F9" s="47"/>
      <c r="G9" s="409"/>
      <c r="H9" s="410"/>
      <c r="I9" s="411"/>
      <c r="J9" s="40"/>
      <c r="K9" s="38" t="s">
        <v>40</v>
      </c>
      <c r="L9" s="38" t="s">
        <v>40</v>
      </c>
      <c r="M9" s="38" t="s">
        <v>40</v>
      </c>
      <c r="N9" s="38" t="s">
        <v>40</v>
      </c>
      <c r="O9" s="10"/>
      <c r="P9" s="12" t="s">
        <v>40</v>
      </c>
      <c r="Q9" s="12" t="s">
        <v>40</v>
      </c>
      <c r="R9" s="12" t="s">
        <v>40</v>
      </c>
      <c r="S9" s="12" t="s">
        <v>40</v>
      </c>
      <c r="T9" s="10"/>
      <c r="U9" s="10"/>
      <c r="V9" s="10"/>
      <c r="W9" s="10"/>
      <c r="X9" s="44"/>
      <c r="Y9" s="36"/>
    </row>
    <row r="10" spans="1:25">
      <c r="A10" s="45" t="s">
        <v>44</v>
      </c>
      <c r="B10" s="38" t="s">
        <v>45</v>
      </c>
      <c r="C10" s="38">
        <v>41.4</v>
      </c>
      <c r="D10" s="38">
        <v>76.2</v>
      </c>
      <c r="E10" s="35">
        <v>0.46800000000000003</v>
      </c>
      <c r="F10" s="6">
        <v>0.38</v>
      </c>
      <c r="G10" s="409"/>
      <c r="H10" s="410"/>
      <c r="I10" s="411"/>
      <c r="J10" s="40"/>
      <c r="K10" s="38">
        <v>33.700000000000003</v>
      </c>
      <c r="L10" s="38">
        <v>43.5</v>
      </c>
      <c r="M10" s="38" t="s">
        <v>40</v>
      </c>
      <c r="N10" s="35">
        <v>0.377</v>
      </c>
      <c r="O10" s="6">
        <v>0.308</v>
      </c>
      <c r="P10" s="12">
        <v>46.2</v>
      </c>
      <c r="Q10" s="12">
        <v>44.2</v>
      </c>
      <c r="R10" s="12">
        <v>54.5</v>
      </c>
      <c r="S10" s="42">
        <v>46.7</v>
      </c>
      <c r="T10" s="43">
        <v>0.36499999999999999</v>
      </c>
      <c r="U10" s="10"/>
      <c r="V10" s="10"/>
      <c r="W10" s="10"/>
      <c r="X10" s="44"/>
      <c r="Y10" s="36"/>
    </row>
    <row r="11" spans="1:25" ht="18.75">
      <c r="A11" s="48" t="s">
        <v>46</v>
      </c>
      <c r="B11" s="34">
        <v>0.69399999999999995</v>
      </c>
      <c r="C11" s="34">
        <v>0.58099999999999996</v>
      </c>
      <c r="D11" s="34">
        <v>0.97499999999999998</v>
      </c>
      <c r="E11" s="35">
        <v>0.69699999999999995</v>
      </c>
      <c r="F11" s="6">
        <v>0.57699999999999996</v>
      </c>
      <c r="G11" s="412"/>
      <c r="H11" s="413"/>
      <c r="I11" s="414"/>
      <c r="J11" s="40"/>
      <c r="K11" s="34">
        <v>0.49109999999999998</v>
      </c>
      <c r="L11" s="34">
        <v>0.4</v>
      </c>
      <c r="M11" s="34">
        <v>0.8387</v>
      </c>
      <c r="N11" s="35">
        <v>0.50700000000000001</v>
      </c>
      <c r="O11" s="6">
        <v>0.46899999999999997</v>
      </c>
      <c r="P11" s="49">
        <v>0.66700000000000004</v>
      </c>
      <c r="Q11" s="49">
        <v>0.63</v>
      </c>
      <c r="R11" s="49">
        <v>0.92100000000000004</v>
      </c>
      <c r="S11" s="50">
        <v>0.69499999999999995</v>
      </c>
      <c r="T11" s="49">
        <v>0.51</v>
      </c>
      <c r="U11" s="10"/>
      <c r="V11" s="10"/>
      <c r="W11" s="10"/>
      <c r="X11" s="44"/>
      <c r="Y11" s="36"/>
    </row>
    <row r="12" spans="1:25">
      <c r="A12" s="37" t="s">
        <v>39</v>
      </c>
      <c r="B12" s="38">
        <v>45</v>
      </c>
      <c r="C12" s="38" t="s">
        <v>40</v>
      </c>
      <c r="D12" s="38" t="s">
        <v>40</v>
      </c>
      <c r="E12" s="35">
        <v>0.46899999999999997</v>
      </c>
      <c r="F12" s="6">
        <v>0.27400000000000002</v>
      </c>
      <c r="G12" s="33"/>
      <c r="H12" s="33"/>
      <c r="I12" s="33"/>
      <c r="J12" s="33"/>
      <c r="K12" s="38">
        <v>34.4</v>
      </c>
      <c r="L12" s="38" t="s">
        <v>40</v>
      </c>
      <c r="M12" s="38" t="s">
        <v>40</v>
      </c>
      <c r="N12" s="41">
        <v>32.700000000000003</v>
      </c>
      <c r="O12" s="6">
        <v>0.221</v>
      </c>
      <c r="P12" s="38">
        <v>48.7</v>
      </c>
      <c r="Q12" s="38" t="s">
        <v>40</v>
      </c>
      <c r="R12" s="38" t="s">
        <v>40</v>
      </c>
      <c r="S12" s="41">
        <v>43.3</v>
      </c>
      <c r="T12" s="43">
        <v>0.25600000000000001</v>
      </c>
      <c r="U12" s="7"/>
      <c r="V12" s="8"/>
      <c r="W12" s="8"/>
      <c r="X12" s="8"/>
      <c r="Y12" s="36"/>
    </row>
    <row r="13" spans="1:25">
      <c r="A13" s="45" t="s">
        <v>43</v>
      </c>
      <c r="B13" s="38" t="s">
        <v>40</v>
      </c>
      <c r="C13" s="38" t="s">
        <v>40</v>
      </c>
      <c r="D13" s="38" t="s">
        <v>40</v>
      </c>
      <c r="E13" s="46" t="s">
        <v>40</v>
      </c>
      <c r="F13" s="49"/>
      <c r="G13" s="33"/>
      <c r="H13" s="33"/>
      <c r="I13" s="33"/>
      <c r="J13" s="33"/>
      <c r="K13" s="38" t="s">
        <v>40</v>
      </c>
      <c r="L13" s="38" t="s">
        <v>40</v>
      </c>
      <c r="M13" s="38" t="s">
        <v>40</v>
      </c>
      <c r="N13" s="38" t="s">
        <v>40</v>
      </c>
      <c r="O13" s="49"/>
      <c r="P13" s="38" t="s">
        <v>40</v>
      </c>
      <c r="Q13" s="38" t="s">
        <v>40</v>
      </c>
      <c r="R13" s="38" t="s">
        <v>40</v>
      </c>
      <c r="S13" s="50"/>
      <c r="T13" s="49"/>
      <c r="U13" s="7"/>
      <c r="V13" s="8"/>
      <c r="W13" s="8"/>
      <c r="X13" s="44"/>
      <c r="Y13" s="36"/>
    </row>
    <row r="14" spans="1:25" ht="15.75" thickBot="1">
      <c r="A14" s="45" t="s">
        <v>44</v>
      </c>
      <c r="B14" s="38">
        <v>63.8</v>
      </c>
      <c r="C14" s="38">
        <v>46.6</v>
      </c>
      <c r="D14" s="38">
        <v>95.2</v>
      </c>
      <c r="E14" s="35">
        <v>0.61799999999999999</v>
      </c>
      <c r="F14" s="6">
        <v>0.46800000000000003</v>
      </c>
      <c r="G14" s="33"/>
      <c r="H14" s="33"/>
      <c r="I14" s="33"/>
      <c r="J14" s="33"/>
      <c r="K14" s="34">
        <v>0.434</v>
      </c>
      <c r="L14" s="38">
        <v>32.299999999999997</v>
      </c>
      <c r="M14" s="38" t="s">
        <v>40</v>
      </c>
      <c r="N14" s="41">
        <v>41.5</v>
      </c>
      <c r="O14" s="6">
        <v>0.33500000000000002</v>
      </c>
      <c r="P14" s="38">
        <v>59.4</v>
      </c>
      <c r="Q14" s="38">
        <v>56.6</v>
      </c>
      <c r="R14" s="38">
        <v>90.9</v>
      </c>
      <c r="S14" s="41">
        <v>62.4</v>
      </c>
      <c r="T14" s="43">
        <v>0.39200000000000002</v>
      </c>
      <c r="U14" s="15"/>
      <c r="V14" s="16"/>
      <c r="W14" s="16"/>
      <c r="X14" s="16"/>
      <c r="Y14" s="51"/>
    </row>
    <row r="15" spans="1:25">
      <c r="A15" s="400" t="s">
        <v>47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2"/>
    </row>
    <row r="16" spans="1:25">
      <c r="A16" s="52"/>
      <c r="B16" s="382"/>
      <c r="C16" s="383"/>
      <c r="D16" s="384"/>
      <c r="E16" s="53"/>
      <c r="F16" s="53"/>
      <c r="G16" s="382"/>
      <c r="H16" s="383"/>
      <c r="I16" s="384"/>
      <c r="J16" s="53"/>
      <c r="K16" s="382"/>
      <c r="L16" s="383"/>
      <c r="M16" s="384"/>
      <c r="N16" s="53"/>
      <c r="O16" s="53"/>
      <c r="P16" s="382"/>
      <c r="Q16" s="383"/>
      <c r="R16" s="383"/>
      <c r="S16" s="383"/>
      <c r="T16" s="384"/>
      <c r="U16" s="385"/>
      <c r="V16" s="383"/>
      <c r="W16" s="383"/>
      <c r="X16" s="383"/>
      <c r="Y16" s="386"/>
    </row>
    <row r="17" spans="1:25">
      <c r="A17" s="24" t="s">
        <v>25</v>
      </c>
      <c r="B17" s="25" t="s">
        <v>26</v>
      </c>
      <c r="C17" s="25" t="s">
        <v>10</v>
      </c>
      <c r="D17" s="25" t="s">
        <v>11</v>
      </c>
      <c r="E17" s="26" t="s">
        <v>12</v>
      </c>
      <c r="F17" s="27" t="s">
        <v>37</v>
      </c>
      <c r="G17" s="25" t="s">
        <v>26</v>
      </c>
      <c r="H17" s="25" t="s">
        <v>10</v>
      </c>
      <c r="I17" s="25" t="s">
        <v>11</v>
      </c>
      <c r="J17" s="27" t="s">
        <v>37</v>
      </c>
      <c r="K17" s="25" t="s">
        <v>26</v>
      </c>
      <c r="L17" s="25" t="s">
        <v>10</v>
      </c>
      <c r="M17" s="25" t="s">
        <v>11</v>
      </c>
      <c r="N17" s="26" t="s">
        <v>12</v>
      </c>
      <c r="O17" s="27" t="s">
        <v>37</v>
      </c>
      <c r="P17" s="25" t="s">
        <v>26</v>
      </c>
      <c r="Q17" s="25" t="s">
        <v>10</v>
      </c>
      <c r="R17" s="25" t="s">
        <v>11</v>
      </c>
      <c r="S17" s="25" t="s">
        <v>12</v>
      </c>
      <c r="T17" s="27" t="s">
        <v>37</v>
      </c>
      <c r="U17" s="2" t="s">
        <v>26</v>
      </c>
      <c r="V17" s="3" t="s">
        <v>10</v>
      </c>
      <c r="W17" s="4" t="s">
        <v>11</v>
      </c>
      <c r="X17" s="3" t="s">
        <v>12</v>
      </c>
      <c r="Y17" s="28" t="s">
        <v>37</v>
      </c>
    </row>
    <row r="18" spans="1:25" ht="18.75">
      <c r="A18" s="29" t="s">
        <v>38</v>
      </c>
      <c r="B18" s="30">
        <v>0.33100000000000002</v>
      </c>
      <c r="C18" s="31">
        <v>0.36</v>
      </c>
      <c r="D18" s="31">
        <v>0.72199999999999998</v>
      </c>
      <c r="E18" s="32">
        <v>0.53500000000000003</v>
      </c>
      <c r="F18" s="6">
        <v>0.51200000000000001</v>
      </c>
      <c r="G18" s="33"/>
      <c r="H18" s="33"/>
      <c r="I18" s="33"/>
      <c r="J18" s="54"/>
      <c r="K18" s="55">
        <v>0.56189999999999996</v>
      </c>
      <c r="L18" s="30">
        <v>0.30880000000000002</v>
      </c>
      <c r="M18" s="31">
        <v>0.75</v>
      </c>
      <c r="N18" s="32">
        <v>0.50800000000000001</v>
      </c>
      <c r="O18" s="6">
        <v>0.46100000000000002</v>
      </c>
      <c r="P18" s="56">
        <v>54.6</v>
      </c>
      <c r="Q18" s="38">
        <v>59</v>
      </c>
      <c r="R18" s="38">
        <v>80.599999999999994</v>
      </c>
      <c r="S18" s="41">
        <v>59.4</v>
      </c>
      <c r="T18" s="38">
        <v>50.4</v>
      </c>
      <c r="U18" s="57"/>
      <c r="V18" s="57"/>
      <c r="W18" s="7"/>
      <c r="X18" s="8"/>
      <c r="Y18" s="333"/>
    </row>
    <row r="19" spans="1:25" ht="15.75" customHeight="1">
      <c r="A19" s="37" t="s">
        <v>39</v>
      </c>
      <c r="B19" s="38">
        <v>11.5</v>
      </c>
      <c r="C19" s="38">
        <v>13</v>
      </c>
      <c r="D19" s="38" t="s">
        <v>40</v>
      </c>
      <c r="E19" s="46">
        <v>14.3</v>
      </c>
      <c r="F19" s="6">
        <v>0.17</v>
      </c>
      <c r="G19" s="461" t="s">
        <v>175</v>
      </c>
      <c r="H19" s="407"/>
      <c r="I19" s="408"/>
      <c r="J19" s="40"/>
      <c r="K19" s="38">
        <v>25</v>
      </c>
      <c r="L19" s="38" t="s">
        <v>40</v>
      </c>
      <c r="M19" s="38" t="s">
        <v>40</v>
      </c>
      <c r="N19" s="41">
        <v>25.7</v>
      </c>
      <c r="O19" s="6">
        <v>0.16500000000000001</v>
      </c>
      <c r="P19" s="12">
        <v>35.1</v>
      </c>
      <c r="Q19" s="12" t="s">
        <v>40</v>
      </c>
      <c r="R19" s="12" t="s">
        <v>40</v>
      </c>
      <c r="S19" s="42">
        <v>37.299999999999997</v>
      </c>
      <c r="T19" s="43">
        <v>0.182</v>
      </c>
      <c r="U19" s="10"/>
      <c r="V19" s="59"/>
      <c r="W19" s="59"/>
      <c r="X19" s="44"/>
      <c r="Y19" s="36"/>
    </row>
    <row r="20" spans="1:25" ht="15.75" customHeight="1">
      <c r="A20" s="45" t="s">
        <v>43</v>
      </c>
      <c r="B20" s="38" t="s">
        <v>40</v>
      </c>
      <c r="C20" s="38" t="s">
        <v>40</v>
      </c>
      <c r="D20" s="38" t="s">
        <v>40</v>
      </c>
      <c r="E20" s="46" t="s">
        <v>40</v>
      </c>
      <c r="F20" s="47"/>
      <c r="G20" s="409"/>
      <c r="H20" s="410"/>
      <c r="I20" s="411"/>
      <c r="J20" s="40"/>
      <c r="K20" s="38" t="s">
        <v>40</v>
      </c>
      <c r="L20" s="38" t="s">
        <v>40</v>
      </c>
      <c r="M20" s="38" t="s">
        <v>40</v>
      </c>
      <c r="N20" s="38" t="s">
        <v>40</v>
      </c>
      <c r="O20" s="10"/>
      <c r="P20" s="12" t="s">
        <v>40</v>
      </c>
      <c r="Q20" s="12" t="s">
        <v>40</v>
      </c>
      <c r="R20" s="12" t="s">
        <v>40</v>
      </c>
      <c r="S20" s="12" t="s">
        <v>40</v>
      </c>
      <c r="T20" s="10"/>
      <c r="U20" s="10"/>
      <c r="V20" s="59"/>
      <c r="W20" s="59"/>
      <c r="X20" s="44"/>
      <c r="Y20" s="36"/>
    </row>
    <row r="21" spans="1:25" ht="15.75" customHeight="1">
      <c r="A21" s="45" t="s">
        <v>44</v>
      </c>
      <c r="B21" s="38">
        <v>48.8</v>
      </c>
      <c r="C21" s="38">
        <v>30.6</v>
      </c>
      <c r="D21" s="38" t="s">
        <v>40</v>
      </c>
      <c r="E21" s="41">
        <v>43.9</v>
      </c>
      <c r="F21" s="6">
        <v>0.39600000000000002</v>
      </c>
      <c r="G21" s="409"/>
      <c r="H21" s="410"/>
      <c r="I21" s="411"/>
      <c r="J21" s="40"/>
      <c r="K21" s="38">
        <v>50</v>
      </c>
      <c r="L21" s="38">
        <v>30</v>
      </c>
      <c r="M21" s="38" t="s">
        <v>40</v>
      </c>
      <c r="N21" s="41">
        <v>45.5</v>
      </c>
      <c r="O21" s="6">
        <v>0.33300000000000002</v>
      </c>
      <c r="P21" s="12">
        <v>48.9</v>
      </c>
      <c r="Q21" s="12">
        <v>54.2</v>
      </c>
      <c r="R21" s="12" t="s">
        <v>40</v>
      </c>
      <c r="S21" s="42">
        <v>52.7</v>
      </c>
      <c r="T21" s="43">
        <v>0.38400000000000001</v>
      </c>
      <c r="U21" s="10"/>
      <c r="V21" s="59"/>
      <c r="W21" s="59"/>
      <c r="X21" s="44"/>
      <c r="Y21" s="36"/>
    </row>
    <row r="22" spans="1:25" ht="15.75" customHeight="1">
      <c r="A22" s="29" t="s">
        <v>46</v>
      </c>
      <c r="B22" s="34">
        <v>0.54300000000000004</v>
      </c>
      <c r="C22" s="34">
        <v>0.41299999999999998</v>
      </c>
      <c r="D22" s="34">
        <v>0.86099999999999999</v>
      </c>
      <c r="E22" s="35">
        <v>0.54900000000000004</v>
      </c>
      <c r="F22" s="6">
        <v>0.505</v>
      </c>
      <c r="G22" s="412"/>
      <c r="H22" s="413"/>
      <c r="I22" s="414"/>
      <c r="J22" s="40"/>
      <c r="K22" s="34">
        <v>0.50480000000000003</v>
      </c>
      <c r="L22" s="34">
        <v>0.3382</v>
      </c>
      <c r="M22" s="34">
        <v>0.84379999999999999</v>
      </c>
      <c r="N22" s="35">
        <v>0.502</v>
      </c>
      <c r="O22" s="6">
        <v>0.42</v>
      </c>
      <c r="P22" s="49">
        <v>0.52300000000000002</v>
      </c>
      <c r="Q22" s="38">
        <v>56.4</v>
      </c>
      <c r="R22" s="49">
        <v>0.80600000000000005</v>
      </c>
      <c r="S22" s="50">
        <v>0.57299999999999995</v>
      </c>
      <c r="T22" s="38">
        <v>43.4</v>
      </c>
      <c r="U22" s="10"/>
      <c r="V22" s="59"/>
      <c r="W22" s="59"/>
      <c r="X22" s="44"/>
      <c r="Y22" s="36"/>
    </row>
    <row r="23" spans="1:25" ht="15.75" customHeight="1">
      <c r="A23" s="37" t="s">
        <v>39</v>
      </c>
      <c r="B23" s="38">
        <v>30.8</v>
      </c>
      <c r="C23" s="38">
        <v>17.399999999999999</v>
      </c>
      <c r="D23" s="38" t="s">
        <v>40</v>
      </c>
      <c r="E23" s="41">
        <v>30.4</v>
      </c>
      <c r="F23" s="6">
        <v>9.1999999999999998E-2</v>
      </c>
      <c r="G23" s="58"/>
      <c r="H23" s="58"/>
      <c r="I23" s="58"/>
      <c r="J23" s="40"/>
      <c r="K23" s="34">
        <v>0.25</v>
      </c>
      <c r="L23" s="38" t="s">
        <v>40</v>
      </c>
      <c r="M23" s="38" t="s">
        <v>40</v>
      </c>
      <c r="N23" s="41">
        <v>22.9</v>
      </c>
      <c r="O23" s="6">
        <v>0.16700000000000001</v>
      </c>
      <c r="P23" s="12">
        <v>35.1</v>
      </c>
      <c r="Q23" s="12" t="s">
        <v>40</v>
      </c>
      <c r="R23" s="12" t="s">
        <v>40</v>
      </c>
      <c r="S23" s="42">
        <v>32.700000000000003</v>
      </c>
      <c r="T23" s="43">
        <v>0.17299999999999999</v>
      </c>
      <c r="U23" s="10"/>
      <c r="V23" s="59"/>
      <c r="W23" s="59"/>
      <c r="X23" s="44"/>
      <c r="Y23" s="36"/>
    </row>
    <row r="24" spans="1:25" ht="15.75" customHeight="1">
      <c r="A24" s="45" t="s">
        <v>43</v>
      </c>
      <c r="B24" s="38" t="s">
        <v>40</v>
      </c>
      <c r="C24" s="38" t="s">
        <v>40</v>
      </c>
      <c r="D24" s="38" t="s">
        <v>40</v>
      </c>
      <c r="E24" s="46" t="s">
        <v>40</v>
      </c>
      <c r="F24" s="47"/>
      <c r="G24" s="58"/>
      <c r="H24" s="58"/>
      <c r="I24" s="58"/>
      <c r="J24" s="40"/>
      <c r="K24" s="38" t="s">
        <v>40</v>
      </c>
      <c r="L24" s="38" t="s">
        <v>40</v>
      </c>
      <c r="M24" s="38" t="s">
        <v>40</v>
      </c>
      <c r="N24" s="41" t="s">
        <v>40</v>
      </c>
      <c r="O24" s="10"/>
      <c r="P24" s="12" t="s">
        <v>40</v>
      </c>
      <c r="Q24" s="12" t="s">
        <v>40</v>
      </c>
      <c r="R24" s="12" t="s">
        <v>40</v>
      </c>
      <c r="S24" s="12" t="s">
        <v>40</v>
      </c>
      <c r="T24" s="10"/>
      <c r="U24" s="10"/>
      <c r="V24" s="59"/>
      <c r="W24" s="59"/>
      <c r="X24" s="44"/>
      <c r="Y24" s="36"/>
    </row>
    <row r="25" spans="1:25" ht="15.75" customHeight="1">
      <c r="A25" s="45" t="s">
        <v>44</v>
      </c>
      <c r="B25" s="38">
        <v>47.2</v>
      </c>
      <c r="C25" s="38">
        <v>36.700000000000003</v>
      </c>
      <c r="D25" s="38" t="s">
        <v>40</v>
      </c>
      <c r="E25" s="41">
        <v>47.1</v>
      </c>
      <c r="F25" s="6">
        <v>0.28899999999999998</v>
      </c>
      <c r="G25" s="58"/>
      <c r="H25" s="58"/>
      <c r="I25" s="58"/>
      <c r="J25" s="40"/>
      <c r="K25" s="34">
        <v>0.47399999999999998</v>
      </c>
      <c r="L25" s="34">
        <v>0.3</v>
      </c>
      <c r="M25" s="38" t="s">
        <v>40</v>
      </c>
      <c r="N25" s="41">
        <v>45.5</v>
      </c>
      <c r="O25" s="6">
        <v>0.28899999999999998</v>
      </c>
      <c r="P25" s="12">
        <v>44.7</v>
      </c>
      <c r="Q25" s="12">
        <v>47.5</v>
      </c>
      <c r="R25" s="12" t="s">
        <v>40</v>
      </c>
      <c r="S25" s="42">
        <v>47.3</v>
      </c>
      <c r="T25" s="43">
        <v>0.30599999999999999</v>
      </c>
      <c r="U25" s="10"/>
      <c r="V25" s="59"/>
      <c r="W25" s="59"/>
      <c r="X25" s="44"/>
      <c r="Y25" s="36"/>
    </row>
    <row r="26" spans="1:25">
      <c r="A26" s="403" t="s">
        <v>48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>
      <c r="A27" s="52"/>
      <c r="B27" s="382"/>
      <c r="C27" s="383"/>
      <c r="D27" s="384"/>
      <c r="E27" s="53"/>
      <c r="F27" s="53"/>
      <c r="G27" s="382"/>
      <c r="H27" s="383"/>
      <c r="I27" s="384"/>
      <c r="J27" s="53"/>
      <c r="K27" s="382"/>
      <c r="L27" s="383"/>
      <c r="M27" s="384"/>
      <c r="N27" s="53"/>
      <c r="O27" s="53"/>
      <c r="P27" s="382"/>
      <c r="Q27" s="383"/>
      <c r="R27" s="383"/>
      <c r="S27" s="383"/>
      <c r="T27" s="384"/>
      <c r="U27" s="385"/>
      <c r="V27" s="383"/>
      <c r="W27" s="383"/>
      <c r="X27" s="383"/>
      <c r="Y27" s="386"/>
    </row>
    <row r="28" spans="1:25">
      <c r="A28" s="24" t="s">
        <v>8</v>
      </c>
      <c r="B28" s="25" t="s">
        <v>26</v>
      </c>
      <c r="C28" s="25" t="s">
        <v>10</v>
      </c>
      <c r="D28" s="25" t="s">
        <v>11</v>
      </c>
      <c r="E28" s="26" t="s">
        <v>12</v>
      </c>
      <c r="F28" s="27" t="s">
        <v>37</v>
      </c>
      <c r="G28" s="25" t="s">
        <v>26</v>
      </c>
      <c r="H28" s="25" t="s">
        <v>10</v>
      </c>
      <c r="I28" s="25" t="s">
        <v>11</v>
      </c>
      <c r="J28" s="27" t="s">
        <v>37</v>
      </c>
      <c r="K28" s="25" t="s">
        <v>26</v>
      </c>
      <c r="L28" s="25" t="s">
        <v>10</v>
      </c>
      <c r="M28" s="25" t="s">
        <v>11</v>
      </c>
      <c r="N28" s="26" t="s">
        <v>12</v>
      </c>
      <c r="O28" s="27" t="s">
        <v>37</v>
      </c>
      <c r="P28" s="25" t="s">
        <v>26</v>
      </c>
      <c r="Q28" s="25" t="s">
        <v>10</v>
      </c>
      <c r="R28" s="25" t="s">
        <v>11</v>
      </c>
      <c r="S28" s="25" t="s">
        <v>12</v>
      </c>
      <c r="T28" s="27" t="s">
        <v>37</v>
      </c>
      <c r="U28" s="2" t="s">
        <v>26</v>
      </c>
      <c r="V28" s="3" t="s">
        <v>10</v>
      </c>
      <c r="W28" s="4" t="s">
        <v>11</v>
      </c>
      <c r="X28" s="3" t="s">
        <v>12</v>
      </c>
      <c r="Y28" s="28" t="s">
        <v>37</v>
      </c>
    </row>
    <row r="29" spans="1:25" ht="15.75" customHeight="1">
      <c r="A29" s="29" t="s">
        <v>38</v>
      </c>
      <c r="B29" s="34">
        <v>0.308</v>
      </c>
      <c r="C29" s="34">
        <v>0.33300000000000002</v>
      </c>
      <c r="D29" s="34">
        <v>0.47199999999999998</v>
      </c>
      <c r="E29" s="34">
        <v>0.33600000000000002</v>
      </c>
      <c r="F29" s="6">
        <v>0.41</v>
      </c>
      <c r="G29" s="33"/>
      <c r="H29" s="33"/>
      <c r="I29" s="33"/>
      <c r="J29" s="54"/>
      <c r="K29" s="55">
        <v>0.42959999999999998</v>
      </c>
      <c r="L29" s="34">
        <v>0.47620000000000001</v>
      </c>
      <c r="M29" s="34">
        <v>0.53490000000000004</v>
      </c>
      <c r="N29" s="35">
        <v>0.46100000000000002</v>
      </c>
      <c r="O29" s="6">
        <v>0.38900000000000001</v>
      </c>
      <c r="P29" s="34">
        <v>0.60499999999999998</v>
      </c>
      <c r="Q29" s="34">
        <v>0.47299999999999998</v>
      </c>
      <c r="R29" s="34">
        <v>0.75700000000000001</v>
      </c>
      <c r="S29" s="35">
        <v>0.58699999999999997</v>
      </c>
      <c r="T29" s="34">
        <v>0.48299999999999998</v>
      </c>
      <c r="U29" s="60"/>
      <c r="V29" s="60"/>
      <c r="W29" s="7"/>
      <c r="X29" s="8"/>
      <c r="Y29" s="8"/>
    </row>
    <row r="30" spans="1:25" ht="15.75" customHeight="1">
      <c r="A30" s="37" t="s">
        <v>39</v>
      </c>
      <c r="B30" s="38">
        <v>7.7</v>
      </c>
      <c r="C30" s="38">
        <v>4.5</v>
      </c>
      <c r="D30" s="38" t="s">
        <v>40</v>
      </c>
      <c r="E30" s="46">
        <v>7.5</v>
      </c>
      <c r="F30" s="6">
        <v>0.126</v>
      </c>
      <c r="G30" s="461" t="s">
        <v>174</v>
      </c>
      <c r="H30" s="407"/>
      <c r="I30" s="408"/>
      <c r="J30" s="40"/>
      <c r="K30" s="38">
        <v>14.3</v>
      </c>
      <c r="L30" s="12" t="s">
        <v>40</v>
      </c>
      <c r="M30" s="12" t="s">
        <v>40</v>
      </c>
      <c r="N30" s="41">
        <v>12.2</v>
      </c>
      <c r="O30" s="6">
        <v>9.9000000000000005E-2</v>
      </c>
      <c r="P30" s="12">
        <v>27.3</v>
      </c>
      <c r="Q30" s="12" t="s">
        <v>40</v>
      </c>
      <c r="R30" s="12" t="s">
        <v>40</v>
      </c>
      <c r="S30" s="42">
        <v>28.9</v>
      </c>
      <c r="T30" s="43">
        <v>0.14599999999999999</v>
      </c>
      <c r="U30" s="10"/>
      <c r="V30" s="59"/>
      <c r="W30" s="59"/>
      <c r="X30" s="44"/>
      <c r="Y30" s="36"/>
    </row>
    <row r="31" spans="1:25" ht="15.75" customHeight="1">
      <c r="A31" s="45" t="s">
        <v>43</v>
      </c>
      <c r="B31" s="38" t="s">
        <v>40</v>
      </c>
      <c r="C31" s="38" t="s">
        <v>40</v>
      </c>
      <c r="D31" s="38" t="s">
        <v>40</v>
      </c>
      <c r="E31" s="46" t="s">
        <v>40</v>
      </c>
      <c r="F31" s="61"/>
      <c r="G31" s="409"/>
      <c r="H31" s="410"/>
      <c r="I31" s="411"/>
      <c r="J31" s="40"/>
      <c r="K31" s="38" t="s">
        <v>40</v>
      </c>
      <c r="L31" s="12" t="s">
        <v>40</v>
      </c>
      <c r="M31" s="12" t="s">
        <v>40</v>
      </c>
      <c r="N31" s="38" t="s">
        <v>40</v>
      </c>
      <c r="O31" s="10"/>
      <c r="P31" s="12" t="s">
        <v>40</v>
      </c>
      <c r="Q31" s="12" t="s">
        <v>40</v>
      </c>
      <c r="R31" s="12" t="s">
        <v>40</v>
      </c>
      <c r="S31" s="12" t="s">
        <v>40</v>
      </c>
      <c r="T31" s="10"/>
      <c r="U31" s="10"/>
      <c r="V31" s="59"/>
      <c r="W31" s="59"/>
      <c r="X31" s="44"/>
      <c r="Y31" s="36"/>
    </row>
    <row r="32" spans="1:25" ht="15.75" customHeight="1">
      <c r="A32" s="45" t="s">
        <v>44</v>
      </c>
      <c r="B32" s="38">
        <v>27.6</v>
      </c>
      <c r="C32" s="38">
        <v>27.3</v>
      </c>
      <c r="D32" s="38" t="s">
        <v>40</v>
      </c>
      <c r="E32" s="46">
        <v>26.5</v>
      </c>
      <c r="F32" s="6">
        <v>0.33800000000000002</v>
      </c>
      <c r="G32" s="409"/>
      <c r="H32" s="410"/>
      <c r="I32" s="411"/>
      <c r="J32" s="40"/>
      <c r="K32" s="38">
        <v>31.3</v>
      </c>
      <c r="L32" s="12">
        <v>37.5</v>
      </c>
      <c r="M32" s="12">
        <v>54.2</v>
      </c>
      <c r="N32" s="41">
        <v>36.299999999999997</v>
      </c>
      <c r="O32" s="6">
        <v>0.25900000000000001</v>
      </c>
      <c r="P32" s="12">
        <v>53.2</v>
      </c>
      <c r="Q32" s="12">
        <v>42.4</v>
      </c>
      <c r="R32" s="12">
        <v>71.400000000000006</v>
      </c>
      <c r="S32" s="42">
        <v>51.6</v>
      </c>
      <c r="T32" s="43">
        <v>0.35899999999999999</v>
      </c>
      <c r="U32" s="10"/>
      <c r="V32" s="59"/>
      <c r="W32" s="59"/>
      <c r="X32" s="44"/>
      <c r="Y32" s="36"/>
    </row>
    <row r="33" spans="1:25" ht="15.75" customHeight="1">
      <c r="A33" s="29" t="s">
        <v>46</v>
      </c>
      <c r="B33" s="49">
        <v>0.40200000000000002</v>
      </c>
      <c r="C33" s="49">
        <v>0.35499999999999998</v>
      </c>
      <c r="D33" s="49">
        <v>0.69399999999999995</v>
      </c>
      <c r="E33" s="61">
        <v>0.42299999999999999</v>
      </c>
      <c r="F33" s="6">
        <v>0.45400000000000001</v>
      </c>
      <c r="G33" s="412"/>
      <c r="H33" s="413"/>
      <c r="I33" s="414"/>
      <c r="J33" s="40"/>
      <c r="K33" s="49">
        <v>0.44055944055944057</v>
      </c>
      <c r="L33" s="10">
        <v>0.40476190476190477</v>
      </c>
      <c r="M33" s="10">
        <v>0.67441860465116288</v>
      </c>
      <c r="N33" s="50">
        <v>0.46700000000000003</v>
      </c>
      <c r="O33" s="6">
        <v>0.38100000000000001</v>
      </c>
      <c r="P33" s="10">
        <v>0.57699999999999996</v>
      </c>
      <c r="Q33" s="10">
        <v>0.40500000000000003</v>
      </c>
      <c r="R33" s="10">
        <v>0.64900000000000002</v>
      </c>
      <c r="S33" s="62">
        <v>0.53</v>
      </c>
      <c r="T33" s="10">
        <v>0.433</v>
      </c>
      <c r="U33" s="10"/>
      <c r="V33" s="59"/>
      <c r="W33" s="59"/>
      <c r="X33" s="44"/>
      <c r="Y33" s="36"/>
    </row>
    <row r="34" spans="1:25" ht="15.75" customHeight="1">
      <c r="A34" s="37" t="s">
        <v>39</v>
      </c>
      <c r="B34" s="34">
        <v>0.154</v>
      </c>
      <c r="C34" s="38">
        <v>13.6</v>
      </c>
      <c r="D34" s="38" t="s">
        <v>40</v>
      </c>
      <c r="E34" s="35">
        <v>0.17</v>
      </c>
      <c r="F34" s="6">
        <v>7.0000000000000007E-2</v>
      </c>
      <c r="G34" s="40"/>
      <c r="H34" s="40"/>
      <c r="I34" s="40"/>
      <c r="J34" s="40"/>
      <c r="K34" s="38">
        <v>5.7</v>
      </c>
      <c r="L34" s="12" t="s">
        <v>40</v>
      </c>
      <c r="M34" s="12" t="s">
        <v>40</v>
      </c>
      <c r="N34" s="38">
        <v>4.0999999999999996</v>
      </c>
      <c r="O34" s="6">
        <v>0.105</v>
      </c>
      <c r="P34" s="11">
        <v>0.318</v>
      </c>
      <c r="Q34" s="12" t="s">
        <v>40</v>
      </c>
      <c r="R34" s="12" t="s">
        <v>40</v>
      </c>
      <c r="S34" s="42">
        <v>23.7</v>
      </c>
      <c r="T34" s="43">
        <v>0.14000000000000001</v>
      </c>
      <c r="U34" s="10"/>
      <c r="V34" s="59"/>
      <c r="W34" s="59"/>
      <c r="X34" s="44"/>
      <c r="Y34" s="36"/>
    </row>
    <row r="35" spans="1:25" ht="15.75" customHeight="1">
      <c r="A35" s="45" t="s">
        <v>43</v>
      </c>
      <c r="B35" s="38" t="s">
        <v>40</v>
      </c>
      <c r="C35" s="38" t="s">
        <v>40</v>
      </c>
      <c r="D35" s="38" t="s">
        <v>40</v>
      </c>
      <c r="E35" s="46" t="s">
        <v>40</v>
      </c>
      <c r="F35" s="61"/>
      <c r="G35" s="40"/>
      <c r="H35" s="40"/>
      <c r="I35" s="40"/>
      <c r="J35" s="40"/>
      <c r="K35" s="38" t="s">
        <v>40</v>
      </c>
      <c r="L35" s="12" t="s">
        <v>40</v>
      </c>
      <c r="M35" s="12" t="s">
        <v>40</v>
      </c>
      <c r="N35" s="38" t="s">
        <v>40</v>
      </c>
      <c r="O35" s="12"/>
      <c r="P35" s="12" t="s">
        <v>40</v>
      </c>
      <c r="Q35" s="12" t="s">
        <v>40</v>
      </c>
      <c r="R35" s="12" t="s">
        <v>40</v>
      </c>
      <c r="S35" s="12" t="s">
        <v>40</v>
      </c>
      <c r="T35" s="10"/>
      <c r="U35" s="10"/>
      <c r="V35" s="59"/>
      <c r="W35" s="59"/>
      <c r="X35" s="44"/>
      <c r="Y35" s="36"/>
    </row>
    <row r="36" spans="1:25" ht="15.75" customHeight="1">
      <c r="A36" s="45" t="s">
        <v>44</v>
      </c>
      <c r="B36" s="38">
        <v>34.5</v>
      </c>
      <c r="C36" s="38">
        <v>30.3</v>
      </c>
      <c r="D36" s="38" t="s">
        <v>40</v>
      </c>
      <c r="E36" s="41">
        <v>33.200000000000003</v>
      </c>
      <c r="F36" s="6">
        <v>0.28599999999999998</v>
      </c>
      <c r="G36" s="40"/>
      <c r="H36" s="40"/>
      <c r="I36" s="40"/>
      <c r="J36" s="40"/>
      <c r="K36" s="38">
        <v>33</v>
      </c>
      <c r="L36" s="12">
        <v>29.2</v>
      </c>
      <c r="M36" s="63">
        <v>0.66700000000000004</v>
      </c>
      <c r="N36" s="41">
        <v>36.700000000000003</v>
      </c>
      <c r="O36" s="6">
        <v>0.251</v>
      </c>
      <c r="P36" s="11">
        <v>0.51900000000000002</v>
      </c>
      <c r="Q36" s="12">
        <v>33.9</v>
      </c>
      <c r="R36" s="12">
        <v>47.6</v>
      </c>
      <c r="S36" s="42">
        <v>44.6</v>
      </c>
      <c r="T36" s="43">
        <v>0.311</v>
      </c>
      <c r="U36" s="10"/>
      <c r="V36" s="10"/>
      <c r="W36" s="10"/>
      <c r="X36" s="44"/>
      <c r="Y36" s="36"/>
    </row>
    <row r="37" spans="1:25" ht="15.75" customHeight="1">
      <c r="B37" s="18"/>
      <c r="C37" s="18"/>
      <c r="D37" s="18"/>
      <c r="G37" s="406" t="s">
        <v>49</v>
      </c>
      <c r="H37" s="383"/>
      <c r="I37" s="383"/>
      <c r="J37" s="384"/>
      <c r="L37" s="19"/>
      <c r="M37" s="19"/>
    </row>
    <row r="38" spans="1:25" ht="15.75" customHeight="1">
      <c r="B38" s="18"/>
      <c r="C38" s="18"/>
      <c r="D38" s="18"/>
      <c r="G38" s="393" t="s">
        <v>36</v>
      </c>
      <c r="H38" s="383"/>
      <c r="I38" s="383"/>
      <c r="J38" s="384"/>
      <c r="L38" s="19"/>
      <c r="M38" s="19"/>
    </row>
    <row r="39" spans="1:25" ht="15.75" customHeight="1">
      <c r="B39" s="18"/>
      <c r="C39" s="18"/>
      <c r="D39" s="18"/>
      <c r="F39" s="64" t="s">
        <v>14</v>
      </c>
      <c r="G39" s="2" t="s">
        <v>26</v>
      </c>
      <c r="H39" s="3" t="s">
        <v>10</v>
      </c>
      <c r="I39" s="4" t="s">
        <v>11</v>
      </c>
      <c r="J39" s="3" t="s">
        <v>12</v>
      </c>
      <c r="L39" s="19"/>
      <c r="M39" s="19"/>
    </row>
    <row r="40" spans="1:25" ht="15.75" customHeight="1">
      <c r="B40" s="18"/>
      <c r="C40" s="18"/>
      <c r="D40" s="18"/>
      <c r="F40" s="65" t="s">
        <v>50</v>
      </c>
      <c r="G40" s="9">
        <v>0.22</v>
      </c>
      <c r="H40" s="66">
        <v>0.28000000000000003</v>
      </c>
      <c r="I40" s="66">
        <v>0.61</v>
      </c>
      <c r="J40" s="66">
        <v>0.31</v>
      </c>
      <c r="L40" s="19"/>
      <c r="M40" s="19"/>
    </row>
    <row r="41" spans="1:25" ht="15.75" customHeight="1">
      <c r="B41" s="18"/>
      <c r="C41" s="18"/>
      <c r="D41" s="18"/>
      <c r="F41" s="67" t="s">
        <v>51</v>
      </c>
      <c r="G41" s="11">
        <v>0.34</v>
      </c>
      <c r="H41" s="12" t="s">
        <v>52</v>
      </c>
      <c r="I41" s="11">
        <v>0.14000000000000001</v>
      </c>
      <c r="J41" s="68" t="s">
        <v>53</v>
      </c>
      <c r="L41" s="19"/>
      <c r="M41" s="19"/>
    </row>
    <row r="42" spans="1:25" ht="15.75" customHeight="1">
      <c r="B42" s="18"/>
      <c r="C42" s="18"/>
      <c r="D42" s="18"/>
      <c r="F42" s="67" t="s">
        <v>54</v>
      </c>
      <c r="G42" s="11">
        <v>0.25</v>
      </c>
      <c r="H42" s="12" t="s">
        <v>55</v>
      </c>
      <c r="I42" s="11">
        <v>0.14000000000000001</v>
      </c>
      <c r="J42" s="66">
        <v>0.2</v>
      </c>
      <c r="L42" s="19"/>
      <c r="M42" s="19"/>
    </row>
    <row r="43" spans="1:25" ht="15.75" customHeight="1">
      <c r="B43" s="18"/>
      <c r="C43" s="18"/>
      <c r="D43" s="18"/>
      <c r="F43" s="67" t="s">
        <v>56</v>
      </c>
      <c r="G43" s="11">
        <v>0.16</v>
      </c>
      <c r="H43" s="11">
        <v>0.1</v>
      </c>
      <c r="I43" s="11">
        <v>0.08</v>
      </c>
      <c r="J43" s="66">
        <v>0.12</v>
      </c>
      <c r="L43" s="19"/>
      <c r="M43" s="19"/>
    </row>
    <row r="44" spans="1:25" ht="15.75" customHeight="1">
      <c r="B44" s="18"/>
      <c r="C44" s="18"/>
      <c r="D44" s="18"/>
      <c r="F44" s="67" t="s">
        <v>23</v>
      </c>
      <c r="G44" s="69">
        <v>0.03</v>
      </c>
      <c r="H44" s="12" t="s">
        <v>30</v>
      </c>
      <c r="I44" s="11">
        <v>0.03</v>
      </c>
      <c r="J44" s="66">
        <v>0.05</v>
      </c>
      <c r="L44" s="19"/>
      <c r="M44" s="19"/>
    </row>
    <row r="45" spans="1:25" ht="15.75" customHeight="1">
      <c r="B45" s="18"/>
      <c r="C45" s="18"/>
      <c r="D45" s="18"/>
      <c r="G45" s="6"/>
      <c r="H45" s="70"/>
      <c r="I45" s="70"/>
      <c r="J45" s="70"/>
      <c r="L45" s="19"/>
      <c r="M45" s="19"/>
    </row>
    <row r="46" spans="1:25" ht="15.75" customHeight="1">
      <c r="B46" s="18"/>
      <c r="C46" s="18"/>
      <c r="D46" s="18"/>
      <c r="G46" s="6"/>
      <c r="H46" s="70"/>
      <c r="I46" s="70"/>
      <c r="J46" s="70"/>
      <c r="L46" s="19"/>
      <c r="M46" s="19"/>
    </row>
    <row r="47" spans="1:25" ht="15.75" customHeight="1">
      <c r="B47" s="18"/>
      <c r="C47" s="18"/>
      <c r="D47" s="18"/>
      <c r="G47" s="14"/>
      <c r="H47" s="71"/>
      <c r="I47" s="71"/>
      <c r="J47" s="71"/>
      <c r="L47" s="19"/>
      <c r="M47" s="19"/>
    </row>
    <row r="48" spans="1:25" ht="15.75" customHeight="1">
      <c r="B48" s="18"/>
      <c r="C48" s="18"/>
      <c r="D48" s="18"/>
      <c r="F48" s="64" t="s">
        <v>57</v>
      </c>
      <c r="G48" s="2" t="s">
        <v>26</v>
      </c>
      <c r="H48" s="3" t="s">
        <v>10</v>
      </c>
      <c r="I48" s="4" t="s">
        <v>11</v>
      </c>
      <c r="J48" s="72" t="s">
        <v>12</v>
      </c>
      <c r="L48" s="19"/>
      <c r="M48" s="19"/>
    </row>
    <row r="49" spans="2:13" ht="15.75" customHeight="1">
      <c r="B49" s="18"/>
      <c r="C49" s="18"/>
      <c r="D49" s="18"/>
      <c r="F49" s="65" t="s">
        <v>50</v>
      </c>
      <c r="G49" s="9">
        <v>0.08</v>
      </c>
      <c r="H49" s="66">
        <v>0.09</v>
      </c>
      <c r="I49" s="66">
        <v>0.33</v>
      </c>
      <c r="J49" s="66">
        <v>0.13</v>
      </c>
      <c r="L49" s="19"/>
      <c r="M49" s="19"/>
    </row>
    <row r="50" spans="2:13" ht="15.75" customHeight="1">
      <c r="B50" s="18"/>
      <c r="C50" s="18"/>
      <c r="D50" s="18"/>
      <c r="F50" s="67" t="s">
        <v>51</v>
      </c>
      <c r="G50" s="12" t="s">
        <v>58</v>
      </c>
      <c r="H50" s="11">
        <v>0.31</v>
      </c>
      <c r="I50" s="11">
        <v>0.39</v>
      </c>
      <c r="J50" s="68" t="s">
        <v>59</v>
      </c>
      <c r="L50" s="19"/>
      <c r="M50" s="19"/>
    </row>
    <row r="51" spans="2:13" ht="15.75" customHeight="1">
      <c r="B51" s="18"/>
      <c r="C51" s="18"/>
      <c r="D51" s="18"/>
      <c r="F51" s="67" t="s">
        <v>54</v>
      </c>
      <c r="G51" s="11">
        <v>0.64</v>
      </c>
      <c r="H51" s="11">
        <v>0.44</v>
      </c>
      <c r="I51" s="11">
        <v>0.25</v>
      </c>
      <c r="J51" s="66">
        <v>0.49</v>
      </c>
      <c r="L51" s="19"/>
      <c r="M51" s="19"/>
    </row>
    <row r="52" spans="2:13" ht="15.75" customHeight="1">
      <c r="B52" s="18"/>
      <c r="C52" s="18"/>
      <c r="D52" s="18"/>
      <c r="F52" s="67" t="s">
        <v>56</v>
      </c>
      <c r="G52" s="11">
        <v>0.13</v>
      </c>
      <c r="H52" s="11">
        <v>0.1</v>
      </c>
      <c r="I52" s="12" t="s">
        <v>60</v>
      </c>
      <c r="J52" s="68" t="s">
        <v>61</v>
      </c>
      <c r="L52" s="19"/>
      <c r="M52" s="19"/>
    </row>
    <row r="53" spans="2:13" ht="15.75" customHeight="1">
      <c r="B53" s="18"/>
      <c r="C53" s="18"/>
      <c r="D53" s="18"/>
      <c r="F53" s="67" t="s">
        <v>23</v>
      </c>
      <c r="G53" s="11">
        <v>0.02</v>
      </c>
      <c r="H53" s="12" t="s">
        <v>62</v>
      </c>
      <c r="I53" s="12" t="s">
        <v>31</v>
      </c>
      <c r="J53" s="66">
        <v>0.03</v>
      </c>
      <c r="L53" s="19"/>
      <c r="M53" s="19"/>
    </row>
    <row r="54" spans="2:13" ht="15.75" customHeight="1">
      <c r="B54" s="18"/>
      <c r="C54" s="18"/>
      <c r="D54" s="18"/>
      <c r="G54" s="6"/>
      <c r="H54" s="70"/>
      <c r="I54" s="70"/>
      <c r="J54" s="70"/>
      <c r="L54" s="19"/>
      <c r="M54" s="19"/>
    </row>
    <row r="55" spans="2:13" ht="15.75" customHeight="1">
      <c r="B55" s="18"/>
      <c r="C55" s="18"/>
      <c r="D55" s="18"/>
      <c r="G55" s="6"/>
      <c r="H55" s="70"/>
      <c r="I55" s="70"/>
      <c r="J55" s="70"/>
      <c r="L55" s="19"/>
      <c r="M55" s="19"/>
    </row>
    <row r="56" spans="2:13" ht="15.75" customHeight="1">
      <c r="B56" s="18"/>
      <c r="C56" s="18"/>
      <c r="D56" s="18"/>
      <c r="G56" s="14"/>
      <c r="H56" s="71"/>
      <c r="I56" s="71"/>
      <c r="J56" s="71"/>
      <c r="L56" s="19"/>
      <c r="M56" s="19"/>
    </row>
    <row r="57" spans="2:13" ht="15.75" customHeight="1">
      <c r="B57" s="18"/>
      <c r="C57" s="18"/>
      <c r="D57" s="18"/>
      <c r="G57" s="393" t="s">
        <v>63</v>
      </c>
      <c r="H57" s="383"/>
      <c r="I57" s="383"/>
      <c r="J57" s="384"/>
      <c r="L57" s="19"/>
      <c r="M57" s="19"/>
    </row>
    <row r="58" spans="2:13" ht="15.75" customHeight="1">
      <c r="B58" s="18"/>
      <c r="C58" s="18"/>
      <c r="D58" s="18"/>
      <c r="F58" s="64" t="s">
        <v>14</v>
      </c>
      <c r="G58" s="2" t="s">
        <v>26</v>
      </c>
      <c r="H58" s="3" t="s">
        <v>10</v>
      </c>
      <c r="I58" s="4" t="s">
        <v>11</v>
      </c>
      <c r="J58" s="3" t="s">
        <v>12</v>
      </c>
      <c r="L58" s="19"/>
      <c r="M58" s="19"/>
    </row>
    <row r="59" spans="2:13" ht="15.75" customHeight="1">
      <c r="B59" s="18"/>
      <c r="C59" s="18"/>
      <c r="D59" s="18"/>
      <c r="F59" s="65" t="s">
        <v>50</v>
      </c>
      <c r="G59" s="9">
        <v>0.19</v>
      </c>
      <c r="H59" s="68" t="s">
        <v>59</v>
      </c>
      <c r="I59" s="68" t="s">
        <v>64</v>
      </c>
      <c r="J59" s="66">
        <v>0.25</v>
      </c>
      <c r="L59" s="19"/>
      <c r="M59" s="19"/>
    </row>
    <row r="60" spans="2:13" ht="15.75" customHeight="1">
      <c r="B60" s="18"/>
      <c r="C60" s="18"/>
      <c r="D60" s="18"/>
      <c r="F60" s="67" t="s">
        <v>51</v>
      </c>
      <c r="G60" s="11">
        <v>0.28999999999999998</v>
      </c>
      <c r="H60" s="69">
        <v>0.16</v>
      </c>
      <c r="I60" s="12" t="s">
        <v>55</v>
      </c>
      <c r="J60" s="68" t="s">
        <v>65</v>
      </c>
      <c r="L60" s="19"/>
      <c r="M60" s="19"/>
    </row>
    <row r="61" spans="2:13" ht="15.75" customHeight="1">
      <c r="B61" s="18"/>
      <c r="C61" s="18"/>
      <c r="D61" s="18"/>
      <c r="F61" s="67" t="s">
        <v>54</v>
      </c>
      <c r="G61" s="11">
        <v>0.36</v>
      </c>
      <c r="H61" s="69">
        <v>0.42</v>
      </c>
      <c r="I61" s="12" t="s">
        <v>18</v>
      </c>
      <c r="J61" s="68" t="s">
        <v>66</v>
      </c>
      <c r="L61" s="19"/>
      <c r="M61" s="19"/>
    </row>
    <row r="62" spans="2:13" ht="15.75" customHeight="1">
      <c r="B62" s="18"/>
      <c r="C62" s="18"/>
      <c r="D62" s="18"/>
      <c r="F62" s="67" t="s">
        <v>56</v>
      </c>
      <c r="G62" s="12" t="s">
        <v>67</v>
      </c>
      <c r="H62" s="12" t="s">
        <v>68</v>
      </c>
      <c r="I62" s="11">
        <v>0.02</v>
      </c>
      <c r="J62" s="66">
        <v>0.06</v>
      </c>
      <c r="L62" s="19"/>
      <c r="M62" s="19"/>
    </row>
    <row r="63" spans="2:13" ht="15.75" customHeight="1">
      <c r="B63" s="18"/>
      <c r="C63" s="18"/>
      <c r="D63" s="18"/>
      <c r="F63" s="67" t="s">
        <v>23</v>
      </c>
      <c r="G63" s="69">
        <v>0.08</v>
      </c>
      <c r="H63" s="69">
        <v>0.12</v>
      </c>
      <c r="I63" s="12" t="s">
        <v>31</v>
      </c>
      <c r="J63" s="66">
        <v>0.08</v>
      </c>
      <c r="L63" s="19"/>
      <c r="M63" s="19"/>
    </row>
    <row r="64" spans="2:13" ht="15.75" customHeight="1">
      <c r="B64" s="18"/>
      <c r="C64" s="18"/>
      <c r="D64" s="18"/>
      <c r="G64" s="6"/>
      <c r="H64" s="70"/>
      <c r="I64" s="70"/>
      <c r="J64" s="70"/>
      <c r="L64" s="19"/>
      <c r="M64" s="19"/>
    </row>
    <row r="65" spans="2:13" ht="15.75" customHeight="1">
      <c r="B65" s="18"/>
      <c r="C65" s="18"/>
      <c r="D65" s="18"/>
      <c r="G65" s="6"/>
      <c r="H65" s="70"/>
      <c r="I65" s="70"/>
      <c r="J65" s="70"/>
      <c r="L65" s="19"/>
      <c r="M65" s="19"/>
    </row>
    <row r="66" spans="2:13" ht="15.75" customHeight="1">
      <c r="B66" s="18"/>
      <c r="C66" s="18"/>
      <c r="D66" s="18"/>
      <c r="G66" s="14"/>
      <c r="H66" s="71"/>
      <c r="I66" s="71"/>
      <c r="J66" s="71"/>
      <c r="L66" s="19"/>
      <c r="M66" s="19"/>
    </row>
    <row r="67" spans="2:13" ht="15.75" customHeight="1">
      <c r="B67" s="18"/>
      <c r="C67" s="18"/>
      <c r="D67" s="18"/>
      <c r="F67" s="64" t="s">
        <v>57</v>
      </c>
      <c r="G67" s="2" t="s">
        <v>26</v>
      </c>
      <c r="H67" s="3" t="s">
        <v>10</v>
      </c>
      <c r="I67" s="4" t="s">
        <v>11</v>
      </c>
      <c r="J67" s="72" t="s">
        <v>12</v>
      </c>
      <c r="L67" s="19"/>
      <c r="M67" s="19"/>
    </row>
    <row r="68" spans="2:13" ht="15.75" customHeight="1">
      <c r="B68" s="18"/>
      <c r="C68" s="18"/>
      <c r="D68" s="18"/>
      <c r="F68" s="65" t="s">
        <v>50</v>
      </c>
      <c r="G68" s="9">
        <v>0.14000000000000001</v>
      </c>
      <c r="H68" s="68" t="s">
        <v>30</v>
      </c>
      <c r="I68" s="68" t="s">
        <v>69</v>
      </c>
      <c r="J68" s="66">
        <v>0.17</v>
      </c>
      <c r="L68" s="19"/>
      <c r="M68" s="19"/>
    </row>
    <row r="69" spans="2:13" ht="15.75" customHeight="1">
      <c r="B69" s="18"/>
      <c r="C69" s="18"/>
      <c r="D69" s="18"/>
      <c r="F69" s="67" t="s">
        <v>51</v>
      </c>
      <c r="G69" s="69">
        <v>0.28999999999999998</v>
      </c>
      <c r="H69" s="12" t="s">
        <v>70</v>
      </c>
      <c r="I69" s="12" t="s">
        <v>18</v>
      </c>
      <c r="J69" s="66">
        <v>0.28000000000000003</v>
      </c>
      <c r="L69" s="19"/>
      <c r="M69" s="19"/>
    </row>
    <row r="70" spans="2:13" ht="15.75" customHeight="1">
      <c r="B70" s="18"/>
      <c r="C70" s="18"/>
      <c r="D70" s="18"/>
      <c r="F70" s="67" t="s">
        <v>54</v>
      </c>
      <c r="G70" s="11">
        <v>0.4</v>
      </c>
      <c r="H70" s="11">
        <v>0.28000000000000003</v>
      </c>
      <c r="I70" s="12" t="s">
        <v>71</v>
      </c>
      <c r="J70" s="66">
        <v>0.4</v>
      </c>
      <c r="L70" s="19"/>
      <c r="M70" s="19"/>
    </row>
    <row r="71" spans="2:13" ht="15.75" customHeight="1">
      <c r="B71" s="18"/>
      <c r="C71" s="18"/>
      <c r="D71" s="18"/>
      <c r="F71" s="67" t="s">
        <v>56</v>
      </c>
      <c r="G71" s="12" t="s">
        <v>72</v>
      </c>
      <c r="H71" s="12" t="s">
        <v>58</v>
      </c>
      <c r="I71" s="69">
        <v>0</v>
      </c>
      <c r="J71" s="66">
        <v>0.09</v>
      </c>
      <c r="L71" s="19"/>
      <c r="M71" s="19"/>
    </row>
    <row r="72" spans="2:13" ht="15.75" customHeight="1">
      <c r="B72" s="18"/>
      <c r="C72" s="18"/>
      <c r="D72" s="18"/>
      <c r="F72" s="67" t="s">
        <v>23</v>
      </c>
      <c r="G72" s="11">
        <v>0.04</v>
      </c>
      <c r="H72" s="69">
        <v>0.11</v>
      </c>
      <c r="I72" s="69">
        <v>0.09</v>
      </c>
      <c r="J72" s="66">
        <v>0.06</v>
      </c>
      <c r="L72" s="19"/>
      <c r="M72" s="19"/>
    </row>
    <row r="73" spans="2:13" ht="15.75" customHeight="1">
      <c r="B73" s="18"/>
      <c r="C73" s="18"/>
      <c r="D73" s="18"/>
      <c r="G73" s="6"/>
      <c r="H73" s="70"/>
      <c r="I73" s="70"/>
      <c r="J73" s="70"/>
      <c r="L73" s="19"/>
      <c r="M73" s="19"/>
    </row>
    <row r="74" spans="2:13" ht="15.75" customHeight="1">
      <c r="B74" s="18"/>
      <c r="C74" s="18"/>
      <c r="D74" s="18"/>
      <c r="G74" s="6"/>
      <c r="H74" s="70"/>
      <c r="I74" s="70"/>
      <c r="J74" s="70"/>
      <c r="L74" s="19"/>
      <c r="M74" s="19"/>
    </row>
    <row r="75" spans="2:13" ht="15.75" customHeight="1">
      <c r="B75" s="18"/>
      <c r="C75" s="18"/>
      <c r="D75" s="18"/>
      <c r="G75" s="14"/>
      <c r="H75" s="71"/>
      <c r="I75" s="71"/>
      <c r="J75" s="71"/>
      <c r="L75" s="19"/>
      <c r="M75" s="19"/>
    </row>
    <row r="76" spans="2:13" ht="15.75" customHeight="1">
      <c r="B76" s="18"/>
      <c r="C76" s="18"/>
      <c r="D76" s="18"/>
      <c r="G76" s="393" t="s">
        <v>73</v>
      </c>
      <c r="H76" s="383"/>
      <c r="I76" s="383"/>
      <c r="J76" s="384"/>
      <c r="L76" s="19"/>
      <c r="M76" s="19"/>
    </row>
    <row r="77" spans="2:13" ht="15.75" customHeight="1">
      <c r="B77" s="18"/>
      <c r="C77" s="18"/>
      <c r="D77" s="18"/>
      <c r="F77" s="64" t="s">
        <v>14</v>
      </c>
      <c r="G77" s="2" t="s">
        <v>26</v>
      </c>
      <c r="H77" s="3" t="s">
        <v>10</v>
      </c>
      <c r="I77" s="4" t="s">
        <v>11</v>
      </c>
      <c r="J77" s="3" t="s">
        <v>12</v>
      </c>
      <c r="L77" s="19"/>
      <c r="M77" s="19"/>
    </row>
    <row r="78" spans="2:13" ht="15.75" customHeight="1">
      <c r="B78" s="18"/>
      <c r="C78" s="18"/>
      <c r="D78" s="18"/>
      <c r="F78" s="65" t="s">
        <v>50</v>
      </c>
      <c r="G78" s="9">
        <v>0.21</v>
      </c>
      <c r="H78" s="68" t="s">
        <v>59</v>
      </c>
      <c r="I78" s="68" t="s">
        <v>74</v>
      </c>
      <c r="J78" s="66">
        <v>0.23</v>
      </c>
      <c r="L78" s="19"/>
      <c r="M78" s="19"/>
    </row>
    <row r="79" spans="2:13" ht="15.75" customHeight="1">
      <c r="B79" s="18"/>
      <c r="C79" s="18"/>
      <c r="D79" s="18"/>
      <c r="F79" s="67" t="s">
        <v>51</v>
      </c>
      <c r="G79" s="11">
        <v>0.23</v>
      </c>
      <c r="H79" s="69">
        <v>0.12</v>
      </c>
      <c r="I79" s="12" t="s">
        <v>19</v>
      </c>
      <c r="J79" s="66">
        <v>0.21</v>
      </c>
      <c r="L79" s="19"/>
      <c r="M79" s="19"/>
    </row>
    <row r="80" spans="2:13" ht="15.75" customHeight="1">
      <c r="B80" s="18"/>
      <c r="C80" s="18"/>
      <c r="D80" s="18"/>
      <c r="F80" s="67" t="s">
        <v>54</v>
      </c>
      <c r="G80" s="11">
        <v>0.33</v>
      </c>
      <c r="H80" s="69">
        <v>0.27</v>
      </c>
      <c r="I80" s="69">
        <v>0.28000000000000003</v>
      </c>
      <c r="J80" s="66">
        <v>0.31</v>
      </c>
      <c r="L80" s="19"/>
      <c r="M80" s="19"/>
    </row>
    <row r="81" spans="2:13" ht="15.75" customHeight="1">
      <c r="B81" s="18"/>
      <c r="C81" s="18"/>
      <c r="D81" s="18"/>
      <c r="F81" s="67" t="s">
        <v>56</v>
      </c>
      <c r="G81" s="11">
        <v>0.17</v>
      </c>
      <c r="H81" s="12" t="s">
        <v>59</v>
      </c>
      <c r="I81" s="12" t="s">
        <v>72</v>
      </c>
      <c r="J81" s="66">
        <v>0.18</v>
      </c>
      <c r="L81" s="19"/>
      <c r="M81" s="19"/>
    </row>
    <row r="82" spans="2:13" ht="15.75" customHeight="1">
      <c r="B82" s="18"/>
      <c r="C82" s="18"/>
      <c r="D82" s="18"/>
      <c r="F82" s="67" t="s">
        <v>23</v>
      </c>
      <c r="G82" s="69">
        <v>0.06</v>
      </c>
      <c r="H82" s="69">
        <v>0.12</v>
      </c>
      <c r="I82" s="12" t="s">
        <v>60</v>
      </c>
      <c r="J82" s="66">
        <v>7.0000000000000007E-2</v>
      </c>
      <c r="L82" s="19"/>
      <c r="M82" s="19"/>
    </row>
    <row r="83" spans="2:13" ht="15.75" customHeight="1">
      <c r="B83" s="18"/>
      <c r="C83" s="18"/>
      <c r="D83" s="18"/>
      <c r="G83" s="6"/>
      <c r="H83" s="70"/>
      <c r="I83" s="70"/>
      <c r="J83" s="70"/>
      <c r="L83" s="19"/>
      <c r="M83" s="19"/>
    </row>
    <row r="84" spans="2:13" ht="15.75" customHeight="1">
      <c r="B84" s="18"/>
      <c r="C84" s="18"/>
      <c r="D84" s="18"/>
      <c r="G84" s="6"/>
      <c r="H84" s="70"/>
      <c r="I84" s="70"/>
      <c r="J84" s="70"/>
      <c r="L84" s="19"/>
      <c r="M84" s="19"/>
    </row>
    <row r="85" spans="2:13" ht="15.75" customHeight="1">
      <c r="B85" s="18"/>
      <c r="C85" s="18"/>
      <c r="D85" s="18"/>
      <c r="G85" s="14"/>
      <c r="H85" s="71"/>
      <c r="I85" s="71"/>
      <c r="J85" s="71"/>
      <c r="L85" s="19"/>
      <c r="M85" s="19"/>
    </row>
    <row r="86" spans="2:13" ht="15.75" customHeight="1">
      <c r="B86" s="18"/>
      <c r="C86" s="18"/>
      <c r="D86" s="18"/>
      <c r="F86" s="64" t="s">
        <v>57</v>
      </c>
      <c r="G86" s="2" t="s">
        <v>26</v>
      </c>
      <c r="H86" s="3" t="s">
        <v>10</v>
      </c>
      <c r="I86" s="4" t="s">
        <v>11</v>
      </c>
      <c r="J86" s="72" t="s">
        <v>12</v>
      </c>
      <c r="L86" s="19"/>
      <c r="M86" s="19"/>
    </row>
    <row r="87" spans="2:13" ht="15.75" customHeight="1">
      <c r="B87" s="18"/>
      <c r="C87" s="18"/>
      <c r="D87" s="18"/>
      <c r="F87" s="65" t="s">
        <v>50</v>
      </c>
      <c r="G87" s="9">
        <v>0.19</v>
      </c>
      <c r="H87" s="68" t="s">
        <v>71</v>
      </c>
      <c r="I87" s="68" t="s">
        <v>75</v>
      </c>
      <c r="J87" s="66">
        <v>0.23</v>
      </c>
      <c r="L87" s="19"/>
      <c r="M87" s="19"/>
    </row>
    <row r="88" spans="2:13" ht="15.75" customHeight="1">
      <c r="B88" s="18"/>
      <c r="C88" s="18"/>
      <c r="D88" s="18"/>
      <c r="F88" s="67" t="s">
        <v>51</v>
      </c>
      <c r="G88" s="69">
        <v>0.28000000000000003</v>
      </c>
      <c r="H88" s="12" t="s">
        <v>76</v>
      </c>
      <c r="I88" s="12" t="s">
        <v>65</v>
      </c>
      <c r="J88" s="68" t="s">
        <v>70</v>
      </c>
      <c r="L88" s="19"/>
      <c r="M88" s="19"/>
    </row>
    <row r="89" spans="2:13" ht="15.75" customHeight="1">
      <c r="B89" s="18"/>
      <c r="C89" s="18"/>
      <c r="D89" s="18"/>
      <c r="F89" s="67" t="s">
        <v>54</v>
      </c>
      <c r="G89" s="11">
        <v>0.4</v>
      </c>
      <c r="H89" s="12" t="s">
        <v>74</v>
      </c>
      <c r="I89" s="11">
        <v>0.18</v>
      </c>
      <c r="J89" s="66">
        <v>0.34</v>
      </c>
      <c r="L89" s="19"/>
      <c r="M89" s="19"/>
    </row>
    <row r="90" spans="2:13" ht="15.75" customHeight="1">
      <c r="B90" s="18"/>
      <c r="C90" s="18"/>
      <c r="D90" s="18"/>
      <c r="F90" s="67" t="s">
        <v>56</v>
      </c>
      <c r="G90" s="11">
        <v>0.1</v>
      </c>
      <c r="H90" s="12" t="s">
        <v>59</v>
      </c>
      <c r="I90" s="69">
        <v>0.08</v>
      </c>
      <c r="J90" s="66">
        <v>0.13</v>
      </c>
      <c r="L90" s="19"/>
      <c r="M90" s="19"/>
    </row>
    <row r="91" spans="2:13" ht="15.75" customHeight="1">
      <c r="B91" s="18"/>
      <c r="C91" s="18"/>
      <c r="D91" s="18"/>
      <c r="F91" s="67" t="s">
        <v>23</v>
      </c>
      <c r="G91" s="11">
        <v>0.03</v>
      </c>
      <c r="H91" s="69">
        <v>0.09</v>
      </c>
      <c r="I91" s="69">
        <v>0.03</v>
      </c>
      <c r="J91" s="66">
        <v>0.04</v>
      </c>
      <c r="L91" s="19"/>
      <c r="M91" s="19"/>
    </row>
    <row r="92" spans="2:13" ht="15.75" customHeight="1">
      <c r="B92" s="18"/>
      <c r="C92" s="18"/>
      <c r="D92" s="18"/>
      <c r="H92" s="19"/>
      <c r="I92" s="19"/>
    </row>
    <row r="93" spans="2:13" ht="15.75" customHeight="1">
      <c r="B93" s="18"/>
      <c r="C93" s="18"/>
      <c r="D93" s="18"/>
      <c r="H93" s="19"/>
      <c r="I93" s="19"/>
    </row>
    <row r="94" spans="2:13" ht="15.75" customHeight="1">
      <c r="B94" s="18"/>
      <c r="C94" s="18"/>
      <c r="D94" s="18"/>
      <c r="H94" s="19"/>
      <c r="I94" s="19"/>
    </row>
    <row r="95" spans="2:13" ht="15.75" customHeight="1">
      <c r="B95" s="18"/>
      <c r="C95" s="18"/>
      <c r="D95" s="18"/>
      <c r="L95" s="19"/>
      <c r="M95" s="19"/>
    </row>
    <row r="96" spans="2:13" ht="15.75" customHeight="1">
      <c r="B96" s="18"/>
      <c r="C96" s="18"/>
      <c r="D96" s="18"/>
      <c r="L96" s="19"/>
      <c r="M96" s="19"/>
    </row>
    <row r="97" spans="2:13" ht="15.75" customHeight="1">
      <c r="B97" s="18"/>
      <c r="C97" s="18"/>
      <c r="D97" s="18"/>
      <c r="L97" s="19"/>
      <c r="M97" s="19"/>
    </row>
    <row r="98" spans="2:13" ht="15.75" customHeight="1">
      <c r="B98" s="18"/>
      <c r="C98" s="18"/>
      <c r="D98" s="18"/>
      <c r="L98" s="19"/>
      <c r="M98" s="19"/>
    </row>
    <row r="99" spans="2:13" ht="15.75" customHeight="1">
      <c r="B99" s="18"/>
      <c r="C99" s="18"/>
      <c r="D99" s="18"/>
      <c r="L99" s="19"/>
      <c r="M99" s="19"/>
    </row>
    <row r="100" spans="2:13" ht="15.75" customHeight="1">
      <c r="B100" s="18"/>
      <c r="C100" s="18"/>
      <c r="D100" s="18"/>
      <c r="L100" s="19"/>
      <c r="M100" s="19"/>
    </row>
    <row r="101" spans="2:13" ht="15.75" customHeight="1">
      <c r="B101" s="18"/>
      <c r="C101" s="18"/>
      <c r="D101" s="18"/>
      <c r="L101" s="19"/>
      <c r="M101" s="19"/>
    </row>
    <row r="102" spans="2:13" ht="15.75" customHeight="1">
      <c r="B102" s="18"/>
      <c r="C102" s="18"/>
      <c r="D102" s="18"/>
      <c r="L102" s="19"/>
      <c r="M102" s="19"/>
    </row>
    <row r="103" spans="2:13" ht="15.75" customHeight="1">
      <c r="B103" s="18"/>
      <c r="C103" s="18"/>
      <c r="D103" s="18"/>
      <c r="L103" s="19"/>
      <c r="M103" s="19"/>
    </row>
    <row r="104" spans="2:13" ht="15.75" customHeight="1">
      <c r="B104" s="18"/>
      <c r="C104" s="18"/>
      <c r="D104" s="18"/>
      <c r="L104" s="19"/>
      <c r="M104" s="19"/>
    </row>
    <row r="105" spans="2:13" ht="15.75" customHeight="1">
      <c r="B105" s="18"/>
      <c r="C105" s="18"/>
      <c r="D105" s="18"/>
      <c r="L105" s="19"/>
      <c r="M105" s="19"/>
    </row>
    <row r="106" spans="2:13" ht="15.75" customHeight="1">
      <c r="B106" s="18"/>
      <c r="C106" s="18"/>
      <c r="D106" s="18"/>
      <c r="L106" s="19"/>
      <c r="M106" s="19"/>
    </row>
    <row r="107" spans="2:13" ht="15.75" customHeight="1">
      <c r="B107" s="18"/>
      <c r="C107" s="18"/>
      <c r="D107" s="18"/>
      <c r="L107" s="19"/>
      <c r="M107" s="19"/>
    </row>
    <row r="108" spans="2:13" ht="15.75" customHeight="1">
      <c r="B108" s="18"/>
      <c r="C108" s="18"/>
      <c r="D108" s="18"/>
      <c r="L108" s="19"/>
      <c r="M108" s="19"/>
    </row>
    <row r="109" spans="2:13" ht="15.75" customHeight="1">
      <c r="B109" s="18"/>
      <c r="C109" s="18"/>
      <c r="D109" s="18"/>
      <c r="L109" s="19"/>
      <c r="M109" s="19"/>
    </row>
    <row r="110" spans="2:13" ht="15.75" customHeight="1">
      <c r="B110" s="18"/>
      <c r="C110" s="18"/>
      <c r="D110" s="18"/>
      <c r="L110" s="19"/>
      <c r="M110" s="19"/>
    </row>
    <row r="111" spans="2:13" ht="15.75" customHeight="1">
      <c r="B111" s="18"/>
      <c r="C111" s="18"/>
      <c r="D111" s="18"/>
      <c r="L111" s="19"/>
      <c r="M111" s="19"/>
    </row>
    <row r="112" spans="2:13" ht="15.75" customHeight="1">
      <c r="B112" s="18"/>
      <c r="C112" s="18"/>
      <c r="D112" s="18"/>
      <c r="L112" s="19"/>
      <c r="M112" s="19"/>
    </row>
    <row r="113" spans="2:13" ht="15.75" customHeight="1">
      <c r="B113" s="18"/>
      <c r="C113" s="18"/>
      <c r="D113" s="18"/>
      <c r="L113" s="19"/>
      <c r="M113" s="19"/>
    </row>
    <row r="114" spans="2:13" ht="15.75" customHeight="1">
      <c r="B114" s="18"/>
      <c r="C114" s="18"/>
      <c r="D114" s="18"/>
      <c r="L114" s="19"/>
      <c r="M114" s="19"/>
    </row>
    <row r="115" spans="2:13" ht="15.75" customHeight="1">
      <c r="B115" s="18"/>
      <c r="C115" s="18"/>
      <c r="D115" s="18"/>
      <c r="L115" s="19"/>
      <c r="M115" s="19"/>
    </row>
    <row r="116" spans="2:13" ht="15.75" customHeight="1">
      <c r="B116" s="18"/>
      <c r="C116" s="18"/>
      <c r="D116" s="18"/>
      <c r="L116" s="19"/>
      <c r="M116" s="19"/>
    </row>
    <row r="117" spans="2:13" ht="15.75" customHeight="1">
      <c r="B117" s="18"/>
      <c r="C117" s="18"/>
      <c r="D117" s="18"/>
      <c r="L117" s="19"/>
      <c r="M117" s="19"/>
    </row>
    <row r="118" spans="2:13" ht="15.75" customHeight="1">
      <c r="B118" s="18"/>
      <c r="C118" s="18"/>
      <c r="D118" s="18"/>
      <c r="L118" s="19"/>
      <c r="M118" s="19"/>
    </row>
    <row r="119" spans="2:13" ht="15.75" customHeight="1">
      <c r="B119" s="18"/>
      <c r="C119" s="18"/>
      <c r="D119" s="18"/>
      <c r="L119" s="19"/>
      <c r="M119" s="19"/>
    </row>
    <row r="120" spans="2:13" ht="15.75" customHeight="1">
      <c r="B120" s="18"/>
      <c r="C120" s="18"/>
      <c r="D120" s="18"/>
      <c r="L120" s="19"/>
      <c r="M120" s="19"/>
    </row>
    <row r="121" spans="2:13" ht="15.75" customHeight="1">
      <c r="B121" s="18"/>
      <c r="C121" s="18"/>
      <c r="D121" s="18"/>
      <c r="L121" s="19"/>
      <c r="M121" s="19"/>
    </row>
    <row r="122" spans="2:13" ht="15.75" customHeight="1">
      <c r="B122" s="18"/>
      <c r="C122" s="18"/>
      <c r="D122" s="18"/>
      <c r="L122" s="19"/>
      <c r="M122" s="19"/>
    </row>
    <row r="123" spans="2:13" ht="15.75" customHeight="1">
      <c r="B123" s="18"/>
      <c r="C123" s="18"/>
      <c r="D123" s="18"/>
      <c r="L123" s="19"/>
      <c r="M123" s="19"/>
    </row>
    <row r="124" spans="2:13" ht="15.75" customHeight="1">
      <c r="B124" s="18"/>
      <c r="C124" s="18"/>
      <c r="D124" s="18"/>
      <c r="L124" s="19"/>
      <c r="M124" s="19"/>
    </row>
    <row r="125" spans="2:13" ht="15.75" customHeight="1">
      <c r="B125" s="18"/>
      <c r="C125" s="18"/>
      <c r="D125" s="18"/>
      <c r="L125" s="19"/>
      <c r="M125" s="19"/>
    </row>
    <row r="126" spans="2:13" ht="15.75" customHeight="1">
      <c r="B126" s="18"/>
      <c r="C126" s="18"/>
      <c r="D126" s="18"/>
      <c r="L126" s="19"/>
      <c r="M126" s="19"/>
    </row>
    <row r="127" spans="2:13" ht="15.75" customHeight="1">
      <c r="B127" s="18"/>
      <c r="C127" s="18"/>
      <c r="D127" s="18"/>
      <c r="L127" s="19"/>
      <c r="M127" s="19"/>
    </row>
    <row r="128" spans="2:13" ht="15.75" customHeight="1">
      <c r="B128" s="18"/>
      <c r="C128" s="18"/>
      <c r="D128" s="18"/>
      <c r="L128" s="19"/>
      <c r="M128" s="19"/>
    </row>
    <row r="129" spans="2:13" ht="15.75" customHeight="1">
      <c r="B129" s="18"/>
      <c r="C129" s="18"/>
      <c r="D129" s="18"/>
      <c r="L129" s="19"/>
      <c r="M129" s="19"/>
    </row>
    <row r="130" spans="2:13" ht="15.75" customHeight="1">
      <c r="B130" s="18"/>
      <c r="C130" s="18"/>
      <c r="D130" s="18"/>
      <c r="L130" s="19"/>
      <c r="M130" s="19"/>
    </row>
    <row r="131" spans="2:13" ht="15.75" customHeight="1">
      <c r="B131" s="18"/>
      <c r="C131" s="18"/>
      <c r="D131" s="18"/>
      <c r="L131" s="19"/>
      <c r="M131" s="19"/>
    </row>
    <row r="132" spans="2:13" ht="15.75" customHeight="1">
      <c r="B132" s="18"/>
      <c r="C132" s="18"/>
      <c r="D132" s="18"/>
      <c r="L132" s="19"/>
      <c r="M132" s="19"/>
    </row>
    <row r="133" spans="2:13" ht="15.75" customHeight="1">
      <c r="B133" s="18"/>
      <c r="C133" s="18"/>
      <c r="D133" s="18"/>
      <c r="L133" s="19"/>
      <c r="M133" s="19"/>
    </row>
    <row r="134" spans="2:13" ht="15.75" customHeight="1">
      <c r="B134" s="18"/>
      <c r="C134" s="18"/>
      <c r="D134" s="18"/>
      <c r="L134" s="19"/>
      <c r="M134" s="19"/>
    </row>
    <row r="135" spans="2:13" ht="15.75" customHeight="1">
      <c r="B135" s="18"/>
      <c r="C135" s="18"/>
      <c r="D135" s="18"/>
      <c r="L135" s="19"/>
      <c r="M135" s="19"/>
    </row>
    <row r="136" spans="2:13" ht="15.75" customHeight="1">
      <c r="B136" s="18"/>
      <c r="C136" s="18"/>
      <c r="D136" s="18"/>
      <c r="L136" s="19"/>
      <c r="M136" s="19"/>
    </row>
    <row r="137" spans="2:13" ht="15.75" customHeight="1">
      <c r="B137" s="18"/>
      <c r="C137" s="18"/>
      <c r="D137" s="18"/>
      <c r="L137" s="19"/>
      <c r="M137" s="19"/>
    </row>
    <row r="138" spans="2:13" ht="15.75" customHeight="1">
      <c r="B138" s="18"/>
      <c r="C138" s="18"/>
      <c r="D138" s="18"/>
      <c r="L138" s="19"/>
      <c r="M138" s="19"/>
    </row>
    <row r="139" spans="2:13" ht="15.75" customHeight="1">
      <c r="B139" s="18"/>
      <c r="C139" s="18"/>
      <c r="D139" s="18"/>
      <c r="L139" s="19"/>
      <c r="M139" s="19"/>
    </row>
    <row r="140" spans="2:13" ht="15.75" customHeight="1">
      <c r="B140" s="18"/>
      <c r="C140" s="18"/>
      <c r="D140" s="18"/>
      <c r="L140" s="19"/>
      <c r="M140" s="19"/>
    </row>
    <row r="141" spans="2:13" ht="15.75" customHeight="1">
      <c r="B141" s="18"/>
      <c r="C141" s="18"/>
      <c r="D141" s="18"/>
      <c r="L141" s="19"/>
      <c r="M141" s="19"/>
    </row>
    <row r="142" spans="2:13" ht="15.75" customHeight="1">
      <c r="B142" s="18"/>
      <c r="C142" s="18"/>
      <c r="D142" s="18"/>
      <c r="L142" s="19"/>
      <c r="M142" s="19"/>
    </row>
    <row r="143" spans="2:13" ht="15.75" customHeight="1">
      <c r="B143" s="18"/>
      <c r="C143" s="18"/>
      <c r="D143" s="18"/>
      <c r="L143" s="19"/>
      <c r="M143" s="19"/>
    </row>
    <row r="144" spans="2:13" ht="15.75" customHeight="1">
      <c r="B144" s="18"/>
      <c r="C144" s="18"/>
      <c r="D144" s="18"/>
      <c r="L144" s="19"/>
      <c r="M144" s="19"/>
    </row>
    <row r="145" spans="2:13" ht="15.75" customHeight="1">
      <c r="B145" s="18"/>
      <c r="C145" s="18"/>
      <c r="D145" s="18"/>
      <c r="L145" s="19"/>
      <c r="M145" s="19"/>
    </row>
    <row r="146" spans="2:13" ht="15.75" customHeight="1">
      <c r="B146" s="18"/>
      <c r="C146" s="18"/>
      <c r="D146" s="18"/>
      <c r="L146" s="19"/>
      <c r="M146" s="19"/>
    </row>
    <row r="147" spans="2:13" ht="15.75" customHeight="1">
      <c r="B147" s="18"/>
      <c r="C147" s="18"/>
      <c r="D147" s="18"/>
      <c r="L147" s="19"/>
      <c r="M147" s="19"/>
    </row>
    <row r="148" spans="2:13" ht="15.75" customHeight="1">
      <c r="B148" s="18"/>
      <c r="C148" s="18"/>
      <c r="D148" s="18"/>
      <c r="L148" s="19"/>
      <c r="M148" s="19"/>
    </row>
    <row r="149" spans="2:13" ht="15.75" customHeight="1">
      <c r="B149" s="18"/>
      <c r="C149" s="18"/>
      <c r="D149" s="18"/>
      <c r="L149" s="19"/>
      <c r="M149" s="19"/>
    </row>
    <row r="150" spans="2:13" ht="15.75" customHeight="1">
      <c r="B150" s="18"/>
      <c r="C150" s="18"/>
      <c r="D150" s="18"/>
      <c r="L150" s="19"/>
      <c r="M150" s="19"/>
    </row>
    <row r="151" spans="2:13" ht="15.75" customHeight="1">
      <c r="B151" s="18"/>
      <c r="C151" s="18"/>
      <c r="D151" s="18"/>
      <c r="L151" s="19"/>
      <c r="M151" s="19"/>
    </row>
    <row r="152" spans="2:13" ht="15.75" customHeight="1">
      <c r="B152" s="18"/>
      <c r="C152" s="18"/>
      <c r="D152" s="18"/>
      <c r="L152" s="19"/>
      <c r="M152" s="19"/>
    </row>
    <row r="153" spans="2:13" ht="15.75" customHeight="1">
      <c r="B153" s="18"/>
      <c r="C153" s="18"/>
      <c r="D153" s="18"/>
      <c r="L153" s="19"/>
      <c r="M153" s="19"/>
    </row>
    <row r="154" spans="2:13" ht="15.75" customHeight="1">
      <c r="B154" s="18"/>
      <c r="C154" s="18"/>
      <c r="D154" s="18"/>
      <c r="L154" s="19"/>
      <c r="M154" s="19"/>
    </row>
    <row r="155" spans="2:13" ht="15.75" customHeight="1">
      <c r="B155" s="18"/>
      <c r="C155" s="18"/>
      <c r="D155" s="18"/>
      <c r="L155" s="19"/>
      <c r="M155" s="19"/>
    </row>
    <row r="156" spans="2:13" ht="15.75" customHeight="1">
      <c r="B156" s="18"/>
      <c r="C156" s="18"/>
      <c r="D156" s="18"/>
      <c r="L156" s="19"/>
      <c r="M156" s="19"/>
    </row>
    <row r="157" spans="2:13" ht="15.75" customHeight="1">
      <c r="B157" s="18"/>
      <c r="C157" s="18"/>
      <c r="D157" s="18"/>
      <c r="L157" s="19"/>
      <c r="M157" s="19"/>
    </row>
    <row r="158" spans="2:13" ht="15.75" customHeight="1">
      <c r="B158" s="18"/>
      <c r="C158" s="18"/>
      <c r="D158" s="18"/>
      <c r="L158" s="19"/>
      <c r="M158" s="19"/>
    </row>
    <row r="159" spans="2:13" ht="15.75" customHeight="1">
      <c r="B159" s="18"/>
      <c r="C159" s="18"/>
      <c r="D159" s="18"/>
      <c r="L159" s="19"/>
      <c r="M159" s="19"/>
    </row>
    <row r="160" spans="2:13" ht="15.75" customHeight="1">
      <c r="B160" s="18"/>
      <c r="C160" s="18"/>
      <c r="D160" s="18"/>
      <c r="L160" s="19"/>
      <c r="M160" s="19"/>
    </row>
    <row r="161" spans="2:13" ht="15.75" customHeight="1">
      <c r="B161" s="18"/>
      <c r="C161" s="18"/>
      <c r="D161" s="18"/>
      <c r="L161" s="19"/>
      <c r="M161" s="19"/>
    </row>
    <row r="162" spans="2:13" ht="15.75" customHeight="1">
      <c r="B162" s="18"/>
      <c r="C162" s="18"/>
      <c r="D162" s="18"/>
      <c r="L162" s="19"/>
      <c r="M162" s="19"/>
    </row>
    <row r="163" spans="2:13" ht="15.75" customHeight="1">
      <c r="B163" s="18"/>
      <c r="C163" s="18"/>
      <c r="D163" s="18"/>
      <c r="L163" s="19"/>
      <c r="M163" s="19"/>
    </row>
    <row r="164" spans="2:13" ht="15.75" customHeight="1">
      <c r="B164" s="18"/>
      <c r="C164" s="18"/>
      <c r="D164" s="18"/>
      <c r="L164" s="19"/>
      <c r="M164" s="19"/>
    </row>
    <row r="165" spans="2:13" ht="15.75" customHeight="1">
      <c r="B165" s="18"/>
      <c r="C165" s="18"/>
      <c r="D165" s="18"/>
      <c r="L165" s="19"/>
      <c r="M165" s="19"/>
    </row>
    <row r="166" spans="2:13" ht="15.75" customHeight="1">
      <c r="B166" s="18"/>
      <c r="C166" s="18"/>
      <c r="D166" s="18"/>
      <c r="L166" s="19"/>
      <c r="M166" s="19"/>
    </row>
    <row r="167" spans="2:13" ht="15.75" customHeight="1">
      <c r="B167" s="18"/>
      <c r="C167" s="18"/>
      <c r="D167" s="18"/>
      <c r="L167" s="19"/>
      <c r="M167" s="19"/>
    </row>
    <row r="168" spans="2:13" ht="15.75" customHeight="1">
      <c r="B168" s="18"/>
      <c r="C168" s="18"/>
      <c r="D168" s="18"/>
      <c r="L168" s="19"/>
      <c r="M168" s="19"/>
    </row>
    <row r="169" spans="2:13" ht="15.75" customHeight="1">
      <c r="B169" s="18"/>
      <c r="C169" s="18"/>
      <c r="D169" s="18"/>
      <c r="L169" s="19"/>
      <c r="M169" s="19"/>
    </row>
    <row r="170" spans="2:13" ht="15.75" customHeight="1">
      <c r="B170" s="18"/>
      <c r="C170" s="18"/>
      <c r="D170" s="18"/>
      <c r="L170" s="19"/>
      <c r="M170" s="19"/>
    </row>
    <row r="171" spans="2:13" ht="15.75" customHeight="1">
      <c r="B171" s="18"/>
      <c r="C171" s="18"/>
      <c r="D171" s="18"/>
      <c r="L171" s="19"/>
      <c r="M171" s="19"/>
    </row>
    <row r="172" spans="2:13" ht="15.75" customHeight="1">
      <c r="B172" s="18"/>
      <c r="C172" s="18"/>
      <c r="D172" s="18"/>
      <c r="L172" s="19"/>
      <c r="M172" s="19"/>
    </row>
    <row r="173" spans="2:13" ht="15.75" customHeight="1">
      <c r="B173" s="18"/>
      <c r="C173" s="18"/>
      <c r="D173" s="18"/>
      <c r="L173" s="19"/>
      <c r="M173" s="19"/>
    </row>
    <row r="174" spans="2:13" ht="15.75" customHeight="1">
      <c r="B174" s="18"/>
      <c r="C174" s="18"/>
      <c r="D174" s="18"/>
      <c r="L174" s="19"/>
      <c r="M174" s="19"/>
    </row>
    <row r="175" spans="2:13" ht="15.75" customHeight="1">
      <c r="B175" s="18"/>
      <c r="C175" s="18"/>
      <c r="D175" s="18"/>
      <c r="L175" s="19"/>
      <c r="M175" s="19"/>
    </row>
    <row r="176" spans="2:13" ht="15.75" customHeight="1">
      <c r="B176" s="18"/>
      <c r="C176" s="18"/>
      <c r="D176" s="18"/>
      <c r="L176" s="19"/>
      <c r="M176" s="19"/>
    </row>
    <row r="177" spans="2:13" ht="15.75" customHeight="1">
      <c r="B177" s="18"/>
      <c r="C177" s="18"/>
      <c r="D177" s="18"/>
      <c r="L177" s="19"/>
      <c r="M177" s="19"/>
    </row>
    <row r="178" spans="2:13" ht="15.75" customHeight="1">
      <c r="B178" s="18"/>
      <c r="C178" s="18"/>
      <c r="D178" s="18"/>
      <c r="L178" s="19"/>
      <c r="M178" s="19"/>
    </row>
    <row r="179" spans="2:13" ht="15.75" customHeight="1">
      <c r="B179" s="18"/>
      <c r="C179" s="18"/>
      <c r="D179" s="18"/>
      <c r="L179" s="19"/>
      <c r="M179" s="19"/>
    </row>
    <row r="180" spans="2:13" ht="15.75" customHeight="1">
      <c r="B180" s="18"/>
      <c r="C180" s="18"/>
      <c r="D180" s="18"/>
      <c r="L180" s="19"/>
      <c r="M180" s="19"/>
    </row>
    <row r="181" spans="2:13" ht="15.75" customHeight="1">
      <c r="B181" s="18"/>
      <c r="C181" s="18"/>
      <c r="D181" s="18"/>
      <c r="L181" s="19"/>
      <c r="M181" s="19"/>
    </row>
    <row r="182" spans="2:13" ht="15.75" customHeight="1">
      <c r="B182" s="18"/>
      <c r="C182" s="18"/>
      <c r="D182" s="18"/>
      <c r="L182" s="19"/>
      <c r="M182" s="19"/>
    </row>
    <row r="183" spans="2:13" ht="15.75" customHeight="1">
      <c r="B183" s="18"/>
      <c r="C183" s="18"/>
      <c r="D183" s="18"/>
      <c r="L183" s="19"/>
      <c r="M183" s="19"/>
    </row>
    <row r="184" spans="2:13" ht="15.75" customHeight="1">
      <c r="B184" s="18"/>
      <c r="C184" s="18"/>
      <c r="D184" s="18"/>
      <c r="L184" s="19"/>
      <c r="M184" s="19"/>
    </row>
    <row r="185" spans="2:13" ht="15.75" customHeight="1">
      <c r="B185" s="18"/>
      <c r="C185" s="18"/>
      <c r="D185" s="18"/>
      <c r="L185" s="19"/>
      <c r="M185" s="19"/>
    </row>
    <row r="186" spans="2:13" ht="15.75" customHeight="1">
      <c r="B186" s="18"/>
      <c r="C186" s="18"/>
      <c r="D186" s="18"/>
      <c r="L186" s="19"/>
      <c r="M186" s="19"/>
    </row>
    <row r="187" spans="2:13" ht="15.75" customHeight="1">
      <c r="B187" s="18"/>
      <c r="C187" s="18"/>
      <c r="D187" s="18"/>
      <c r="L187" s="19"/>
      <c r="M187" s="19"/>
    </row>
    <row r="188" spans="2:13" ht="15.75" customHeight="1">
      <c r="B188" s="18"/>
      <c r="C188" s="18"/>
      <c r="D188" s="18"/>
      <c r="L188" s="19"/>
      <c r="M188" s="19"/>
    </row>
    <row r="189" spans="2:13" ht="15.75" customHeight="1">
      <c r="B189" s="18"/>
      <c r="C189" s="18"/>
      <c r="D189" s="18"/>
      <c r="L189" s="19"/>
      <c r="M189" s="19"/>
    </row>
    <row r="190" spans="2:13" ht="15.75" customHeight="1">
      <c r="B190" s="18"/>
      <c r="C190" s="18"/>
      <c r="D190" s="18"/>
      <c r="L190" s="19"/>
      <c r="M190" s="19"/>
    </row>
    <row r="191" spans="2:13" ht="15.75" customHeight="1">
      <c r="B191" s="18"/>
      <c r="C191" s="18"/>
      <c r="D191" s="18"/>
      <c r="L191" s="19"/>
      <c r="M191" s="19"/>
    </row>
    <row r="192" spans="2:13" ht="15.75" customHeight="1">
      <c r="B192" s="18"/>
      <c r="C192" s="18"/>
      <c r="D192" s="18"/>
      <c r="L192" s="19"/>
      <c r="M192" s="19"/>
    </row>
    <row r="193" spans="2:13" ht="15.75" customHeight="1">
      <c r="B193" s="18"/>
      <c r="C193" s="18"/>
      <c r="D193" s="18"/>
      <c r="L193" s="19"/>
      <c r="M193" s="19"/>
    </row>
    <row r="194" spans="2:13" ht="15.75" customHeight="1">
      <c r="B194" s="18"/>
      <c r="C194" s="18"/>
      <c r="D194" s="18"/>
      <c r="L194" s="19"/>
      <c r="M194" s="19"/>
    </row>
    <row r="195" spans="2:13" ht="15.75" customHeight="1">
      <c r="B195" s="18"/>
      <c r="C195" s="18"/>
      <c r="D195" s="18"/>
      <c r="L195" s="19"/>
      <c r="M195" s="19"/>
    </row>
    <row r="196" spans="2:13" ht="15.75" customHeight="1">
      <c r="B196" s="18"/>
      <c r="C196" s="18"/>
      <c r="D196" s="18"/>
      <c r="L196" s="19"/>
      <c r="M196" s="19"/>
    </row>
    <row r="197" spans="2:13" ht="15.75" customHeight="1">
      <c r="B197" s="18"/>
      <c r="C197" s="18"/>
      <c r="D197" s="18"/>
      <c r="L197" s="19"/>
      <c r="M197" s="19"/>
    </row>
    <row r="198" spans="2:13" ht="15.75" customHeight="1">
      <c r="B198" s="18"/>
      <c r="C198" s="18"/>
      <c r="D198" s="18"/>
      <c r="L198" s="19"/>
      <c r="M198" s="19"/>
    </row>
    <row r="199" spans="2:13" ht="15.75" customHeight="1">
      <c r="B199" s="18"/>
      <c r="C199" s="18"/>
      <c r="D199" s="18"/>
      <c r="L199" s="19"/>
      <c r="M199" s="19"/>
    </row>
    <row r="200" spans="2:13" ht="15.75" customHeight="1">
      <c r="B200" s="18"/>
      <c r="C200" s="18"/>
      <c r="D200" s="18"/>
      <c r="L200" s="19"/>
      <c r="M200" s="19"/>
    </row>
    <row r="201" spans="2:13" ht="15.75" customHeight="1">
      <c r="B201" s="18"/>
      <c r="C201" s="18"/>
      <c r="D201" s="18"/>
      <c r="L201" s="19"/>
      <c r="M201" s="19"/>
    </row>
    <row r="202" spans="2:13" ht="15.75" customHeight="1">
      <c r="B202" s="18"/>
      <c r="C202" s="18"/>
      <c r="D202" s="18"/>
      <c r="L202" s="19"/>
      <c r="M202" s="19"/>
    </row>
    <row r="203" spans="2:13" ht="15.75" customHeight="1">
      <c r="B203" s="18"/>
      <c r="C203" s="18"/>
      <c r="D203" s="18"/>
      <c r="L203" s="19"/>
      <c r="M203" s="19"/>
    </row>
    <row r="204" spans="2:13" ht="15.75" customHeight="1">
      <c r="B204" s="18"/>
      <c r="C204" s="18"/>
      <c r="D204" s="18"/>
      <c r="L204" s="19"/>
      <c r="M204" s="19"/>
    </row>
    <row r="205" spans="2:13" ht="15.75" customHeight="1">
      <c r="B205" s="18"/>
      <c r="C205" s="18"/>
      <c r="D205" s="18"/>
      <c r="L205" s="19"/>
      <c r="M205" s="19"/>
    </row>
    <row r="206" spans="2:13" ht="15.75" customHeight="1">
      <c r="B206" s="18"/>
      <c r="C206" s="18"/>
      <c r="D206" s="18"/>
      <c r="L206" s="19"/>
      <c r="M206" s="19"/>
    </row>
    <row r="207" spans="2:13" ht="15.75" customHeight="1">
      <c r="B207" s="18"/>
      <c r="C207" s="18"/>
      <c r="D207" s="18"/>
      <c r="L207" s="19"/>
      <c r="M207" s="19"/>
    </row>
    <row r="208" spans="2:13" ht="15.75" customHeight="1">
      <c r="B208" s="18"/>
      <c r="C208" s="18"/>
      <c r="D208" s="18"/>
      <c r="L208" s="19"/>
      <c r="M208" s="19"/>
    </row>
    <row r="209" spans="2:13" ht="15.75" customHeight="1">
      <c r="B209" s="18"/>
      <c r="C209" s="18"/>
      <c r="D209" s="18"/>
      <c r="L209" s="19"/>
      <c r="M209" s="19"/>
    </row>
    <row r="210" spans="2:13" ht="15.75" customHeight="1">
      <c r="B210" s="18"/>
      <c r="C210" s="18"/>
      <c r="D210" s="18"/>
      <c r="L210" s="19"/>
      <c r="M210" s="19"/>
    </row>
    <row r="211" spans="2:13" ht="15.75" customHeight="1">
      <c r="B211" s="18"/>
      <c r="C211" s="18"/>
      <c r="D211" s="18"/>
      <c r="L211" s="19"/>
      <c r="M211" s="19"/>
    </row>
    <row r="212" spans="2:13" ht="15.75" customHeight="1">
      <c r="B212" s="18"/>
      <c r="C212" s="18"/>
      <c r="D212" s="18"/>
      <c r="L212" s="19"/>
      <c r="M212" s="19"/>
    </row>
    <row r="213" spans="2:13" ht="15.75" customHeight="1">
      <c r="B213" s="18"/>
      <c r="C213" s="18"/>
      <c r="D213" s="18"/>
      <c r="L213" s="19"/>
      <c r="M213" s="19"/>
    </row>
    <row r="214" spans="2:13" ht="15.75" customHeight="1">
      <c r="B214" s="18"/>
      <c r="C214" s="18"/>
      <c r="D214" s="18"/>
      <c r="L214" s="19"/>
      <c r="M214" s="19"/>
    </row>
    <row r="215" spans="2:13" ht="15.75" customHeight="1">
      <c r="B215" s="18"/>
      <c r="C215" s="18"/>
      <c r="D215" s="18"/>
      <c r="L215" s="19"/>
      <c r="M215" s="19"/>
    </row>
    <row r="216" spans="2:13" ht="15.75" customHeight="1">
      <c r="B216" s="18"/>
      <c r="C216" s="18"/>
      <c r="D216" s="18"/>
      <c r="L216" s="19"/>
      <c r="M216" s="19"/>
    </row>
    <row r="217" spans="2:13" ht="15.75" customHeight="1">
      <c r="B217" s="18"/>
      <c r="C217" s="18"/>
      <c r="D217" s="18"/>
      <c r="L217" s="19"/>
      <c r="M217" s="19"/>
    </row>
    <row r="218" spans="2:13" ht="15.75" customHeight="1">
      <c r="B218" s="18"/>
      <c r="C218" s="18"/>
      <c r="D218" s="18"/>
      <c r="L218" s="19"/>
      <c r="M218" s="19"/>
    </row>
    <row r="219" spans="2:13" ht="15.75" customHeight="1">
      <c r="B219" s="18"/>
      <c r="C219" s="18"/>
      <c r="D219" s="18"/>
      <c r="L219" s="19"/>
      <c r="M219" s="19"/>
    </row>
    <row r="220" spans="2:13" ht="15.75" customHeight="1">
      <c r="B220" s="18"/>
      <c r="C220" s="18"/>
      <c r="D220" s="18"/>
      <c r="L220" s="19"/>
      <c r="M220" s="19"/>
    </row>
    <row r="221" spans="2:13" ht="15.75" customHeight="1">
      <c r="B221" s="18"/>
      <c r="C221" s="18"/>
      <c r="D221" s="18"/>
      <c r="L221" s="19"/>
      <c r="M221" s="19"/>
    </row>
    <row r="222" spans="2:13" ht="15.75" customHeight="1">
      <c r="B222" s="18"/>
      <c r="C222" s="18"/>
      <c r="D222" s="18"/>
      <c r="L222" s="19"/>
      <c r="M222" s="19"/>
    </row>
    <row r="223" spans="2:13" ht="15.75" customHeight="1">
      <c r="B223" s="18"/>
      <c r="C223" s="18"/>
      <c r="D223" s="18"/>
      <c r="L223" s="19"/>
      <c r="M223" s="19"/>
    </row>
    <row r="224" spans="2:13" ht="15.75" customHeight="1">
      <c r="B224" s="18"/>
      <c r="C224" s="18"/>
      <c r="D224" s="18"/>
      <c r="L224" s="19"/>
      <c r="M224" s="19"/>
    </row>
    <row r="225" spans="2:13" ht="15.75" customHeight="1">
      <c r="B225" s="18"/>
      <c r="C225" s="18"/>
      <c r="D225" s="18"/>
      <c r="L225" s="19"/>
      <c r="M225" s="19"/>
    </row>
    <row r="226" spans="2:13" ht="15.75" customHeight="1">
      <c r="B226" s="18"/>
      <c r="C226" s="18"/>
      <c r="D226" s="18"/>
      <c r="L226" s="19"/>
      <c r="M226" s="19"/>
    </row>
    <row r="227" spans="2:13" ht="15.75" customHeight="1">
      <c r="B227" s="18"/>
      <c r="C227" s="18"/>
      <c r="D227" s="18"/>
      <c r="L227" s="19"/>
      <c r="M227" s="19"/>
    </row>
    <row r="228" spans="2:13" ht="15.75" customHeight="1">
      <c r="B228" s="18"/>
      <c r="C228" s="18"/>
      <c r="D228" s="18"/>
      <c r="L228" s="19"/>
      <c r="M228" s="19"/>
    </row>
    <row r="229" spans="2:13" ht="15.75" customHeight="1">
      <c r="B229" s="18"/>
      <c r="C229" s="18"/>
      <c r="D229" s="18"/>
      <c r="L229" s="19"/>
      <c r="M229" s="19"/>
    </row>
    <row r="230" spans="2:13" ht="15.75" customHeight="1">
      <c r="B230" s="18"/>
      <c r="C230" s="18"/>
      <c r="D230" s="18"/>
      <c r="L230" s="19"/>
      <c r="M230" s="19"/>
    </row>
    <row r="231" spans="2:13" ht="15.75" customHeight="1">
      <c r="B231" s="18"/>
      <c r="C231" s="18"/>
      <c r="D231" s="18"/>
      <c r="L231" s="19"/>
      <c r="M231" s="19"/>
    </row>
    <row r="232" spans="2:13" ht="15.75" customHeight="1">
      <c r="B232" s="18"/>
      <c r="C232" s="18"/>
      <c r="D232" s="18"/>
      <c r="L232" s="19"/>
      <c r="M232" s="19"/>
    </row>
    <row r="233" spans="2:13" ht="15.75" customHeight="1">
      <c r="B233" s="18"/>
      <c r="C233" s="18"/>
      <c r="D233" s="18"/>
      <c r="L233" s="19"/>
      <c r="M233" s="19"/>
    </row>
    <row r="234" spans="2:13" ht="15.75" customHeight="1">
      <c r="B234" s="18"/>
      <c r="C234" s="18"/>
      <c r="D234" s="18"/>
      <c r="L234" s="19"/>
      <c r="M234" s="19"/>
    </row>
    <row r="235" spans="2:13" ht="15.75" customHeight="1">
      <c r="B235" s="18"/>
      <c r="C235" s="18"/>
      <c r="D235" s="18"/>
      <c r="L235" s="19"/>
      <c r="M235" s="19"/>
    </row>
    <row r="236" spans="2:13" ht="15.75" customHeight="1">
      <c r="B236" s="18"/>
      <c r="C236" s="18"/>
      <c r="D236" s="18"/>
      <c r="L236" s="19"/>
      <c r="M236" s="19"/>
    </row>
    <row r="237" spans="2:13" ht="15.75" customHeight="1">
      <c r="B237" s="18"/>
      <c r="C237" s="18"/>
      <c r="D237" s="18"/>
      <c r="L237" s="19"/>
      <c r="M237" s="19"/>
    </row>
    <row r="238" spans="2:13" ht="15.75" customHeight="1">
      <c r="B238" s="18"/>
      <c r="C238" s="18"/>
      <c r="D238" s="18"/>
      <c r="L238" s="19"/>
      <c r="M238" s="19"/>
    </row>
    <row r="239" spans="2:13" ht="15.75" customHeight="1">
      <c r="B239" s="18"/>
      <c r="C239" s="18"/>
      <c r="D239" s="18"/>
      <c r="L239" s="19"/>
      <c r="M239" s="19"/>
    </row>
    <row r="240" spans="2:13" ht="15.75" customHeight="1">
      <c r="B240" s="18"/>
      <c r="C240" s="18"/>
      <c r="D240" s="18"/>
      <c r="L240" s="19"/>
      <c r="M240" s="19"/>
    </row>
    <row r="241" spans="2:13" ht="15.75" customHeight="1">
      <c r="B241" s="18"/>
      <c r="C241" s="18"/>
      <c r="D241" s="18"/>
      <c r="L241" s="19"/>
      <c r="M241" s="19"/>
    </row>
    <row r="242" spans="2:13" ht="15.75" customHeight="1">
      <c r="B242" s="18"/>
      <c r="C242" s="18"/>
      <c r="D242" s="18"/>
      <c r="L242" s="19"/>
      <c r="M242" s="19"/>
    </row>
    <row r="243" spans="2:13" ht="15.75" customHeight="1">
      <c r="B243" s="18"/>
      <c r="C243" s="18"/>
      <c r="D243" s="18"/>
      <c r="L243" s="19"/>
      <c r="M243" s="19"/>
    </row>
    <row r="244" spans="2:13" ht="15.75" customHeight="1">
      <c r="B244" s="18"/>
      <c r="C244" s="18"/>
      <c r="D244" s="18"/>
      <c r="L244" s="19"/>
      <c r="M244" s="19"/>
    </row>
    <row r="245" spans="2:13" ht="15.75" customHeight="1">
      <c r="B245" s="18"/>
      <c r="C245" s="18"/>
      <c r="D245" s="18"/>
      <c r="L245" s="19"/>
      <c r="M245" s="19"/>
    </row>
    <row r="246" spans="2:13" ht="15.75" customHeight="1">
      <c r="B246" s="18"/>
      <c r="C246" s="18"/>
      <c r="D246" s="18"/>
      <c r="L246" s="19"/>
      <c r="M246" s="19"/>
    </row>
    <row r="247" spans="2:13" ht="15.75" customHeight="1">
      <c r="B247" s="18"/>
      <c r="C247" s="18"/>
      <c r="D247" s="18"/>
      <c r="L247" s="19"/>
      <c r="M247" s="19"/>
    </row>
    <row r="248" spans="2:13" ht="15.75" customHeight="1">
      <c r="B248" s="18"/>
      <c r="C248" s="18"/>
      <c r="D248" s="18"/>
      <c r="L248" s="19"/>
      <c r="M248" s="19"/>
    </row>
    <row r="249" spans="2:13" ht="15.75" customHeight="1">
      <c r="B249" s="18"/>
      <c r="C249" s="18"/>
      <c r="D249" s="18"/>
      <c r="L249" s="19"/>
      <c r="M249" s="19"/>
    </row>
    <row r="250" spans="2:13" ht="15.75" customHeight="1">
      <c r="B250" s="18"/>
      <c r="C250" s="18"/>
      <c r="D250" s="18"/>
      <c r="L250" s="19"/>
      <c r="M250" s="19"/>
    </row>
    <row r="251" spans="2:13" ht="15.75" customHeight="1">
      <c r="B251" s="18"/>
      <c r="C251" s="18"/>
      <c r="D251" s="18"/>
      <c r="L251" s="19"/>
      <c r="M251" s="19"/>
    </row>
    <row r="252" spans="2:13" ht="15.75" customHeight="1">
      <c r="B252" s="18"/>
      <c r="C252" s="18"/>
      <c r="D252" s="18"/>
      <c r="L252" s="19"/>
      <c r="M252" s="19"/>
    </row>
    <row r="253" spans="2:13" ht="15.75" customHeight="1">
      <c r="B253" s="18"/>
      <c r="C253" s="18"/>
      <c r="D253" s="18"/>
      <c r="L253" s="19"/>
      <c r="M253" s="19"/>
    </row>
    <row r="254" spans="2:13" ht="15.75" customHeight="1">
      <c r="B254" s="18"/>
      <c r="C254" s="18"/>
      <c r="D254" s="18"/>
      <c r="L254" s="19"/>
      <c r="M254" s="19"/>
    </row>
    <row r="255" spans="2:13" ht="15.75" customHeight="1">
      <c r="B255" s="18"/>
      <c r="C255" s="18"/>
      <c r="D255" s="18"/>
      <c r="L255" s="19"/>
      <c r="M255" s="19"/>
    </row>
    <row r="256" spans="2:13" ht="15.75" customHeight="1">
      <c r="B256" s="18"/>
      <c r="C256" s="18"/>
      <c r="D256" s="18"/>
      <c r="L256" s="19"/>
      <c r="M256" s="19"/>
    </row>
    <row r="257" spans="2:13" ht="15.75" customHeight="1">
      <c r="B257" s="18"/>
      <c r="C257" s="18"/>
      <c r="D257" s="18"/>
      <c r="L257" s="19"/>
      <c r="M257" s="19"/>
    </row>
    <row r="258" spans="2:13" ht="15.75" customHeight="1">
      <c r="B258" s="18"/>
      <c r="C258" s="18"/>
      <c r="D258" s="18"/>
      <c r="L258" s="19"/>
      <c r="M258" s="19"/>
    </row>
    <row r="259" spans="2:13" ht="15.75" customHeight="1">
      <c r="B259" s="18"/>
      <c r="C259" s="18"/>
      <c r="D259" s="18"/>
      <c r="L259" s="19"/>
      <c r="M259" s="19"/>
    </row>
    <row r="260" spans="2:13" ht="15.75" customHeight="1">
      <c r="B260" s="18"/>
      <c r="C260" s="18"/>
      <c r="D260" s="18"/>
      <c r="L260" s="19"/>
      <c r="M260" s="19"/>
    </row>
    <row r="261" spans="2:13" ht="15.75" customHeight="1">
      <c r="B261" s="18"/>
      <c r="C261" s="18"/>
      <c r="D261" s="18"/>
      <c r="L261" s="19"/>
      <c r="M261" s="19"/>
    </row>
    <row r="262" spans="2:13" ht="15.75" customHeight="1">
      <c r="B262" s="18"/>
      <c r="C262" s="18"/>
      <c r="D262" s="18"/>
      <c r="L262" s="19"/>
      <c r="M262" s="19"/>
    </row>
    <row r="263" spans="2:13" ht="15.75" customHeight="1">
      <c r="B263" s="18"/>
      <c r="C263" s="18"/>
      <c r="D263" s="18"/>
      <c r="L263" s="19"/>
      <c r="M263" s="19"/>
    </row>
    <row r="264" spans="2:13" ht="15.75" customHeight="1">
      <c r="B264" s="18"/>
      <c r="C264" s="18"/>
      <c r="D264" s="18"/>
      <c r="L264" s="19"/>
      <c r="M264" s="19"/>
    </row>
    <row r="265" spans="2:13" ht="15.75" customHeight="1">
      <c r="B265" s="18"/>
      <c r="C265" s="18"/>
      <c r="D265" s="18"/>
      <c r="L265" s="19"/>
      <c r="M265" s="19"/>
    </row>
    <row r="266" spans="2:13" ht="15.75" customHeight="1">
      <c r="B266" s="18"/>
      <c r="C266" s="18"/>
      <c r="D266" s="18"/>
      <c r="L266" s="19"/>
      <c r="M266" s="19"/>
    </row>
    <row r="267" spans="2:13" ht="15.75" customHeight="1">
      <c r="B267" s="18"/>
      <c r="C267" s="18"/>
      <c r="D267" s="18"/>
      <c r="L267" s="19"/>
      <c r="M267" s="19"/>
    </row>
    <row r="268" spans="2:13" ht="15.75" customHeight="1">
      <c r="B268" s="18"/>
      <c r="C268" s="18"/>
      <c r="D268" s="18"/>
      <c r="L268" s="19"/>
      <c r="M268" s="19"/>
    </row>
    <row r="269" spans="2:13" ht="15.75" customHeight="1">
      <c r="B269" s="18"/>
      <c r="C269" s="18"/>
      <c r="D269" s="18"/>
      <c r="L269" s="19"/>
      <c r="M269" s="19"/>
    </row>
    <row r="270" spans="2:13" ht="15.75" customHeight="1">
      <c r="B270" s="18"/>
      <c r="C270" s="18"/>
      <c r="D270" s="18"/>
      <c r="L270" s="19"/>
      <c r="M270" s="19"/>
    </row>
    <row r="271" spans="2:13" ht="15.75" customHeight="1">
      <c r="B271" s="18"/>
      <c r="C271" s="18"/>
      <c r="D271" s="18"/>
      <c r="L271" s="19"/>
      <c r="M271" s="19"/>
    </row>
    <row r="272" spans="2:13" ht="15.75" customHeight="1">
      <c r="B272" s="18"/>
      <c r="C272" s="18"/>
      <c r="D272" s="18"/>
      <c r="L272" s="19"/>
      <c r="M272" s="19"/>
    </row>
    <row r="273" spans="2:13" ht="15.75" customHeight="1">
      <c r="B273" s="18"/>
      <c r="C273" s="18"/>
      <c r="D273" s="18"/>
      <c r="L273" s="19"/>
      <c r="M273" s="19"/>
    </row>
    <row r="274" spans="2:13" ht="15.75" customHeight="1">
      <c r="B274" s="18"/>
      <c r="C274" s="18"/>
      <c r="D274" s="18"/>
      <c r="L274" s="19"/>
      <c r="M274" s="19"/>
    </row>
    <row r="275" spans="2:13" ht="15.75" customHeight="1">
      <c r="B275" s="18"/>
      <c r="C275" s="18"/>
      <c r="D275" s="18"/>
      <c r="L275" s="19"/>
      <c r="M275" s="19"/>
    </row>
    <row r="276" spans="2:13" ht="15.75" customHeight="1">
      <c r="B276" s="18"/>
      <c r="C276" s="18"/>
      <c r="D276" s="18"/>
      <c r="L276" s="19"/>
      <c r="M276" s="19"/>
    </row>
    <row r="277" spans="2:13" ht="15.75" customHeight="1">
      <c r="B277" s="18"/>
      <c r="C277" s="18"/>
      <c r="D277" s="18"/>
      <c r="L277" s="19"/>
      <c r="M277" s="19"/>
    </row>
    <row r="278" spans="2:13" ht="15.75" customHeight="1">
      <c r="B278" s="18"/>
      <c r="C278" s="18"/>
      <c r="D278" s="18"/>
      <c r="L278" s="19"/>
      <c r="M278" s="19"/>
    </row>
    <row r="279" spans="2:13" ht="15.75" customHeight="1">
      <c r="B279" s="18"/>
      <c r="C279" s="18"/>
      <c r="D279" s="18"/>
      <c r="L279" s="19"/>
      <c r="M279" s="19"/>
    </row>
    <row r="280" spans="2:13" ht="15.75" customHeight="1">
      <c r="B280" s="18"/>
      <c r="C280" s="18"/>
      <c r="D280" s="18"/>
      <c r="L280" s="19"/>
      <c r="M280" s="19"/>
    </row>
    <row r="281" spans="2:13" ht="15.75" customHeight="1">
      <c r="B281" s="18"/>
      <c r="C281" s="18"/>
      <c r="D281" s="18"/>
      <c r="L281" s="19"/>
      <c r="M281" s="19"/>
    </row>
    <row r="282" spans="2:13" ht="15.75" customHeight="1">
      <c r="B282" s="18"/>
      <c r="C282" s="18"/>
      <c r="D282" s="18"/>
      <c r="L282" s="19"/>
      <c r="M282" s="19"/>
    </row>
    <row r="283" spans="2:13" ht="15.75" customHeight="1">
      <c r="B283" s="18"/>
      <c r="C283" s="18"/>
      <c r="D283" s="18"/>
      <c r="L283" s="19"/>
      <c r="M283" s="19"/>
    </row>
    <row r="284" spans="2:13" ht="15.75" customHeight="1">
      <c r="B284" s="18"/>
      <c r="C284" s="18"/>
      <c r="D284" s="18"/>
      <c r="L284" s="19"/>
      <c r="M284" s="19"/>
    </row>
    <row r="285" spans="2:13" ht="15.75" customHeight="1">
      <c r="B285" s="18"/>
      <c r="C285" s="18"/>
      <c r="D285" s="18"/>
      <c r="L285" s="19"/>
      <c r="M285" s="19"/>
    </row>
    <row r="286" spans="2:13" ht="15.75" customHeight="1">
      <c r="B286" s="18"/>
      <c r="C286" s="18"/>
      <c r="D286" s="18"/>
      <c r="L286" s="19"/>
      <c r="M286" s="19"/>
    </row>
    <row r="287" spans="2:13" ht="15.75" customHeight="1">
      <c r="B287" s="18"/>
      <c r="C287" s="18"/>
      <c r="D287" s="18"/>
      <c r="L287" s="19"/>
      <c r="M287" s="19"/>
    </row>
    <row r="288" spans="2:13" ht="15.75" customHeight="1">
      <c r="B288" s="18"/>
      <c r="C288" s="18"/>
      <c r="D288" s="18"/>
      <c r="L288" s="19"/>
      <c r="M288" s="19"/>
    </row>
    <row r="289" spans="2:13" ht="15.75" customHeight="1">
      <c r="B289" s="18"/>
      <c r="C289" s="18"/>
      <c r="D289" s="18"/>
      <c r="L289" s="19"/>
      <c r="M289" s="19"/>
    </row>
    <row r="290" spans="2:13" ht="15.75" customHeight="1">
      <c r="B290" s="18"/>
      <c r="C290" s="18"/>
      <c r="D290" s="18"/>
      <c r="L290" s="19"/>
      <c r="M290" s="19"/>
    </row>
    <row r="291" spans="2:13" ht="15.75" customHeight="1">
      <c r="B291" s="18"/>
      <c r="C291" s="18"/>
      <c r="D291" s="18"/>
      <c r="L291" s="19"/>
      <c r="M291" s="19"/>
    </row>
    <row r="292" spans="2:13" ht="15.75" customHeight="1">
      <c r="B292" s="18"/>
      <c r="C292" s="18"/>
      <c r="D292" s="18"/>
      <c r="L292" s="19"/>
      <c r="M292" s="19"/>
    </row>
    <row r="293" spans="2:13" ht="15.75" customHeight="1">
      <c r="B293" s="18"/>
      <c r="C293" s="18"/>
      <c r="D293" s="18"/>
      <c r="L293" s="19"/>
      <c r="M293" s="19"/>
    </row>
    <row r="294" spans="2:13" ht="15.75" customHeight="1">
      <c r="B294" s="18"/>
      <c r="C294" s="18"/>
      <c r="D294" s="18"/>
      <c r="L294" s="19"/>
      <c r="M294" s="19"/>
    </row>
    <row r="295" spans="2:13" ht="15.75" customHeight="1">
      <c r="B295" s="18"/>
      <c r="C295" s="18"/>
      <c r="D295" s="18"/>
      <c r="L295" s="19"/>
      <c r="M295" s="19"/>
    </row>
    <row r="296" spans="2:13" ht="15.75" customHeight="1">
      <c r="B296" s="18"/>
      <c r="C296" s="18"/>
      <c r="D296" s="18"/>
      <c r="L296" s="19"/>
      <c r="M296" s="19"/>
    </row>
    <row r="297" spans="2:13" ht="15.75" customHeight="1">
      <c r="B297" s="18"/>
      <c r="C297" s="18"/>
      <c r="D297" s="18"/>
      <c r="L297" s="19"/>
      <c r="M297" s="19"/>
    </row>
    <row r="298" spans="2:13" ht="15.75" customHeight="1">
      <c r="B298" s="18"/>
      <c r="C298" s="18"/>
      <c r="D298" s="18"/>
      <c r="L298" s="19"/>
      <c r="M298" s="19"/>
    </row>
    <row r="299" spans="2:13" ht="15.75" customHeight="1">
      <c r="B299" s="18"/>
      <c r="C299" s="18"/>
      <c r="D299" s="18"/>
      <c r="L299" s="19"/>
      <c r="M299" s="19"/>
    </row>
    <row r="300" spans="2:13" ht="15.75" customHeight="1">
      <c r="B300" s="18"/>
      <c r="C300" s="18"/>
      <c r="D300" s="18"/>
      <c r="L300" s="19"/>
      <c r="M300" s="19"/>
    </row>
    <row r="301" spans="2:13" ht="15.75" customHeight="1">
      <c r="B301" s="18"/>
      <c r="C301" s="18"/>
      <c r="D301" s="18"/>
      <c r="L301" s="19"/>
      <c r="M301" s="19"/>
    </row>
    <row r="302" spans="2:13" ht="15.75" customHeight="1">
      <c r="B302" s="18"/>
      <c r="C302" s="18"/>
      <c r="D302" s="18"/>
      <c r="L302" s="19"/>
      <c r="M302" s="19"/>
    </row>
    <row r="303" spans="2:13" ht="15.75" customHeight="1">
      <c r="B303" s="18"/>
      <c r="C303" s="18"/>
      <c r="D303" s="18"/>
      <c r="L303" s="19"/>
      <c r="M303" s="19"/>
    </row>
    <row r="304" spans="2:13" ht="15.75" customHeight="1">
      <c r="B304" s="18"/>
      <c r="C304" s="18"/>
      <c r="D304" s="18"/>
      <c r="L304" s="19"/>
      <c r="M304" s="19"/>
    </row>
    <row r="305" spans="2:13" ht="15.75" customHeight="1">
      <c r="B305" s="18"/>
      <c r="C305" s="18"/>
      <c r="D305" s="18"/>
      <c r="L305" s="19"/>
      <c r="M305" s="19"/>
    </row>
    <row r="306" spans="2:13" ht="15.75" customHeight="1">
      <c r="B306" s="18"/>
      <c r="C306" s="18"/>
      <c r="D306" s="18"/>
      <c r="L306" s="19"/>
      <c r="M306" s="19"/>
    </row>
    <row r="307" spans="2:13" ht="15.75" customHeight="1">
      <c r="B307" s="18"/>
      <c r="C307" s="18"/>
      <c r="D307" s="18"/>
      <c r="L307" s="19"/>
      <c r="M307" s="19"/>
    </row>
    <row r="308" spans="2:13" ht="15.75" customHeight="1">
      <c r="B308" s="18"/>
      <c r="C308" s="18"/>
      <c r="D308" s="18"/>
      <c r="L308" s="19"/>
      <c r="M308" s="19"/>
    </row>
    <row r="309" spans="2:13" ht="15.75" customHeight="1">
      <c r="B309" s="18"/>
      <c r="C309" s="18"/>
      <c r="D309" s="18"/>
      <c r="L309" s="19"/>
      <c r="M309" s="19"/>
    </row>
    <row r="310" spans="2:13" ht="15.75" customHeight="1">
      <c r="B310" s="18"/>
      <c r="C310" s="18"/>
      <c r="D310" s="18"/>
      <c r="L310" s="19"/>
      <c r="M310" s="19"/>
    </row>
    <row r="311" spans="2:13" ht="15.75" customHeight="1">
      <c r="B311" s="18"/>
      <c r="C311" s="18"/>
      <c r="D311" s="18"/>
      <c r="L311" s="19"/>
      <c r="M311" s="19"/>
    </row>
    <row r="312" spans="2:13" ht="15.75" customHeight="1">
      <c r="B312" s="18"/>
      <c r="C312" s="18"/>
      <c r="D312" s="18"/>
      <c r="L312" s="19"/>
      <c r="M312" s="19"/>
    </row>
    <row r="313" spans="2:13" ht="15.75" customHeight="1">
      <c r="B313" s="18"/>
      <c r="C313" s="18"/>
      <c r="D313" s="18"/>
      <c r="L313" s="19"/>
      <c r="M313" s="19"/>
    </row>
    <row r="314" spans="2:13" ht="15.75" customHeight="1">
      <c r="B314" s="18"/>
      <c r="C314" s="18"/>
      <c r="D314" s="18"/>
      <c r="L314" s="19"/>
      <c r="M314" s="19"/>
    </row>
    <row r="315" spans="2:13" ht="15.75" customHeight="1">
      <c r="B315" s="18"/>
      <c r="C315" s="18"/>
      <c r="D315" s="18"/>
      <c r="L315" s="19"/>
      <c r="M315" s="19"/>
    </row>
    <row r="316" spans="2:13" ht="15.75" customHeight="1">
      <c r="B316" s="18"/>
      <c r="C316" s="18"/>
      <c r="D316" s="18"/>
      <c r="L316" s="19"/>
      <c r="M316" s="19"/>
    </row>
    <row r="317" spans="2:13" ht="15.75" customHeight="1">
      <c r="B317" s="18"/>
      <c r="C317" s="18"/>
      <c r="D317" s="18"/>
      <c r="L317" s="19"/>
      <c r="M317" s="19"/>
    </row>
    <row r="318" spans="2:13" ht="15.75" customHeight="1">
      <c r="B318" s="18"/>
      <c r="C318" s="18"/>
      <c r="D318" s="18"/>
      <c r="L318" s="19"/>
      <c r="M318" s="19"/>
    </row>
    <row r="319" spans="2:13" ht="15.75" customHeight="1">
      <c r="B319" s="18"/>
      <c r="C319" s="18"/>
      <c r="D319" s="18"/>
      <c r="L319" s="19"/>
      <c r="M319" s="19"/>
    </row>
    <row r="320" spans="2:13" ht="15.75" customHeight="1">
      <c r="B320" s="18"/>
      <c r="C320" s="18"/>
      <c r="D320" s="18"/>
      <c r="L320" s="19"/>
      <c r="M320" s="19"/>
    </row>
    <row r="321" spans="2:13" ht="15.75" customHeight="1">
      <c r="B321" s="18"/>
      <c r="C321" s="18"/>
      <c r="D321" s="18"/>
      <c r="L321" s="19"/>
      <c r="M321" s="19"/>
    </row>
    <row r="322" spans="2:13" ht="15.75" customHeight="1">
      <c r="B322" s="18"/>
      <c r="C322" s="18"/>
      <c r="D322" s="18"/>
      <c r="L322" s="19"/>
      <c r="M322" s="19"/>
    </row>
    <row r="323" spans="2:13" ht="15.75" customHeight="1">
      <c r="B323" s="18"/>
      <c r="C323" s="18"/>
      <c r="D323" s="18"/>
      <c r="L323" s="19"/>
      <c r="M323" s="19"/>
    </row>
    <row r="324" spans="2:13" ht="15.75" customHeight="1">
      <c r="B324" s="18"/>
      <c r="C324" s="18"/>
      <c r="D324" s="18"/>
      <c r="L324" s="19"/>
      <c r="M324" s="19"/>
    </row>
    <row r="325" spans="2:13" ht="15.75" customHeight="1">
      <c r="B325" s="18"/>
      <c r="C325" s="18"/>
      <c r="D325" s="18"/>
      <c r="L325" s="19"/>
      <c r="M325" s="19"/>
    </row>
    <row r="326" spans="2:13" ht="15.75" customHeight="1">
      <c r="B326" s="18"/>
      <c r="C326" s="18"/>
      <c r="D326" s="18"/>
      <c r="L326" s="19"/>
      <c r="M326" s="19"/>
    </row>
    <row r="327" spans="2:13" ht="15.75" customHeight="1">
      <c r="B327" s="18"/>
      <c r="C327" s="18"/>
      <c r="D327" s="18"/>
      <c r="L327" s="19"/>
      <c r="M327" s="19"/>
    </row>
    <row r="328" spans="2:13" ht="15.75" customHeight="1">
      <c r="B328" s="18"/>
      <c r="C328" s="18"/>
      <c r="D328" s="18"/>
      <c r="L328" s="19"/>
      <c r="M328" s="19"/>
    </row>
    <row r="329" spans="2:13" ht="15.75" customHeight="1">
      <c r="B329" s="18"/>
      <c r="C329" s="18"/>
      <c r="D329" s="18"/>
      <c r="L329" s="19"/>
      <c r="M329" s="19"/>
    </row>
    <row r="330" spans="2:13" ht="15.75" customHeight="1">
      <c r="B330" s="18"/>
      <c r="C330" s="18"/>
      <c r="D330" s="18"/>
      <c r="L330" s="19"/>
      <c r="M330" s="19"/>
    </row>
    <row r="331" spans="2:13" ht="15.75" customHeight="1">
      <c r="B331" s="18"/>
      <c r="C331" s="18"/>
      <c r="D331" s="18"/>
      <c r="L331" s="19"/>
      <c r="M331" s="19"/>
    </row>
    <row r="332" spans="2:13" ht="15.75" customHeight="1">
      <c r="B332" s="18"/>
      <c r="C332" s="18"/>
      <c r="D332" s="18"/>
      <c r="L332" s="19"/>
      <c r="M332" s="19"/>
    </row>
    <row r="333" spans="2:13" ht="15.75" customHeight="1">
      <c r="B333" s="18"/>
      <c r="C333" s="18"/>
      <c r="D333" s="18"/>
      <c r="L333" s="19"/>
      <c r="M333" s="19"/>
    </row>
    <row r="334" spans="2:13" ht="15.75" customHeight="1">
      <c r="B334" s="18"/>
      <c r="C334" s="18"/>
      <c r="D334" s="18"/>
      <c r="L334" s="19"/>
      <c r="M334" s="19"/>
    </row>
    <row r="335" spans="2:13" ht="15.75" customHeight="1">
      <c r="B335" s="18"/>
      <c r="C335" s="18"/>
      <c r="D335" s="18"/>
      <c r="L335" s="19"/>
      <c r="M335" s="19"/>
    </row>
    <row r="336" spans="2:13" ht="15.75" customHeight="1">
      <c r="B336" s="18"/>
      <c r="C336" s="18"/>
      <c r="D336" s="18"/>
      <c r="L336" s="19"/>
      <c r="M336" s="19"/>
    </row>
    <row r="337" spans="2:13" ht="15.75" customHeight="1">
      <c r="B337" s="18"/>
      <c r="C337" s="18"/>
      <c r="D337" s="18"/>
      <c r="L337" s="19"/>
      <c r="M337" s="19"/>
    </row>
    <row r="338" spans="2:13" ht="15.75" customHeight="1">
      <c r="B338" s="18"/>
      <c r="C338" s="18"/>
      <c r="D338" s="18"/>
      <c r="L338" s="19"/>
      <c r="M338" s="19"/>
    </row>
    <row r="339" spans="2:13" ht="15.75" customHeight="1">
      <c r="B339" s="18"/>
      <c r="C339" s="18"/>
      <c r="D339" s="18"/>
      <c r="L339" s="19"/>
      <c r="M339" s="19"/>
    </row>
    <row r="340" spans="2:13" ht="15.75" customHeight="1">
      <c r="B340" s="18"/>
      <c r="C340" s="18"/>
      <c r="D340" s="18"/>
      <c r="L340" s="19"/>
      <c r="M340" s="19"/>
    </row>
    <row r="341" spans="2:13" ht="15.75" customHeight="1">
      <c r="B341" s="18"/>
      <c r="C341" s="18"/>
      <c r="D341" s="18"/>
      <c r="L341" s="19"/>
      <c r="M341" s="19"/>
    </row>
    <row r="342" spans="2:13" ht="15.75" customHeight="1">
      <c r="B342" s="18"/>
      <c r="C342" s="18"/>
      <c r="D342" s="18"/>
      <c r="L342" s="19"/>
      <c r="M342" s="19"/>
    </row>
    <row r="343" spans="2:13" ht="15.75" customHeight="1">
      <c r="B343" s="18"/>
      <c r="C343" s="18"/>
      <c r="D343" s="18"/>
      <c r="L343" s="19"/>
      <c r="M343" s="19"/>
    </row>
    <row r="344" spans="2:13" ht="15.75" customHeight="1">
      <c r="B344" s="18"/>
      <c r="C344" s="18"/>
      <c r="D344" s="18"/>
      <c r="L344" s="19"/>
      <c r="M344" s="19"/>
    </row>
    <row r="345" spans="2:13" ht="15.75" customHeight="1">
      <c r="B345" s="18"/>
      <c r="C345" s="18"/>
      <c r="D345" s="18"/>
      <c r="L345" s="19"/>
      <c r="M345" s="19"/>
    </row>
    <row r="346" spans="2:13" ht="15.75" customHeight="1">
      <c r="B346" s="18"/>
      <c r="C346" s="18"/>
      <c r="D346" s="18"/>
      <c r="L346" s="19"/>
      <c r="M346" s="19"/>
    </row>
    <row r="347" spans="2:13" ht="15.75" customHeight="1">
      <c r="B347" s="18"/>
      <c r="C347" s="18"/>
      <c r="D347" s="18"/>
      <c r="L347" s="19"/>
      <c r="M347" s="19"/>
    </row>
    <row r="348" spans="2:13" ht="15.75" customHeight="1">
      <c r="B348" s="18"/>
      <c r="C348" s="18"/>
      <c r="D348" s="18"/>
      <c r="L348" s="19"/>
      <c r="M348" s="19"/>
    </row>
    <row r="349" spans="2:13" ht="15.75" customHeight="1">
      <c r="B349" s="18"/>
      <c r="C349" s="18"/>
      <c r="D349" s="18"/>
      <c r="L349" s="19"/>
      <c r="M349" s="19"/>
    </row>
    <row r="350" spans="2:13" ht="15.75" customHeight="1">
      <c r="B350" s="18"/>
      <c r="C350" s="18"/>
      <c r="D350" s="18"/>
      <c r="L350" s="19"/>
      <c r="M350" s="19"/>
    </row>
    <row r="351" spans="2:13" ht="15.75" customHeight="1">
      <c r="B351" s="18"/>
      <c r="C351" s="18"/>
      <c r="D351" s="18"/>
      <c r="L351" s="19"/>
      <c r="M351" s="19"/>
    </row>
    <row r="352" spans="2:13" ht="15.75" customHeight="1">
      <c r="B352" s="18"/>
      <c r="C352" s="18"/>
      <c r="D352" s="18"/>
      <c r="L352" s="19"/>
      <c r="M352" s="19"/>
    </row>
    <row r="353" spans="2:13" ht="15.75" customHeight="1">
      <c r="B353" s="18"/>
      <c r="C353" s="18"/>
      <c r="D353" s="18"/>
      <c r="L353" s="19"/>
      <c r="M353" s="19"/>
    </row>
    <row r="354" spans="2:13" ht="15.75" customHeight="1">
      <c r="B354" s="18"/>
      <c r="C354" s="18"/>
      <c r="D354" s="18"/>
      <c r="L354" s="19"/>
      <c r="M354" s="19"/>
    </row>
    <row r="355" spans="2:13" ht="15.75" customHeight="1">
      <c r="B355" s="18"/>
      <c r="C355" s="18"/>
      <c r="D355" s="18"/>
      <c r="L355" s="19"/>
      <c r="M355" s="19"/>
    </row>
    <row r="356" spans="2:13" ht="15.75" customHeight="1">
      <c r="B356" s="18"/>
      <c r="C356" s="18"/>
      <c r="D356" s="18"/>
      <c r="L356" s="19"/>
      <c r="M356" s="19"/>
    </row>
    <row r="357" spans="2:13" ht="15.75" customHeight="1">
      <c r="B357" s="18"/>
      <c r="C357" s="18"/>
      <c r="D357" s="18"/>
      <c r="L357" s="19"/>
      <c r="M357" s="19"/>
    </row>
    <row r="358" spans="2:13" ht="15.75" customHeight="1">
      <c r="B358" s="18"/>
      <c r="C358" s="18"/>
      <c r="D358" s="18"/>
      <c r="L358" s="19"/>
      <c r="M358" s="19"/>
    </row>
    <row r="359" spans="2:13" ht="15.75" customHeight="1">
      <c r="B359" s="18"/>
      <c r="C359" s="18"/>
      <c r="D359" s="18"/>
      <c r="L359" s="19"/>
      <c r="M359" s="19"/>
    </row>
    <row r="360" spans="2:13" ht="15.75" customHeight="1">
      <c r="B360" s="18"/>
      <c r="C360" s="18"/>
      <c r="D360" s="18"/>
      <c r="L360" s="19"/>
      <c r="M360" s="19"/>
    </row>
    <row r="361" spans="2:13" ht="15.75" customHeight="1">
      <c r="B361" s="18"/>
      <c r="C361" s="18"/>
      <c r="D361" s="18"/>
      <c r="L361" s="19"/>
      <c r="M361" s="19"/>
    </row>
    <row r="362" spans="2:13" ht="15.75" customHeight="1">
      <c r="B362" s="18"/>
      <c r="C362" s="18"/>
      <c r="D362" s="18"/>
      <c r="L362" s="19"/>
      <c r="M362" s="19"/>
    </row>
    <row r="363" spans="2:13" ht="15.75" customHeight="1">
      <c r="B363" s="18"/>
      <c r="C363" s="18"/>
      <c r="D363" s="18"/>
      <c r="L363" s="19"/>
      <c r="M363" s="19"/>
    </row>
    <row r="364" spans="2:13" ht="15.75" customHeight="1">
      <c r="B364" s="18"/>
      <c r="C364" s="18"/>
      <c r="D364" s="18"/>
      <c r="L364" s="19"/>
      <c r="M364" s="19"/>
    </row>
    <row r="365" spans="2:13" ht="15.75" customHeight="1">
      <c r="B365" s="18"/>
      <c r="C365" s="18"/>
      <c r="D365" s="18"/>
      <c r="L365" s="19"/>
      <c r="M365" s="19"/>
    </row>
    <row r="366" spans="2:13" ht="15.75" customHeight="1">
      <c r="B366" s="18"/>
      <c r="C366" s="18"/>
      <c r="D366" s="18"/>
      <c r="L366" s="19"/>
      <c r="M366" s="19"/>
    </row>
    <row r="367" spans="2:13" ht="15.75" customHeight="1">
      <c r="B367" s="18"/>
      <c r="C367" s="18"/>
      <c r="D367" s="18"/>
      <c r="L367" s="19"/>
      <c r="M367" s="19"/>
    </row>
    <row r="368" spans="2:13" ht="15.75" customHeight="1">
      <c r="B368" s="18"/>
      <c r="C368" s="18"/>
      <c r="D368" s="18"/>
      <c r="L368" s="19"/>
      <c r="M368" s="19"/>
    </row>
    <row r="369" spans="2:13" ht="15.75" customHeight="1">
      <c r="B369" s="18"/>
      <c r="C369" s="18"/>
      <c r="D369" s="18"/>
      <c r="L369" s="19"/>
      <c r="M369" s="19"/>
    </row>
    <row r="370" spans="2:13" ht="15.75" customHeight="1">
      <c r="B370" s="18"/>
      <c r="C370" s="18"/>
      <c r="D370" s="18"/>
      <c r="L370" s="19"/>
      <c r="M370" s="19"/>
    </row>
    <row r="371" spans="2:13" ht="15.75" customHeight="1">
      <c r="B371" s="18"/>
      <c r="C371" s="18"/>
      <c r="D371" s="18"/>
      <c r="L371" s="19"/>
      <c r="M371" s="19"/>
    </row>
    <row r="372" spans="2:13" ht="15.75" customHeight="1">
      <c r="B372" s="18"/>
      <c r="C372" s="18"/>
      <c r="D372" s="18"/>
      <c r="L372" s="19"/>
      <c r="M372" s="19"/>
    </row>
    <row r="373" spans="2:13" ht="15.75" customHeight="1">
      <c r="B373" s="18"/>
      <c r="C373" s="18"/>
      <c r="D373" s="18"/>
      <c r="L373" s="19"/>
      <c r="M373" s="19"/>
    </row>
    <row r="374" spans="2:13" ht="15.75" customHeight="1">
      <c r="B374" s="18"/>
      <c r="C374" s="18"/>
      <c r="D374" s="18"/>
      <c r="L374" s="19"/>
      <c r="M374" s="19"/>
    </row>
    <row r="375" spans="2:13" ht="15.75" customHeight="1">
      <c r="B375" s="18"/>
      <c r="C375" s="18"/>
      <c r="D375" s="18"/>
      <c r="L375" s="19"/>
      <c r="M375" s="19"/>
    </row>
    <row r="376" spans="2:13" ht="15.75" customHeight="1">
      <c r="B376" s="18"/>
      <c r="C376" s="18"/>
      <c r="D376" s="18"/>
      <c r="L376" s="19"/>
      <c r="M376" s="19"/>
    </row>
    <row r="377" spans="2:13" ht="15.75" customHeight="1">
      <c r="B377" s="18"/>
      <c r="C377" s="18"/>
      <c r="D377" s="18"/>
      <c r="L377" s="19"/>
      <c r="M377" s="19"/>
    </row>
    <row r="378" spans="2:13" ht="15.75" customHeight="1">
      <c r="B378" s="18"/>
      <c r="C378" s="18"/>
      <c r="D378" s="18"/>
      <c r="L378" s="19"/>
      <c r="M378" s="19"/>
    </row>
    <row r="379" spans="2:13" ht="15.75" customHeight="1">
      <c r="B379" s="18"/>
      <c r="C379" s="18"/>
      <c r="D379" s="18"/>
      <c r="L379" s="19"/>
      <c r="M379" s="19"/>
    </row>
    <row r="380" spans="2:13" ht="15.75" customHeight="1">
      <c r="B380" s="18"/>
      <c r="C380" s="18"/>
      <c r="D380" s="18"/>
      <c r="L380" s="19"/>
      <c r="M380" s="19"/>
    </row>
    <row r="381" spans="2:13" ht="15.75" customHeight="1">
      <c r="B381" s="18"/>
      <c r="C381" s="18"/>
      <c r="D381" s="18"/>
      <c r="L381" s="19"/>
      <c r="M381" s="19"/>
    </row>
    <row r="382" spans="2:13" ht="15.75" customHeight="1">
      <c r="B382" s="18"/>
      <c r="C382" s="18"/>
      <c r="D382" s="18"/>
      <c r="L382" s="19"/>
      <c r="M382" s="19"/>
    </row>
    <row r="383" spans="2:13" ht="15.75" customHeight="1">
      <c r="B383" s="18"/>
      <c r="C383" s="18"/>
      <c r="D383" s="18"/>
      <c r="L383" s="19"/>
      <c r="M383" s="19"/>
    </row>
    <row r="384" spans="2:13" ht="15.75" customHeight="1">
      <c r="B384" s="18"/>
      <c r="C384" s="18"/>
      <c r="D384" s="18"/>
      <c r="L384" s="19"/>
      <c r="M384" s="19"/>
    </row>
    <row r="385" spans="2:13" ht="15.75" customHeight="1">
      <c r="B385" s="18"/>
      <c r="C385" s="18"/>
      <c r="D385" s="18"/>
      <c r="L385" s="19"/>
      <c r="M385" s="19"/>
    </row>
    <row r="386" spans="2:13" ht="15.75" customHeight="1">
      <c r="B386" s="18"/>
      <c r="C386" s="18"/>
      <c r="D386" s="18"/>
      <c r="L386" s="19"/>
      <c r="M386" s="19"/>
    </row>
    <row r="387" spans="2:13" ht="15.75" customHeight="1">
      <c r="B387" s="18"/>
      <c r="C387" s="18"/>
      <c r="D387" s="18"/>
      <c r="L387" s="19"/>
      <c r="M387" s="19"/>
    </row>
    <row r="388" spans="2:13" ht="15.75" customHeight="1">
      <c r="B388" s="18"/>
      <c r="C388" s="18"/>
      <c r="D388" s="18"/>
      <c r="L388" s="19"/>
      <c r="M388" s="19"/>
    </row>
    <row r="389" spans="2:13" ht="15.75" customHeight="1">
      <c r="B389" s="18"/>
      <c r="C389" s="18"/>
      <c r="D389" s="18"/>
      <c r="L389" s="19"/>
      <c r="M389" s="19"/>
    </row>
    <row r="390" spans="2:13" ht="15.75" customHeight="1">
      <c r="B390" s="18"/>
      <c r="C390" s="18"/>
      <c r="D390" s="18"/>
      <c r="L390" s="19"/>
      <c r="M390" s="19"/>
    </row>
    <row r="391" spans="2:13" ht="15.75" customHeight="1">
      <c r="B391" s="18"/>
      <c r="C391" s="18"/>
      <c r="D391" s="18"/>
      <c r="L391" s="19"/>
      <c r="M391" s="19"/>
    </row>
    <row r="392" spans="2:13" ht="15.75" customHeight="1">
      <c r="B392" s="18"/>
      <c r="C392" s="18"/>
      <c r="D392" s="18"/>
      <c r="L392" s="19"/>
      <c r="M392" s="19"/>
    </row>
    <row r="393" spans="2:13" ht="15.75" customHeight="1">
      <c r="B393" s="18"/>
      <c r="C393" s="18"/>
      <c r="D393" s="18"/>
      <c r="L393" s="19"/>
      <c r="M393" s="19"/>
    </row>
    <row r="394" spans="2:13" ht="15.75" customHeight="1">
      <c r="B394" s="18"/>
      <c r="C394" s="18"/>
      <c r="D394" s="18"/>
      <c r="L394" s="19"/>
      <c r="M394" s="19"/>
    </row>
    <row r="395" spans="2:13" ht="15.75" customHeight="1">
      <c r="B395" s="18"/>
      <c r="C395" s="18"/>
      <c r="D395" s="18"/>
      <c r="L395" s="19"/>
      <c r="M395" s="19"/>
    </row>
    <row r="396" spans="2:13" ht="15.75" customHeight="1">
      <c r="B396" s="18"/>
      <c r="C396" s="18"/>
      <c r="D396" s="18"/>
      <c r="L396" s="19"/>
      <c r="M396" s="19"/>
    </row>
    <row r="397" spans="2:13" ht="15.75" customHeight="1">
      <c r="B397" s="18"/>
      <c r="C397" s="18"/>
      <c r="D397" s="18"/>
      <c r="L397" s="19"/>
      <c r="M397" s="19"/>
    </row>
    <row r="398" spans="2:13" ht="15.75" customHeight="1">
      <c r="B398" s="18"/>
      <c r="C398" s="18"/>
      <c r="D398" s="18"/>
      <c r="L398" s="19"/>
      <c r="M398" s="19"/>
    </row>
    <row r="399" spans="2:13" ht="15.75" customHeight="1">
      <c r="B399" s="18"/>
      <c r="C399" s="18"/>
      <c r="D399" s="18"/>
      <c r="L399" s="19"/>
      <c r="M399" s="19"/>
    </row>
    <row r="400" spans="2:13" ht="15.75" customHeight="1">
      <c r="B400" s="18"/>
      <c r="C400" s="18"/>
      <c r="D400" s="18"/>
      <c r="L400" s="19"/>
      <c r="M400" s="19"/>
    </row>
    <row r="401" spans="2:13" ht="15.75" customHeight="1">
      <c r="B401" s="18"/>
      <c r="C401" s="18"/>
      <c r="D401" s="18"/>
      <c r="L401" s="19"/>
      <c r="M401" s="19"/>
    </row>
    <row r="402" spans="2:13" ht="15.75" customHeight="1">
      <c r="B402" s="18"/>
      <c r="C402" s="18"/>
      <c r="D402" s="18"/>
      <c r="L402" s="19"/>
      <c r="M402" s="19"/>
    </row>
    <row r="403" spans="2:13" ht="15.75" customHeight="1">
      <c r="B403" s="18"/>
      <c r="C403" s="18"/>
      <c r="D403" s="18"/>
      <c r="L403" s="19"/>
      <c r="M403" s="19"/>
    </row>
    <row r="404" spans="2:13" ht="15.75" customHeight="1">
      <c r="B404" s="18"/>
      <c r="C404" s="18"/>
      <c r="D404" s="18"/>
      <c r="L404" s="19"/>
      <c r="M404" s="19"/>
    </row>
    <row r="405" spans="2:13" ht="15.75" customHeight="1">
      <c r="B405" s="18"/>
      <c r="C405" s="18"/>
      <c r="D405" s="18"/>
      <c r="L405" s="19"/>
      <c r="M405" s="19"/>
    </row>
    <row r="406" spans="2:13" ht="15.75" customHeight="1">
      <c r="B406" s="18"/>
      <c r="C406" s="18"/>
      <c r="D406" s="18"/>
      <c r="L406" s="19"/>
      <c r="M406" s="19"/>
    </row>
    <row r="407" spans="2:13" ht="15.75" customHeight="1">
      <c r="B407" s="18"/>
      <c r="C407" s="18"/>
      <c r="D407" s="18"/>
      <c r="L407" s="19"/>
      <c r="M407" s="19"/>
    </row>
    <row r="408" spans="2:13" ht="15.75" customHeight="1">
      <c r="B408" s="18"/>
      <c r="C408" s="18"/>
      <c r="D408" s="18"/>
      <c r="L408" s="19"/>
      <c r="M408" s="19"/>
    </row>
    <row r="409" spans="2:13" ht="15.75" customHeight="1">
      <c r="B409" s="18"/>
      <c r="C409" s="18"/>
      <c r="D409" s="18"/>
      <c r="L409" s="19"/>
      <c r="M409" s="19"/>
    </row>
    <row r="410" spans="2:13" ht="15.75" customHeight="1">
      <c r="B410" s="18"/>
      <c r="C410" s="18"/>
      <c r="D410" s="18"/>
      <c r="L410" s="19"/>
      <c r="M410" s="19"/>
    </row>
    <row r="411" spans="2:13" ht="15.75" customHeight="1">
      <c r="B411" s="18"/>
      <c r="C411" s="18"/>
      <c r="D411" s="18"/>
      <c r="L411" s="19"/>
      <c r="M411" s="19"/>
    </row>
    <row r="412" spans="2:13" ht="15.75" customHeight="1">
      <c r="B412" s="18"/>
      <c r="C412" s="18"/>
      <c r="D412" s="18"/>
      <c r="L412" s="19"/>
      <c r="M412" s="19"/>
    </row>
    <row r="413" spans="2:13" ht="15.75" customHeight="1">
      <c r="B413" s="18"/>
      <c r="C413" s="18"/>
      <c r="D413" s="18"/>
      <c r="L413" s="19"/>
      <c r="M413" s="19"/>
    </row>
    <row r="414" spans="2:13" ht="15.75" customHeight="1">
      <c r="B414" s="18"/>
      <c r="C414" s="18"/>
      <c r="D414" s="18"/>
      <c r="L414" s="19"/>
      <c r="M414" s="19"/>
    </row>
    <row r="415" spans="2:13" ht="15.75" customHeight="1">
      <c r="B415" s="18"/>
      <c r="C415" s="18"/>
      <c r="D415" s="18"/>
      <c r="L415" s="19"/>
      <c r="M415" s="19"/>
    </row>
    <row r="416" spans="2:13" ht="15.75" customHeight="1">
      <c r="B416" s="18"/>
      <c r="C416" s="18"/>
      <c r="D416" s="18"/>
      <c r="L416" s="19"/>
      <c r="M416" s="19"/>
    </row>
    <row r="417" spans="2:13" ht="15.75" customHeight="1">
      <c r="B417" s="18"/>
      <c r="C417" s="18"/>
      <c r="D417" s="18"/>
      <c r="L417" s="19"/>
      <c r="M417" s="19"/>
    </row>
    <row r="418" spans="2:13" ht="15.75" customHeight="1">
      <c r="B418" s="18"/>
      <c r="C418" s="18"/>
      <c r="D418" s="18"/>
      <c r="L418" s="19"/>
      <c r="M418" s="19"/>
    </row>
    <row r="419" spans="2:13" ht="15.75" customHeight="1">
      <c r="B419" s="18"/>
      <c r="C419" s="18"/>
      <c r="D419" s="18"/>
      <c r="L419" s="19"/>
      <c r="M419" s="19"/>
    </row>
    <row r="420" spans="2:13" ht="15.75" customHeight="1">
      <c r="B420" s="18"/>
      <c r="C420" s="18"/>
      <c r="D420" s="18"/>
      <c r="L420" s="19"/>
      <c r="M420" s="19"/>
    </row>
    <row r="421" spans="2:13" ht="15.75" customHeight="1">
      <c r="B421" s="18"/>
      <c r="C421" s="18"/>
      <c r="D421" s="18"/>
      <c r="L421" s="19"/>
      <c r="M421" s="19"/>
    </row>
    <row r="422" spans="2:13" ht="15.75" customHeight="1">
      <c r="B422" s="18"/>
      <c r="C422" s="18"/>
      <c r="D422" s="18"/>
      <c r="L422" s="19"/>
      <c r="M422" s="19"/>
    </row>
    <row r="423" spans="2:13" ht="15.75" customHeight="1">
      <c r="B423" s="18"/>
      <c r="C423" s="18"/>
      <c r="D423" s="18"/>
      <c r="L423" s="19"/>
      <c r="M423" s="19"/>
    </row>
    <row r="424" spans="2:13" ht="15.75" customHeight="1">
      <c r="B424" s="18"/>
      <c r="C424" s="18"/>
      <c r="D424" s="18"/>
      <c r="L424" s="19"/>
      <c r="M424" s="19"/>
    </row>
    <row r="425" spans="2:13" ht="15.75" customHeight="1">
      <c r="B425" s="18"/>
      <c r="C425" s="18"/>
      <c r="D425" s="18"/>
      <c r="L425" s="19"/>
      <c r="M425" s="19"/>
    </row>
    <row r="426" spans="2:13" ht="15.75" customHeight="1">
      <c r="B426" s="18"/>
      <c r="C426" s="18"/>
      <c r="D426" s="18"/>
      <c r="L426" s="19"/>
      <c r="M426" s="19"/>
    </row>
    <row r="427" spans="2:13" ht="15.75" customHeight="1">
      <c r="B427" s="18"/>
      <c r="C427" s="18"/>
      <c r="D427" s="18"/>
      <c r="L427" s="19"/>
      <c r="M427" s="19"/>
    </row>
    <row r="428" spans="2:13" ht="15.75" customHeight="1">
      <c r="B428" s="18"/>
      <c r="C428" s="18"/>
      <c r="D428" s="18"/>
      <c r="L428" s="19"/>
      <c r="M428" s="19"/>
    </row>
    <row r="429" spans="2:13" ht="15.75" customHeight="1">
      <c r="B429" s="18"/>
      <c r="C429" s="18"/>
      <c r="D429" s="18"/>
      <c r="L429" s="19"/>
      <c r="M429" s="19"/>
    </row>
    <row r="430" spans="2:13" ht="15.75" customHeight="1">
      <c r="B430" s="18"/>
      <c r="C430" s="18"/>
      <c r="D430" s="18"/>
      <c r="L430" s="19"/>
      <c r="M430" s="19"/>
    </row>
    <row r="431" spans="2:13" ht="15.75" customHeight="1">
      <c r="B431" s="18"/>
      <c r="C431" s="18"/>
      <c r="D431" s="18"/>
      <c r="L431" s="19"/>
      <c r="M431" s="19"/>
    </row>
    <row r="432" spans="2:13" ht="15.75" customHeight="1">
      <c r="B432" s="18"/>
      <c r="C432" s="18"/>
      <c r="D432" s="18"/>
      <c r="L432" s="19"/>
      <c r="M432" s="19"/>
    </row>
    <row r="433" spans="2:13" ht="15.75" customHeight="1">
      <c r="B433" s="18"/>
      <c r="C433" s="18"/>
      <c r="D433" s="18"/>
      <c r="L433" s="19"/>
      <c r="M433" s="19"/>
    </row>
    <row r="434" spans="2:13" ht="15.75" customHeight="1">
      <c r="B434" s="18"/>
      <c r="C434" s="18"/>
      <c r="D434" s="18"/>
      <c r="L434" s="19"/>
      <c r="M434" s="19"/>
    </row>
    <row r="435" spans="2:13" ht="15.75" customHeight="1">
      <c r="B435" s="18"/>
      <c r="C435" s="18"/>
      <c r="D435" s="18"/>
      <c r="L435" s="19"/>
      <c r="M435" s="19"/>
    </row>
    <row r="436" spans="2:13" ht="15.75" customHeight="1">
      <c r="B436" s="18"/>
      <c r="C436" s="18"/>
      <c r="D436" s="18"/>
      <c r="L436" s="19"/>
      <c r="M436" s="19"/>
    </row>
    <row r="437" spans="2:13" ht="15.75" customHeight="1">
      <c r="B437" s="18"/>
      <c r="C437" s="18"/>
      <c r="D437" s="18"/>
      <c r="L437" s="19"/>
      <c r="M437" s="19"/>
    </row>
    <row r="438" spans="2:13" ht="15.75" customHeight="1">
      <c r="B438" s="18"/>
      <c r="C438" s="18"/>
      <c r="D438" s="18"/>
      <c r="L438" s="19"/>
      <c r="M438" s="19"/>
    </row>
    <row r="439" spans="2:13" ht="15.75" customHeight="1">
      <c r="B439" s="18"/>
      <c r="C439" s="18"/>
      <c r="D439" s="18"/>
      <c r="L439" s="19"/>
      <c r="M439" s="19"/>
    </row>
    <row r="440" spans="2:13" ht="15.75" customHeight="1">
      <c r="B440" s="18"/>
      <c r="C440" s="18"/>
      <c r="D440" s="18"/>
      <c r="L440" s="19"/>
      <c r="M440" s="19"/>
    </row>
    <row r="441" spans="2:13" ht="15.75" customHeight="1">
      <c r="B441" s="18"/>
      <c r="C441" s="18"/>
      <c r="D441" s="18"/>
      <c r="L441" s="19"/>
      <c r="M441" s="19"/>
    </row>
    <row r="442" spans="2:13" ht="15.75" customHeight="1">
      <c r="B442" s="18"/>
      <c r="C442" s="18"/>
      <c r="D442" s="18"/>
      <c r="L442" s="19"/>
      <c r="M442" s="19"/>
    </row>
    <row r="443" spans="2:13" ht="15.75" customHeight="1">
      <c r="B443" s="18"/>
      <c r="C443" s="18"/>
      <c r="D443" s="18"/>
      <c r="L443" s="19"/>
      <c r="M443" s="19"/>
    </row>
    <row r="444" spans="2:13" ht="15.75" customHeight="1">
      <c r="B444" s="18"/>
      <c r="C444" s="18"/>
      <c r="D444" s="18"/>
      <c r="L444" s="19"/>
      <c r="M444" s="19"/>
    </row>
    <row r="445" spans="2:13" ht="15.75" customHeight="1">
      <c r="B445" s="18"/>
      <c r="C445" s="18"/>
      <c r="D445" s="18"/>
      <c r="L445" s="19"/>
      <c r="M445" s="19"/>
    </row>
    <row r="446" spans="2:13" ht="15.75" customHeight="1">
      <c r="B446" s="18"/>
      <c r="C446" s="18"/>
      <c r="D446" s="18"/>
      <c r="L446" s="19"/>
      <c r="M446" s="19"/>
    </row>
    <row r="447" spans="2:13" ht="15.75" customHeight="1">
      <c r="B447" s="18"/>
      <c r="C447" s="18"/>
      <c r="D447" s="18"/>
      <c r="L447" s="19"/>
      <c r="M447" s="19"/>
    </row>
    <row r="448" spans="2:13" ht="15.75" customHeight="1">
      <c r="B448" s="18"/>
      <c r="C448" s="18"/>
      <c r="D448" s="18"/>
      <c r="L448" s="19"/>
      <c r="M448" s="19"/>
    </row>
    <row r="449" spans="2:13" ht="15.75" customHeight="1">
      <c r="B449" s="18"/>
      <c r="C449" s="18"/>
      <c r="D449" s="18"/>
      <c r="L449" s="19"/>
      <c r="M449" s="19"/>
    </row>
    <row r="450" spans="2:13" ht="15.75" customHeight="1">
      <c r="B450" s="18"/>
      <c r="C450" s="18"/>
      <c r="D450" s="18"/>
      <c r="L450" s="19"/>
      <c r="M450" s="19"/>
    </row>
    <row r="451" spans="2:13" ht="15.75" customHeight="1">
      <c r="B451" s="18"/>
      <c r="C451" s="18"/>
      <c r="D451" s="18"/>
      <c r="L451" s="19"/>
      <c r="M451" s="19"/>
    </row>
    <row r="452" spans="2:13" ht="15.75" customHeight="1">
      <c r="B452" s="18"/>
      <c r="C452" s="18"/>
      <c r="D452" s="18"/>
      <c r="L452" s="19"/>
      <c r="M452" s="19"/>
    </row>
    <row r="453" spans="2:13" ht="15.75" customHeight="1">
      <c r="B453" s="18"/>
      <c r="C453" s="18"/>
      <c r="D453" s="18"/>
      <c r="L453" s="19"/>
      <c r="M453" s="19"/>
    </row>
    <row r="454" spans="2:13" ht="15.75" customHeight="1">
      <c r="B454" s="18"/>
      <c r="C454" s="18"/>
      <c r="D454" s="18"/>
      <c r="L454" s="19"/>
      <c r="M454" s="19"/>
    </row>
    <row r="455" spans="2:13" ht="15.75" customHeight="1">
      <c r="B455" s="18"/>
      <c r="C455" s="18"/>
      <c r="D455" s="18"/>
      <c r="L455" s="19"/>
      <c r="M455" s="19"/>
    </row>
    <row r="456" spans="2:13" ht="15.75" customHeight="1">
      <c r="B456" s="18"/>
      <c r="C456" s="18"/>
      <c r="D456" s="18"/>
      <c r="L456" s="19"/>
      <c r="M456" s="19"/>
    </row>
    <row r="457" spans="2:13" ht="15.75" customHeight="1">
      <c r="B457" s="18"/>
      <c r="C457" s="18"/>
      <c r="D457" s="18"/>
      <c r="L457" s="19"/>
      <c r="M457" s="19"/>
    </row>
    <row r="458" spans="2:13" ht="15.75" customHeight="1">
      <c r="B458" s="18"/>
      <c r="C458" s="18"/>
      <c r="D458" s="18"/>
      <c r="L458" s="19"/>
      <c r="M458" s="19"/>
    </row>
    <row r="459" spans="2:13" ht="15.75" customHeight="1">
      <c r="B459" s="18"/>
      <c r="C459" s="18"/>
      <c r="D459" s="18"/>
      <c r="L459" s="19"/>
      <c r="M459" s="19"/>
    </row>
    <row r="460" spans="2:13" ht="15.75" customHeight="1">
      <c r="B460" s="18"/>
      <c r="C460" s="18"/>
      <c r="D460" s="18"/>
      <c r="L460" s="19"/>
      <c r="M460" s="19"/>
    </row>
    <row r="461" spans="2:13" ht="15.75" customHeight="1">
      <c r="B461" s="18"/>
      <c r="C461" s="18"/>
      <c r="D461" s="18"/>
      <c r="L461" s="19"/>
      <c r="M461" s="19"/>
    </row>
    <row r="462" spans="2:13" ht="15.75" customHeight="1">
      <c r="B462" s="18"/>
      <c r="C462" s="18"/>
      <c r="D462" s="18"/>
      <c r="L462" s="19"/>
      <c r="M462" s="19"/>
    </row>
    <row r="463" spans="2:13" ht="15.75" customHeight="1">
      <c r="B463" s="18"/>
      <c r="C463" s="18"/>
      <c r="D463" s="18"/>
      <c r="L463" s="19"/>
      <c r="M463" s="19"/>
    </row>
    <row r="464" spans="2:13" ht="15.75" customHeight="1">
      <c r="B464" s="18"/>
      <c r="C464" s="18"/>
      <c r="D464" s="18"/>
      <c r="L464" s="19"/>
      <c r="M464" s="19"/>
    </row>
    <row r="465" spans="2:13" ht="15.75" customHeight="1">
      <c r="B465" s="18"/>
      <c r="C465" s="18"/>
      <c r="D465" s="18"/>
      <c r="L465" s="19"/>
      <c r="M465" s="19"/>
    </row>
    <row r="466" spans="2:13" ht="15.75" customHeight="1">
      <c r="B466" s="18"/>
      <c r="C466" s="18"/>
      <c r="D466" s="18"/>
      <c r="L466" s="19"/>
      <c r="M466" s="19"/>
    </row>
    <row r="467" spans="2:13" ht="15.75" customHeight="1">
      <c r="B467" s="18"/>
      <c r="C467" s="18"/>
      <c r="D467" s="18"/>
      <c r="L467" s="19"/>
      <c r="M467" s="19"/>
    </row>
    <row r="468" spans="2:13" ht="15.75" customHeight="1">
      <c r="B468" s="18"/>
      <c r="C468" s="18"/>
      <c r="D468" s="18"/>
      <c r="L468" s="19"/>
      <c r="M468" s="19"/>
    </row>
    <row r="469" spans="2:13" ht="15.75" customHeight="1">
      <c r="B469" s="18"/>
      <c r="C469" s="18"/>
      <c r="D469" s="18"/>
      <c r="L469" s="19"/>
      <c r="M469" s="19"/>
    </row>
    <row r="470" spans="2:13" ht="15.75" customHeight="1">
      <c r="B470" s="18"/>
      <c r="C470" s="18"/>
      <c r="D470" s="18"/>
      <c r="L470" s="19"/>
      <c r="M470" s="19"/>
    </row>
    <row r="471" spans="2:13" ht="15.75" customHeight="1">
      <c r="B471" s="18"/>
      <c r="C471" s="18"/>
      <c r="D471" s="18"/>
      <c r="L471" s="19"/>
      <c r="M471" s="19"/>
    </row>
    <row r="472" spans="2:13" ht="15.75" customHeight="1">
      <c r="B472" s="18"/>
      <c r="C472" s="18"/>
      <c r="D472" s="18"/>
      <c r="L472" s="19"/>
      <c r="M472" s="19"/>
    </row>
    <row r="473" spans="2:13" ht="15.75" customHeight="1">
      <c r="B473" s="18"/>
      <c r="C473" s="18"/>
      <c r="D473" s="18"/>
      <c r="L473" s="19"/>
      <c r="M473" s="19"/>
    </row>
    <row r="474" spans="2:13" ht="15.75" customHeight="1">
      <c r="B474" s="18"/>
      <c r="C474" s="18"/>
      <c r="D474" s="18"/>
      <c r="L474" s="19"/>
      <c r="M474" s="19"/>
    </row>
    <row r="475" spans="2:13" ht="15.75" customHeight="1">
      <c r="B475" s="18"/>
      <c r="C475" s="18"/>
      <c r="D475" s="18"/>
      <c r="L475" s="19"/>
      <c r="M475" s="19"/>
    </row>
    <row r="476" spans="2:13" ht="15.75" customHeight="1">
      <c r="B476" s="18"/>
      <c r="C476" s="18"/>
      <c r="D476" s="18"/>
      <c r="L476" s="19"/>
      <c r="M476" s="19"/>
    </row>
    <row r="477" spans="2:13" ht="15.75" customHeight="1">
      <c r="B477" s="18"/>
      <c r="C477" s="18"/>
      <c r="D477" s="18"/>
      <c r="L477" s="19"/>
      <c r="M477" s="19"/>
    </row>
    <row r="478" spans="2:13" ht="15.75" customHeight="1">
      <c r="B478" s="18"/>
      <c r="C478" s="18"/>
      <c r="D478" s="18"/>
      <c r="L478" s="19"/>
      <c r="M478" s="19"/>
    </row>
    <row r="479" spans="2:13" ht="15.75" customHeight="1">
      <c r="B479" s="18"/>
      <c r="C479" s="18"/>
      <c r="D479" s="18"/>
      <c r="L479" s="19"/>
      <c r="M479" s="19"/>
    </row>
    <row r="480" spans="2:13" ht="15.75" customHeight="1">
      <c r="B480" s="18"/>
      <c r="C480" s="18"/>
      <c r="D480" s="18"/>
      <c r="L480" s="19"/>
      <c r="M480" s="19"/>
    </row>
    <row r="481" spans="2:13" ht="15.75" customHeight="1">
      <c r="B481" s="18"/>
      <c r="C481" s="18"/>
      <c r="D481" s="18"/>
      <c r="L481" s="19"/>
      <c r="M481" s="19"/>
    </row>
    <row r="482" spans="2:13" ht="15.75" customHeight="1">
      <c r="B482" s="18"/>
      <c r="C482" s="18"/>
      <c r="D482" s="18"/>
      <c r="L482" s="19"/>
      <c r="M482" s="19"/>
    </row>
    <row r="483" spans="2:13" ht="15.75" customHeight="1">
      <c r="B483" s="18"/>
      <c r="C483" s="18"/>
      <c r="D483" s="18"/>
      <c r="L483" s="19"/>
      <c r="M483" s="19"/>
    </row>
    <row r="484" spans="2:13" ht="15.75" customHeight="1">
      <c r="B484" s="18"/>
      <c r="C484" s="18"/>
      <c r="D484" s="18"/>
      <c r="L484" s="19"/>
      <c r="M484" s="19"/>
    </row>
    <row r="485" spans="2:13" ht="15.75" customHeight="1">
      <c r="B485" s="18"/>
      <c r="C485" s="18"/>
      <c r="D485" s="18"/>
      <c r="L485" s="19"/>
      <c r="M485" s="19"/>
    </row>
    <row r="486" spans="2:13" ht="15.75" customHeight="1">
      <c r="B486" s="18"/>
      <c r="C486" s="18"/>
      <c r="D486" s="18"/>
      <c r="L486" s="19"/>
      <c r="M486" s="19"/>
    </row>
    <row r="487" spans="2:13" ht="15.75" customHeight="1">
      <c r="B487" s="18"/>
      <c r="C487" s="18"/>
      <c r="D487" s="18"/>
      <c r="L487" s="19"/>
      <c r="M487" s="19"/>
    </row>
    <row r="488" spans="2:13" ht="15.75" customHeight="1">
      <c r="B488" s="18"/>
      <c r="C488" s="18"/>
      <c r="D488" s="18"/>
      <c r="L488" s="19"/>
      <c r="M488" s="19"/>
    </row>
    <row r="489" spans="2:13" ht="15.75" customHeight="1">
      <c r="B489" s="18"/>
      <c r="C489" s="18"/>
      <c r="D489" s="18"/>
      <c r="L489" s="19"/>
      <c r="M489" s="19"/>
    </row>
    <row r="490" spans="2:13" ht="15.75" customHeight="1">
      <c r="B490" s="18"/>
      <c r="C490" s="18"/>
      <c r="D490" s="18"/>
      <c r="L490" s="19"/>
      <c r="M490" s="19"/>
    </row>
    <row r="491" spans="2:13" ht="15.75" customHeight="1">
      <c r="B491" s="18"/>
      <c r="C491" s="18"/>
      <c r="D491" s="18"/>
      <c r="L491" s="19"/>
      <c r="M491" s="19"/>
    </row>
    <row r="492" spans="2:13" ht="15.75" customHeight="1">
      <c r="B492" s="18"/>
      <c r="C492" s="18"/>
      <c r="D492" s="18"/>
      <c r="L492" s="19"/>
      <c r="M492" s="19"/>
    </row>
    <row r="493" spans="2:13" ht="15.75" customHeight="1">
      <c r="B493" s="18"/>
      <c r="C493" s="18"/>
      <c r="D493" s="18"/>
      <c r="L493" s="19"/>
      <c r="M493" s="19"/>
    </row>
    <row r="494" spans="2:13" ht="15.75" customHeight="1">
      <c r="B494" s="18"/>
      <c r="C494" s="18"/>
      <c r="D494" s="18"/>
      <c r="L494" s="19"/>
      <c r="M494" s="19"/>
    </row>
    <row r="495" spans="2:13" ht="15.75" customHeight="1">
      <c r="B495" s="18"/>
      <c r="C495" s="18"/>
      <c r="D495" s="18"/>
      <c r="L495" s="19"/>
      <c r="M495" s="19"/>
    </row>
    <row r="496" spans="2:13" ht="15.75" customHeight="1">
      <c r="B496" s="18"/>
      <c r="C496" s="18"/>
      <c r="D496" s="18"/>
      <c r="L496" s="19"/>
      <c r="M496" s="19"/>
    </row>
    <row r="497" spans="2:13" ht="15.75" customHeight="1">
      <c r="B497" s="18"/>
      <c r="C497" s="18"/>
      <c r="D497" s="18"/>
      <c r="L497" s="19"/>
      <c r="M497" s="19"/>
    </row>
    <row r="498" spans="2:13" ht="15.75" customHeight="1">
      <c r="B498" s="18"/>
      <c r="C498" s="18"/>
      <c r="D498" s="18"/>
      <c r="L498" s="19"/>
      <c r="M498" s="19"/>
    </row>
    <row r="499" spans="2:13" ht="15.75" customHeight="1">
      <c r="B499" s="18"/>
      <c r="C499" s="18"/>
      <c r="D499" s="18"/>
      <c r="L499" s="19"/>
      <c r="M499" s="19"/>
    </row>
    <row r="500" spans="2:13" ht="15.75" customHeight="1">
      <c r="B500" s="18"/>
      <c r="C500" s="18"/>
      <c r="D500" s="18"/>
      <c r="L500" s="19"/>
      <c r="M500" s="19"/>
    </row>
    <row r="501" spans="2:13" ht="15.75" customHeight="1">
      <c r="B501" s="18"/>
      <c r="C501" s="18"/>
      <c r="D501" s="18"/>
      <c r="L501" s="19"/>
      <c r="M501" s="19"/>
    </row>
    <row r="502" spans="2:13" ht="15.75" customHeight="1">
      <c r="B502" s="18"/>
      <c r="C502" s="18"/>
      <c r="D502" s="18"/>
      <c r="L502" s="19"/>
      <c r="M502" s="19"/>
    </row>
    <row r="503" spans="2:13" ht="15.75" customHeight="1">
      <c r="B503" s="18"/>
      <c r="C503" s="18"/>
      <c r="D503" s="18"/>
      <c r="L503" s="19"/>
      <c r="M503" s="19"/>
    </row>
    <row r="504" spans="2:13" ht="15.75" customHeight="1">
      <c r="B504" s="18"/>
      <c r="C504" s="18"/>
      <c r="D504" s="18"/>
      <c r="L504" s="19"/>
      <c r="M504" s="19"/>
    </row>
    <row r="505" spans="2:13" ht="15.75" customHeight="1">
      <c r="B505" s="18"/>
      <c r="C505" s="18"/>
      <c r="D505" s="18"/>
      <c r="L505" s="19"/>
      <c r="M505" s="19"/>
    </row>
    <row r="506" spans="2:13" ht="15.75" customHeight="1">
      <c r="B506" s="18"/>
      <c r="C506" s="18"/>
      <c r="D506" s="18"/>
      <c r="L506" s="19"/>
      <c r="M506" s="19"/>
    </row>
    <row r="507" spans="2:13" ht="15.75" customHeight="1">
      <c r="B507" s="18"/>
      <c r="C507" s="18"/>
      <c r="D507" s="18"/>
      <c r="L507" s="19"/>
      <c r="M507" s="19"/>
    </row>
    <row r="508" spans="2:13" ht="15.75" customHeight="1">
      <c r="B508" s="18"/>
      <c r="C508" s="18"/>
      <c r="D508" s="18"/>
      <c r="L508" s="19"/>
      <c r="M508" s="19"/>
    </row>
    <row r="509" spans="2:13" ht="15.75" customHeight="1">
      <c r="B509" s="18"/>
      <c r="C509" s="18"/>
      <c r="D509" s="18"/>
      <c r="L509" s="19"/>
      <c r="M509" s="19"/>
    </row>
    <row r="510" spans="2:13" ht="15.75" customHeight="1">
      <c r="B510" s="18"/>
      <c r="C510" s="18"/>
      <c r="D510" s="18"/>
      <c r="L510" s="19"/>
      <c r="M510" s="19"/>
    </row>
    <row r="511" spans="2:13" ht="15.75" customHeight="1">
      <c r="B511" s="18"/>
      <c r="C511" s="18"/>
      <c r="D511" s="18"/>
      <c r="L511" s="19"/>
      <c r="M511" s="19"/>
    </row>
    <row r="512" spans="2:13" ht="15.75" customHeight="1">
      <c r="B512" s="18"/>
      <c r="C512" s="18"/>
      <c r="D512" s="18"/>
      <c r="L512" s="19"/>
      <c r="M512" s="19"/>
    </row>
    <row r="513" spans="2:13" ht="15.75" customHeight="1">
      <c r="B513" s="18"/>
      <c r="C513" s="18"/>
      <c r="D513" s="18"/>
      <c r="L513" s="19"/>
      <c r="M513" s="19"/>
    </row>
    <row r="514" spans="2:13" ht="15.75" customHeight="1">
      <c r="B514" s="18"/>
      <c r="C514" s="18"/>
      <c r="D514" s="18"/>
      <c r="L514" s="19"/>
      <c r="M514" s="19"/>
    </row>
    <row r="515" spans="2:13" ht="15.75" customHeight="1">
      <c r="B515" s="18"/>
      <c r="C515" s="18"/>
      <c r="D515" s="18"/>
      <c r="L515" s="19"/>
      <c r="M515" s="19"/>
    </row>
    <row r="516" spans="2:13" ht="15.75" customHeight="1">
      <c r="B516" s="18"/>
      <c r="C516" s="18"/>
      <c r="D516" s="18"/>
      <c r="L516" s="19"/>
      <c r="M516" s="19"/>
    </row>
    <row r="517" spans="2:13" ht="15.75" customHeight="1">
      <c r="B517" s="18"/>
      <c r="C517" s="18"/>
      <c r="D517" s="18"/>
      <c r="L517" s="19"/>
      <c r="M517" s="19"/>
    </row>
    <row r="518" spans="2:13" ht="15.75" customHeight="1">
      <c r="B518" s="18"/>
      <c r="C518" s="18"/>
      <c r="D518" s="18"/>
      <c r="L518" s="19"/>
      <c r="M518" s="19"/>
    </row>
    <row r="519" spans="2:13" ht="15.75" customHeight="1">
      <c r="B519" s="18"/>
      <c r="C519" s="18"/>
      <c r="D519" s="18"/>
      <c r="L519" s="19"/>
      <c r="M519" s="19"/>
    </row>
    <row r="520" spans="2:13" ht="15.75" customHeight="1">
      <c r="B520" s="18"/>
      <c r="C520" s="18"/>
      <c r="D520" s="18"/>
      <c r="L520" s="19"/>
      <c r="M520" s="19"/>
    </row>
    <row r="521" spans="2:13" ht="15.75" customHeight="1">
      <c r="B521" s="18"/>
      <c r="C521" s="18"/>
      <c r="D521" s="18"/>
      <c r="L521" s="19"/>
      <c r="M521" s="19"/>
    </row>
    <row r="522" spans="2:13" ht="15.75" customHeight="1">
      <c r="B522" s="18"/>
      <c r="C522" s="18"/>
      <c r="D522" s="18"/>
      <c r="L522" s="19"/>
      <c r="M522" s="19"/>
    </row>
    <row r="523" spans="2:13" ht="15.75" customHeight="1">
      <c r="B523" s="18"/>
      <c r="C523" s="18"/>
      <c r="D523" s="18"/>
      <c r="L523" s="19"/>
      <c r="M523" s="19"/>
    </row>
    <row r="524" spans="2:13" ht="15.75" customHeight="1">
      <c r="B524" s="18"/>
      <c r="C524" s="18"/>
      <c r="D524" s="18"/>
      <c r="L524" s="19"/>
      <c r="M524" s="19"/>
    </row>
    <row r="525" spans="2:13" ht="15.75" customHeight="1">
      <c r="B525" s="18"/>
      <c r="C525" s="18"/>
      <c r="D525" s="18"/>
      <c r="L525" s="19"/>
      <c r="M525" s="19"/>
    </row>
    <row r="526" spans="2:13" ht="15.75" customHeight="1">
      <c r="B526" s="18"/>
      <c r="C526" s="18"/>
      <c r="D526" s="18"/>
      <c r="L526" s="19"/>
      <c r="M526" s="19"/>
    </row>
    <row r="527" spans="2:13" ht="15.75" customHeight="1">
      <c r="B527" s="18"/>
      <c r="C527" s="18"/>
      <c r="D527" s="18"/>
      <c r="L527" s="19"/>
      <c r="M527" s="19"/>
    </row>
    <row r="528" spans="2:13" ht="15.75" customHeight="1">
      <c r="B528" s="18"/>
      <c r="C528" s="18"/>
      <c r="D528" s="18"/>
      <c r="L528" s="19"/>
      <c r="M528" s="19"/>
    </row>
    <row r="529" spans="2:13" ht="15.75" customHeight="1">
      <c r="B529" s="18"/>
      <c r="C529" s="18"/>
      <c r="D529" s="18"/>
      <c r="L529" s="19"/>
      <c r="M529" s="19"/>
    </row>
    <row r="530" spans="2:13" ht="15.75" customHeight="1">
      <c r="B530" s="18"/>
      <c r="C530" s="18"/>
      <c r="D530" s="18"/>
      <c r="L530" s="19"/>
      <c r="M530" s="19"/>
    </row>
    <row r="531" spans="2:13" ht="15.75" customHeight="1">
      <c r="B531" s="18"/>
      <c r="C531" s="18"/>
      <c r="D531" s="18"/>
      <c r="L531" s="19"/>
      <c r="M531" s="19"/>
    </row>
    <row r="532" spans="2:13" ht="15.75" customHeight="1">
      <c r="B532" s="18"/>
      <c r="C532" s="18"/>
      <c r="D532" s="18"/>
      <c r="L532" s="19"/>
      <c r="M532" s="19"/>
    </row>
    <row r="533" spans="2:13" ht="15.75" customHeight="1">
      <c r="B533" s="18"/>
      <c r="C533" s="18"/>
      <c r="D533" s="18"/>
      <c r="L533" s="19"/>
      <c r="M533" s="19"/>
    </row>
    <row r="534" spans="2:13" ht="15.75" customHeight="1">
      <c r="B534" s="18"/>
      <c r="C534" s="18"/>
      <c r="D534" s="18"/>
      <c r="L534" s="19"/>
      <c r="M534" s="19"/>
    </row>
    <row r="535" spans="2:13" ht="15.75" customHeight="1">
      <c r="B535" s="18"/>
      <c r="C535" s="18"/>
      <c r="D535" s="18"/>
      <c r="L535" s="19"/>
      <c r="M535" s="19"/>
    </row>
    <row r="536" spans="2:13" ht="15.75" customHeight="1">
      <c r="B536" s="18"/>
      <c r="C536" s="18"/>
      <c r="D536" s="18"/>
      <c r="L536" s="19"/>
      <c r="M536" s="19"/>
    </row>
    <row r="537" spans="2:13" ht="15.75" customHeight="1">
      <c r="B537" s="18"/>
      <c r="C537" s="18"/>
      <c r="D537" s="18"/>
      <c r="L537" s="19"/>
      <c r="M537" s="19"/>
    </row>
    <row r="538" spans="2:13" ht="15.75" customHeight="1">
      <c r="B538" s="18"/>
      <c r="C538" s="18"/>
      <c r="D538" s="18"/>
      <c r="L538" s="19"/>
      <c r="M538" s="19"/>
    </row>
    <row r="539" spans="2:13" ht="15.75" customHeight="1">
      <c r="B539" s="18"/>
      <c r="C539" s="18"/>
      <c r="D539" s="18"/>
      <c r="L539" s="19"/>
      <c r="M539" s="19"/>
    </row>
    <row r="540" spans="2:13" ht="15.75" customHeight="1">
      <c r="B540" s="18"/>
      <c r="C540" s="18"/>
      <c r="D540" s="18"/>
      <c r="L540" s="19"/>
      <c r="M540" s="19"/>
    </row>
    <row r="541" spans="2:13" ht="15.75" customHeight="1">
      <c r="B541" s="18"/>
      <c r="C541" s="18"/>
      <c r="D541" s="18"/>
      <c r="L541" s="19"/>
      <c r="M541" s="19"/>
    </row>
    <row r="542" spans="2:13" ht="15.75" customHeight="1">
      <c r="B542" s="18"/>
      <c r="C542" s="18"/>
      <c r="D542" s="18"/>
      <c r="L542" s="19"/>
      <c r="M542" s="19"/>
    </row>
    <row r="543" spans="2:13" ht="15.75" customHeight="1">
      <c r="B543" s="18"/>
      <c r="C543" s="18"/>
      <c r="D543" s="18"/>
      <c r="L543" s="19"/>
      <c r="M543" s="19"/>
    </row>
    <row r="544" spans="2:13" ht="15.75" customHeight="1">
      <c r="B544" s="18"/>
      <c r="C544" s="18"/>
      <c r="D544" s="18"/>
      <c r="L544" s="19"/>
      <c r="M544" s="19"/>
    </row>
    <row r="545" spans="2:13" ht="15.75" customHeight="1">
      <c r="B545" s="18"/>
      <c r="C545" s="18"/>
      <c r="D545" s="18"/>
      <c r="L545" s="19"/>
      <c r="M545" s="19"/>
    </row>
    <row r="546" spans="2:13" ht="15.75" customHeight="1">
      <c r="B546" s="18"/>
      <c r="C546" s="18"/>
      <c r="D546" s="18"/>
      <c r="L546" s="19"/>
      <c r="M546" s="19"/>
    </row>
    <row r="547" spans="2:13" ht="15.75" customHeight="1">
      <c r="B547" s="18"/>
      <c r="C547" s="18"/>
      <c r="D547" s="18"/>
      <c r="L547" s="19"/>
      <c r="M547" s="19"/>
    </row>
    <row r="548" spans="2:13" ht="15.75" customHeight="1">
      <c r="B548" s="18"/>
      <c r="C548" s="18"/>
      <c r="D548" s="18"/>
      <c r="L548" s="19"/>
      <c r="M548" s="19"/>
    </row>
    <row r="549" spans="2:13" ht="15.75" customHeight="1">
      <c r="B549" s="18"/>
      <c r="C549" s="18"/>
      <c r="D549" s="18"/>
      <c r="L549" s="19"/>
      <c r="M549" s="19"/>
    </row>
    <row r="550" spans="2:13" ht="15.75" customHeight="1">
      <c r="B550" s="18"/>
      <c r="C550" s="18"/>
      <c r="D550" s="18"/>
      <c r="L550" s="19"/>
      <c r="M550" s="19"/>
    </row>
    <row r="551" spans="2:13" ht="15.75" customHeight="1">
      <c r="B551" s="18"/>
      <c r="C551" s="18"/>
      <c r="D551" s="18"/>
      <c r="L551" s="19"/>
      <c r="M551" s="19"/>
    </row>
    <row r="552" spans="2:13" ht="15.75" customHeight="1">
      <c r="B552" s="18"/>
      <c r="C552" s="18"/>
      <c r="D552" s="18"/>
      <c r="L552" s="19"/>
      <c r="M552" s="19"/>
    </row>
    <row r="553" spans="2:13" ht="15.75" customHeight="1">
      <c r="B553" s="18"/>
      <c r="C553" s="18"/>
      <c r="D553" s="18"/>
      <c r="L553" s="19"/>
      <c r="M553" s="19"/>
    </row>
    <row r="554" spans="2:13" ht="15.75" customHeight="1">
      <c r="B554" s="18"/>
      <c r="C554" s="18"/>
      <c r="D554" s="18"/>
      <c r="L554" s="19"/>
      <c r="M554" s="19"/>
    </row>
    <row r="555" spans="2:13" ht="15.75" customHeight="1">
      <c r="B555" s="18"/>
      <c r="C555" s="18"/>
      <c r="D555" s="18"/>
      <c r="L555" s="19"/>
      <c r="M555" s="19"/>
    </row>
    <row r="556" spans="2:13" ht="15.75" customHeight="1">
      <c r="B556" s="18"/>
      <c r="C556" s="18"/>
      <c r="D556" s="18"/>
      <c r="L556" s="19"/>
      <c r="M556" s="19"/>
    </row>
    <row r="557" spans="2:13" ht="15.75" customHeight="1">
      <c r="B557" s="18"/>
      <c r="C557" s="18"/>
      <c r="D557" s="18"/>
      <c r="L557" s="19"/>
      <c r="M557" s="19"/>
    </row>
    <row r="558" spans="2:13" ht="15.75" customHeight="1">
      <c r="B558" s="18"/>
      <c r="C558" s="18"/>
      <c r="D558" s="18"/>
      <c r="L558" s="19"/>
      <c r="M558" s="19"/>
    </row>
    <row r="559" spans="2:13" ht="15.75" customHeight="1">
      <c r="B559" s="18"/>
      <c r="C559" s="18"/>
      <c r="D559" s="18"/>
      <c r="L559" s="19"/>
      <c r="M559" s="19"/>
    </row>
    <row r="560" spans="2:13" ht="15.75" customHeight="1">
      <c r="B560" s="18"/>
      <c r="C560" s="18"/>
      <c r="D560" s="18"/>
      <c r="L560" s="19"/>
      <c r="M560" s="19"/>
    </row>
    <row r="561" spans="2:13" ht="15.75" customHeight="1">
      <c r="B561" s="18"/>
      <c r="C561" s="18"/>
      <c r="D561" s="18"/>
      <c r="L561" s="19"/>
      <c r="M561" s="19"/>
    </row>
    <row r="562" spans="2:13" ht="15.75" customHeight="1">
      <c r="B562" s="18"/>
      <c r="C562" s="18"/>
      <c r="D562" s="18"/>
      <c r="L562" s="19"/>
      <c r="M562" s="19"/>
    </row>
    <row r="563" spans="2:13" ht="15.75" customHeight="1">
      <c r="B563" s="18"/>
      <c r="C563" s="18"/>
      <c r="D563" s="18"/>
      <c r="L563" s="19"/>
      <c r="M563" s="19"/>
    </row>
    <row r="564" spans="2:13" ht="15.75" customHeight="1">
      <c r="B564" s="18"/>
      <c r="C564" s="18"/>
      <c r="D564" s="18"/>
      <c r="L564" s="19"/>
      <c r="M564" s="19"/>
    </row>
    <row r="565" spans="2:13" ht="15.75" customHeight="1">
      <c r="B565" s="18"/>
      <c r="C565" s="18"/>
      <c r="D565" s="18"/>
      <c r="L565" s="19"/>
      <c r="M565" s="19"/>
    </row>
    <row r="566" spans="2:13" ht="15.75" customHeight="1">
      <c r="B566" s="18"/>
      <c r="C566" s="18"/>
      <c r="D566" s="18"/>
      <c r="L566" s="19"/>
      <c r="M566" s="19"/>
    </row>
    <row r="567" spans="2:13" ht="15.75" customHeight="1">
      <c r="B567" s="18"/>
      <c r="C567" s="18"/>
      <c r="D567" s="18"/>
      <c r="L567" s="19"/>
      <c r="M567" s="19"/>
    </row>
    <row r="568" spans="2:13" ht="15.75" customHeight="1">
      <c r="B568" s="18"/>
      <c r="C568" s="18"/>
      <c r="D568" s="18"/>
      <c r="L568" s="19"/>
      <c r="M568" s="19"/>
    </row>
    <row r="569" spans="2:13" ht="15.75" customHeight="1">
      <c r="B569" s="18"/>
      <c r="C569" s="18"/>
      <c r="D569" s="18"/>
      <c r="L569" s="19"/>
      <c r="M569" s="19"/>
    </row>
    <row r="570" spans="2:13" ht="15.75" customHeight="1">
      <c r="B570" s="18"/>
      <c r="C570" s="18"/>
      <c r="D570" s="18"/>
      <c r="L570" s="19"/>
      <c r="M570" s="19"/>
    </row>
    <row r="571" spans="2:13" ht="15.75" customHeight="1">
      <c r="B571" s="18"/>
      <c r="C571" s="18"/>
      <c r="D571" s="18"/>
      <c r="L571" s="19"/>
      <c r="M571" s="19"/>
    </row>
    <row r="572" spans="2:13" ht="15.75" customHeight="1">
      <c r="B572" s="18"/>
      <c r="C572" s="18"/>
      <c r="D572" s="18"/>
      <c r="L572" s="19"/>
      <c r="M572" s="19"/>
    </row>
    <row r="573" spans="2:13" ht="15.75" customHeight="1">
      <c r="B573" s="18"/>
      <c r="C573" s="18"/>
      <c r="D573" s="18"/>
      <c r="L573" s="19"/>
      <c r="M573" s="19"/>
    </row>
    <row r="574" spans="2:13" ht="15.75" customHeight="1">
      <c r="B574" s="18"/>
      <c r="C574" s="18"/>
      <c r="D574" s="18"/>
      <c r="L574" s="19"/>
      <c r="M574" s="19"/>
    </row>
    <row r="575" spans="2:13" ht="15.75" customHeight="1">
      <c r="B575" s="18"/>
      <c r="C575" s="18"/>
      <c r="D575" s="18"/>
      <c r="L575" s="19"/>
      <c r="M575" s="19"/>
    </row>
    <row r="576" spans="2:13" ht="15.75" customHeight="1">
      <c r="B576" s="18"/>
      <c r="C576" s="18"/>
      <c r="D576" s="18"/>
      <c r="L576" s="19"/>
      <c r="M576" s="19"/>
    </row>
    <row r="577" spans="2:13" ht="15.75" customHeight="1">
      <c r="B577" s="18"/>
      <c r="C577" s="18"/>
      <c r="D577" s="18"/>
      <c r="L577" s="19"/>
      <c r="M577" s="19"/>
    </row>
    <row r="578" spans="2:13" ht="15.75" customHeight="1">
      <c r="B578" s="18"/>
      <c r="C578" s="18"/>
      <c r="D578" s="18"/>
      <c r="L578" s="19"/>
      <c r="M578" s="19"/>
    </row>
    <row r="579" spans="2:13" ht="15.75" customHeight="1">
      <c r="B579" s="18"/>
      <c r="C579" s="18"/>
      <c r="D579" s="18"/>
      <c r="L579" s="19"/>
      <c r="M579" s="19"/>
    </row>
    <row r="580" spans="2:13" ht="15.75" customHeight="1">
      <c r="B580" s="18"/>
      <c r="C580" s="18"/>
      <c r="D580" s="18"/>
      <c r="L580" s="19"/>
      <c r="M580" s="19"/>
    </row>
    <row r="581" spans="2:13" ht="15.75" customHeight="1">
      <c r="B581" s="18"/>
      <c r="C581" s="18"/>
      <c r="D581" s="18"/>
      <c r="L581" s="19"/>
      <c r="M581" s="19"/>
    </row>
    <row r="582" spans="2:13" ht="15.75" customHeight="1">
      <c r="B582" s="18"/>
      <c r="C582" s="18"/>
      <c r="D582" s="18"/>
      <c r="L582" s="19"/>
      <c r="M582" s="19"/>
    </row>
    <row r="583" spans="2:13" ht="15.75" customHeight="1">
      <c r="B583" s="18"/>
      <c r="C583" s="18"/>
      <c r="D583" s="18"/>
      <c r="L583" s="19"/>
      <c r="M583" s="19"/>
    </row>
    <row r="584" spans="2:13" ht="15.75" customHeight="1">
      <c r="B584" s="18"/>
      <c r="C584" s="18"/>
      <c r="D584" s="18"/>
      <c r="L584" s="19"/>
      <c r="M584" s="19"/>
    </row>
    <row r="585" spans="2:13" ht="15.75" customHeight="1">
      <c r="B585" s="18"/>
      <c r="C585" s="18"/>
      <c r="D585" s="18"/>
      <c r="L585" s="19"/>
      <c r="M585" s="19"/>
    </row>
    <row r="586" spans="2:13" ht="15.75" customHeight="1">
      <c r="B586" s="18"/>
      <c r="C586" s="18"/>
      <c r="D586" s="18"/>
      <c r="L586" s="19"/>
      <c r="M586" s="19"/>
    </row>
    <row r="587" spans="2:13" ht="15.75" customHeight="1">
      <c r="B587" s="18"/>
      <c r="C587" s="18"/>
      <c r="D587" s="18"/>
      <c r="L587" s="19"/>
      <c r="M587" s="19"/>
    </row>
    <row r="588" spans="2:13" ht="15.75" customHeight="1">
      <c r="B588" s="18"/>
      <c r="C588" s="18"/>
      <c r="D588" s="18"/>
      <c r="L588" s="19"/>
      <c r="M588" s="19"/>
    </row>
    <row r="589" spans="2:13" ht="15.75" customHeight="1">
      <c r="B589" s="18"/>
      <c r="C589" s="18"/>
      <c r="D589" s="18"/>
      <c r="L589" s="19"/>
      <c r="M589" s="19"/>
    </row>
    <row r="590" spans="2:13" ht="15.75" customHeight="1">
      <c r="B590" s="18"/>
      <c r="C590" s="18"/>
      <c r="D590" s="18"/>
      <c r="L590" s="19"/>
      <c r="M590" s="19"/>
    </row>
    <row r="591" spans="2:13" ht="15.75" customHeight="1">
      <c r="B591" s="18"/>
      <c r="C591" s="18"/>
      <c r="D591" s="18"/>
      <c r="L591" s="19"/>
      <c r="M591" s="19"/>
    </row>
    <row r="592" spans="2:13" ht="15.75" customHeight="1">
      <c r="B592" s="18"/>
      <c r="C592" s="18"/>
      <c r="D592" s="18"/>
      <c r="L592" s="19"/>
      <c r="M592" s="19"/>
    </row>
    <row r="593" spans="2:13" ht="15.75" customHeight="1">
      <c r="B593" s="18"/>
      <c r="C593" s="18"/>
      <c r="D593" s="18"/>
      <c r="L593" s="19"/>
      <c r="M593" s="19"/>
    </row>
    <row r="594" spans="2:13" ht="15.75" customHeight="1">
      <c r="B594" s="18"/>
      <c r="C594" s="18"/>
      <c r="D594" s="18"/>
      <c r="L594" s="19"/>
      <c r="M594" s="19"/>
    </row>
    <row r="595" spans="2:13" ht="15.75" customHeight="1">
      <c r="B595" s="18"/>
      <c r="C595" s="18"/>
      <c r="D595" s="18"/>
      <c r="L595" s="19"/>
      <c r="M595" s="19"/>
    </row>
    <row r="596" spans="2:13" ht="15.75" customHeight="1">
      <c r="B596" s="18"/>
      <c r="C596" s="18"/>
      <c r="D596" s="18"/>
      <c r="L596" s="19"/>
      <c r="M596" s="19"/>
    </row>
    <row r="597" spans="2:13" ht="15.75" customHeight="1">
      <c r="B597" s="18"/>
      <c r="C597" s="18"/>
      <c r="D597" s="18"/>
      <c r="L597" s="19"/>
      <c r="M597" s="19"/>
    </row>
    <row r="598" spans="2:13" ht="15.75" customHeight="1">
      <c r="B598" s="18"/>
      <c r="C598" s="18"/>
      <c r="D598" s="18"/>
      <c r="L598" s="19"/>
      <c r="M598" s="19"/>
    </row>
    <row r="599" spans="2:13" ht="15.75" customHeight="1">
      <c r="B599" s="18"/>
      <c r="C599" s="18"/>
      <c r="D599" s="18"/>
      <c r="L599" s="19"/>
      <c r="M599" s="19"/>
    </row>
    <row r="600" spans="2:13" ht="15.75" customHeight="1">
      <c r="B600" s="18"/>
      <c r="C600" s="18"/>
      <c r="D600" s="18"/>
      <c r="L600" s="19"/>
      <c r="M600" s="19"/>
    </row>
    <row r="601" spans="2:13" ht="15.75" customHeight="1">
      <c r="B601" s="18"/>
      <c r="C601" s="18"/>
      <c r="D601" s="18"/>
      <c r="L601" s="19"/>
      <c r="M601" s="19"/>
    </row>
    <row r="602" spans="2:13" ht="15.75" customHeight="1">
      <c r="B602" s="18"/>
      <c r="C602" s="18"/>
      <c r="D602" s="18"/>
      <c r="L602" s="19"/>
      <c r="M602" s="19"/>
    </row>
    <row r="603" spans="2:13" ht="15.75" customHeight="1">
      <c r="B603" s="18"/>
      <c r="C603" s="18"/>
      <c r="D603" s="18"/>
      <c r="L603" s="19"/>
      <c r="M603" s="19"/>
    </row>
    <row r="604" spans="2:13" ht="15.75" customHeight="1">
      <c r="B604" s="18"/>
      <c r="C604" s="18"/>
      <c r="D604" s="18"/>
      <c r="L604" s="19"/>
      <c r="M604" s="19"/>
    </row>
    <row r="605" spans="2:13" ht="15.75" customHeight="1">
      <c r="B605" s="18"/>
      <c r="C605" s="18"/>
      <c r="D605" s="18"/>
      <c r="L605" s="19"/>
      <c r="M605" s="19"/>
    </row>
    <row r="606" spans="2:13" ht="15.75" customHeight="1">
      <c r="B606" s="18"/>
      <c r="C606" s="18"/>
      <c r="D606" s="18"/>
      <c r="L606" s="19"/>
      <c r="M606" s="19"/>
    </row>
    <row r="607" spans="2:13" ht="15.75" customHeight="1">
      <c r="B607" s="18"/>
      <c r="C607" s="18"/>
      <c r="D607" s="18"/>
      <c r="L607" s="19"/>
      <c r="M607" s="19"/>
    </row>
    <row r="608" spans="2:13" ht="15.75" customHeight="1">
      <c r="B608" s="18"/>
      <c r="C608" s="18"/>
      <c r="D608" s="18"/>
      <c r="L608" s="19"/>
      <c r="M608" s="19"/>
    </row>
    <row r="609" spans="2:13" ht="15.75" customHeight="1">
      <c r="B609" s="18"/>
      <c r="C609" s="18"/>
      <c r="D609" s="18"/>
      <c r="L609" s="19"/>
      <c r="M609" s="19"/>
    </row>
    <row r="610" spans="2:13" ht="15.75" customHeight="1">
      <c r="B610" s="18"/>
      <c r="C610" s="18"/>
      <c r="D610" s="18"/>
      <c r="L610" s="19"/>
      <c r="M610" s="19"/>
    </row>
    <row r="611" spans="2:13" ht="15.75" customHeight="1">
      <c r="B611" s="18"/>
      <c r="C611" s="18"/>
      <c r="D611" s="18"/>
      <c r="L611" s="19"/>
      <c r="M611" s="19"/>
    </row>
    <row r="612" spans="2:13" ht="15.75" customHeight="1">
      <c r="B612" s="18"/>
      <c r="C612" s="18"/>
      <c r="D612" s="18"/>
      <c r="L612" s="19"/>
      <c r="M612" s="19"/>
    </row>
    <row r="613" spans="2:13" ht="15.75" customHeight="1">
      <c r="B613" s="18"/>
      <c r="C613" s="18"/>
      <c r="D613" s="18"/>
      <c r="L613" s="19"/>
      <c r="M613" s="19"/>
    </row>
    <row r="614" spans="2:13" ht="15.75" customHeight="1">
      <c r="B614" s="18"/>
      <c r="C614" s="18"/>
      <c r="D614" s="18"/>
      <c r="L614" s="19"/>
      <c r="M614" s="19"/>
    </row>
    <row r="615" spans="2:13" ht="15.75" customHeight="1">
      <c r="B615" s="18"/>
      <c r="C615" s="18"/>
      <c r="D615" s="18"/>
      <c r="L615" s="19"/>
      <c r="M615" s="19"/>
    </row>
    <row r="616" spans="2:13" ht="15.75" customHeight="1">
      <c r="B616" s="18"/>
      <c r="C616" s="18"/>
      <c r="D616" s="18"/>
      <c r="L616" s="19"/>
      <c r="M616" s="19"/>
    </row>
    <row r="617" spans="2:13" ht="15.75" customHeight="1">
      <c r="B617" s="18"/>
      <c r="C617" s="18"/>
      <c r="D617" s="18"/>
      <c r="L617" s="19"/>
      <c r="M617" s="19"/>
    </row>
    <row r="618" spans="2:13" ht="15.75" customHeight="1">
      <c r="B618" s="18"/>
      <c r="C618" s="18"/>
      <c r="D618" s="18"/>
      <c r="L618" s="19"/>
      <c r="M618" s="19"/>
    </row>
    <row r="619" spans="2:13" ht="15.75" customHeight="1">
      <c r="B619" s="18"/>
      <c r="C619" s="18"/>
      <c r="D619" s="18"/>
      <c r="L619" s="19"/>
      <c r="M619" s="19"/>
    </row>
    <row r="620" spans="2:13" ht="15.75" customHeight="1">
      <c r="B620" s="18"/>
      <c r="C620" s="18"/>
      <c r="D620" s="18"/>
      <c r="L620" s="19"/>
      <c r="M620" s="19"/>
    </row>
    <row r="621" spans="2:13" ht="15.75" customHeight="1">
      <c r="B621" s="18"/>
      <c r="C621" s="18"/>
      <c r="D621" s="18"/>
      <c r="L621" s="19"/>
      <c r="M621" s="19"/>
    </row>
    <row r="622" spans="2:13" ht="15.75" customHeight="1">
      <c r="B622" s="18"/>
      <c r="C622" s="18"/>
      <c r="D622" s="18"/>
      <c r="L622" s="19"/>
      <c r="M622" s="19"/>
    </row>
    <row r="623" spans="2:13" ht="15.75" customHeight="1">
      <c r="B623" s="18"/>
      <c r="C623" s="18"/>
      <c r="D623" s="18"/>
      <c r="L623" s="19"/>
      <c r="M623" s="19"/>
    </row>
    <row r="624" spans="2:13" ht="15.75" customHeight="1">
      <c r="B624" s="18"/>
      <c r="C624" s="18"/>
      <c r="D624" s="18"/>
      <c r="L624" s="19"/>
      <c r="M624" s="19"/>
    </row>
    <row r="625" spans="2:13" ht="15.75" customHeight="1">
      <c r="B625" s="18"/>
      <c r="C625" s="18"/>
      <c r="D625" s="18"/>
      <c r="L625" s="19"/>
      <c r="M625" s="19"/>
    </row>
    <row r="626" spans="2:13" ht="15.75" customHeight="1">
      <c r="B626" s="18"/>
      <c r="C626" s="18"/>
      <c r="D626" s="18"/>
      <c r="L626" s="19"/>
      <c r="M626" s="19"/>
    </row>
    <row r="627" spans="2:13" ht="15.75" customHeight="1">
      <c r="B627" s="18"/>
      <c r="C627" s="18"/>
      <c r="D627" s="18"/>
      <c r="L627" s="19"/>
      <c r="M627" s="19"/>
    </row>
    <row r="628" spans="2:13" ht="15.75" customHeight="1">
      <c r="B628" s="18"/>
      <c r="C628" s="18"/>
      <c r="D628" s="18"/>
      <c r="L628" s="19"/>
      <c r="M628" s="19"/>
    </row>
    <row r="629" spans="2:13" ht="15.75" customHeight="1">
      <c r="B629" s="18"/>
      <c r="C629" s="18"/>
      <c r="D629" s="18"/>
      <c r="L629" s="19"/>
      <c r="M629" s="19"/>
    </row>
    <row r="630" spans="2:13" ht="15.75" customHeight="1">
      <c r="B630" s="18"/>
      <c r="C630" s="18"/>
      <c r="D630" s="18"/>
      <c r="L630" s="19"/>
      <c r="M630" s="19"/>
    </row>
    <row r="631" spans="2:13" ht="15.75" customHeight="1">
      <c r="B631" s="18"/>
      <c r="C631" s="18"/>
      <c r="D631" s="18"/>
      <c r="L631" s="19"/>
      <c r="M631" s="19"/>
    </row>
    <row r="632" spans="2:13" ht="15.75" customHeight="1">
      <c r="B632" s="18"/>
      <c r="C632" s="18"/>
      <c r="D632" s="18"/>
      <c r="L632" s="19"/>
      <c r="M632" s="19"/>
    </row>
    <row r="633" spans="2:13" ht="15.75" customHeight="1">
      <c r="B633" s="18"/>
      <c r="C633" s="18"/>
      <c r="D633" s="18"/>
      <c r="L633" s="19"/>
      <c r="M633" s="19"/>
    </row>
    <row r="634" spans="2:13" ht="15.75" customHeight="1">
      <c r="B634" s="18"/>
      <c r="C634" s="18"/>
      <c r="D634" s="18"/>
      <c r="L634" s="19"/>
      <c r="M634" s="19"/>
    </row>
    <row r="635" spans="2:13" ht="15.75" customHeight="1">
      <c r="B635" s="18"/>
      <c r="C635" s="18"/>
      <c r="D635" s="18"/>
      <c r="L635" s="19"/>
      <c r="M635" s="19"/>
    </row>
    <row r="636" spans="2:13" ht="15.75" customHeight="1">
      <c r="B636" s="18"/>
      <c r="C636" s="18"/>
      <c r="D636" s="18"/>
      <c r="L636" s="19"/>
      <c r="M636" s="19"/>
    </row>
    <row r="637" spans="2:13" ht="15.75" customHeight="1">
      <c r="B637" s="18"/>
      <c r="C637" s="18"/>
      <c r="D637" s="18"/>
      <c r="L637" s="19"/>
      <c r="M637" s="19"/>
    </row>
    <row r="638" spans="2:13" ht="15.75" customHeight="1">
      <c r="B638" s="18"/>
      <c r="C638" s="18"/>
      <c r="D638" s="18"/>
      <c r="L638" s="19"/>
      <c r="M638" s="19"/>
    </row>
    <row r="639" spans="2:13" ht="15.75" customHeight="1">
      <c r="B639" s="18"/>
      <c r="C639" s="18"/>
      <c r="D639" s="18"/>
      <c r="L639" s="19"/>
      <c r="M639" s="19"/>
    </row>
    <row r="640" spans="2:13" ht="15.75" customHeight="1">
      <c r="B640" s="18"/>
      <c r="C640" s="18"/>
      <c r="D640" s="18"/>
      <c r="L640" s="19"/>
      <c r="M640" s="19"/>
    </row>
    <row r="641" spans="2:13" ht="15.75" customHeight="1">
      <c r="B641" s="18"/>
      <c r="C641" s="18"/>
      <c r="D641" s="18"/>
      <c r="L641" s="19"/>
      <c r="M641" s="19"/>
    </row>
    <row r="642" spans="2:13" ht="15.75" customHeight="1">
      <c r="B642" s="18"/>
      <c r="C642" s="18"/>
      <c r="D642" s="18"/>
      <c r="L642" s="19"/>
      <c r="M642" s="19"/>
    </row>
    <row r="643" spans="2:13" ht="15.75" customHeight="1">
      <c r="B643" s="18"/>
      <c r="C643" s="18"/>
      <c r="D643" s="18"/>
      <c r="L643" s="19"/>
      <c r="M643" s="19"/>
    </row>
    <row r="644" spans="2:13" ht="15.75" customHeight="1">
      <c r="B644" s="18"/>
      <c r="C644" s="18"/>
      <c r="D644" s="18"/>
      <c r="L644" s="19"/>
      <c r="M644" s="19"/>
    </row>
    <row r="645" spans="2:13" ht="15.75" customHeight="1">
      <c r="B645" s="18"/>
      <c r="C645" s="18"/>
      <c r="D645" s="18"/>
      <c r="L645" s="19"/>
      <c r="M645" s="19"/>
    </row>
    <row r="646" spans="2:13" ht="15.75" customHeight="1">
      <c r="B646" s="18"/>
      <c r="C646" s="18"/>
      <c r="D646" s="18"/>
      <c r="L646" s="19"/>
      <c r="M646" s="19"/>
    </row>
    <row r="647" spans="2:13" ht="15.75" customHeight="1">
      <c r="B647" s="18"/>
      <c r="C647" s="18"/>
      <c r="D647" s="18"/>
      <c r="L647" s="19"/>
      <c r="M647" s="19"/>
    </row>
    <row r="648" spans="2:13" ht="15.75" customHeight="1">
      <c r="B648" s="18"/>
      <c r="C648" s="18"/>
      <c r="D648" s="18"/>
      <c r="L648" s="19"/>
      <c r="M648" s="19"/>
    </row>
    <row r="649" spans="2:13" ht="15.75" customHeight="1">
      <c r="B649" s="18"/>
      <c r="C649" s="18"/>
      <c r="D649" s="18"/>
      <c r="L649" s="19"/>
      <c r="M649" s="19"/>
    </row>
    <row r="650" spans="2:13" ht="15.75" customHeight="1">
      <c r="B650" s="18"/>
      <c r="C650" s="18"/>
      <c r="D650" s="18"/>
      <c r="L650" s="19"/>
      <c r="M650" s="19"/>
    </row>
    <row r="651" spans="2:13" ht="15.75" customHeight="1">
      <c r="B651" s="18"/>
      <c r="C651" s="18"/>
      <c r="D651" s="18"/>
      <c r="L651" s="19"/>
      <c r="M651" s="19"/>
    </row>
    <row r="652" spans="2:13" ht="15.75" customHeight="1">
      <c r="B652" s="18"/>
      <c r="C652" s="18"/>
      <c r="D652" s="18"/>
      <c r="L652" s="19"/>
      <c r="M652" s="19"/>
    </row>
    <row r="653" spans="2:13" ht="15.75" customHeight="1">
      <c r="B653" s="18"/>
      <c r="C653" s="18"/>
      <c r="D653" s="18"/>
      <c r="L653" s="19"/>
      <c r="M653" s="19"/>
    </row>
    <row r="654" spans="2:13" ht="15.75" customHeight="1">
      <c r="B654" s="18"/>
      <c r="C654" s="18"/>
      <c r="D654" s="18"/>
      <c r="L654" s="19"/>
      <c r="M654" s="19"/>
    </row>
    <row r="655" spans="2:13" ht="15.75" customHeight="1">
      <c r="B655" s="18"/>
      <c r="C655" s="18"/>
      <c r="D655" s="18"/>
      <c r="L655" s="19"/>
      <c r="M655" s="19"/>
    </row>
    <row r="656" spans="2:13" ht="15.75" customHeight="1">
      <c r="B656" s="18"/>
      <c r="C656" s="18"/>
      <c r="D656" s="18"/>
      <c r="L656" s="19"/>
      <c r="M656" s="19"/>
    </row>
    <row r="657" spans="2:13" ht="15.75" customHeight="1">
      <c r="B657" s="18"/>
      <c r="C657" s="18"/>
      <c r="D657" s="18"/>
      <c r="L657" s="19"/>
      <c r="M657" s="19"/>
    </row>
    <row r="658" spans="2:13" ht="15.75" customHeight="1">
      <c r="B658" s="18"/>
      <c r="C658" s="18"/>
      <c r="D658" s="18"/>
      <c r="L658" s="19"/>
      <c r="M658" s="19"/>
    </row>
    <row r="659" spans="2:13" ht="15.75" customHeight="1">
      <c r="B659" s="18"/>
      <c r="C659" s="18"/>
      <c r="D659" s="18"/>
      <c r="L659" s="19"/>
      <c r="M659" s="19"/>
    </row>
    <row r="660" spans="2:13" ht="15.75" customHeight="1">
      <c r="B660" s="18"/>
      <c r="C660" s="18"/>
      <c r="D660" s="18"/>
      <c r="L660" s="19"/>
      <c r="M660" s="19"/>
    </row>
    <row r="661" spans="2:13" ht="15.75" customHeight="1">
      <c r="B661" s="18"/>
      <c r="C661" s="18"/>
      <c r="D661" s="18"/>
      <c r="L661" s="19"/>
      <c r="M661" s="19"/>
    </row>
    <row r="662" spans="2:13" ht="15.75" customHeight="1">
      <c r="B662" s="18"/>
      <c r="C662" s="18"/>
      <c r="D662" s="18"/>
      <c r="L662" s="19"/>
      <c r="M662" s="19"/>
    </row>
    <row r="663" spans="2:13" ht="15.75" customHeight="1">
      <c r="B663" s="18"/>
      <c r="C663" s="18"/>
      <c r="D663" s="18"/>
      <c r="L663" s="19"/>
      <c r="M663" s="19"/>
    </row>
    <row r="664" spans="2:13" ht="15.75" customHeight="1">
      <c r="B664" s="18"/>
      <c r="C664" s="18"/>
      <c r="D664" s="18"/>
      <c r="L664" s="19"/>
      <c r="M664" s="19"/>
    </row>
    <row r="665" spans="2:13" ht="15.75" customHeight="1">
      <c r="B665" s="18"/>
      <c r="C665" s="18"/>
      <c r="D665" s="18"/>
      <c r="L665" s="19"/>
      <c r="M665" s="19"/>
    </row>
    <row r="666" spans="2:13" ht="15.75" customHeight="1">
      <c r="B666" s="18"/>
      <c r="C666" s="18"/>
      <c r="D666" s="18"/>
      <c r="L666" s="19"/>
      <c r="M666" s="19"/>
    </row>
    <row r="667" spans="2:13" ht="15.75" customHeight="1">
      <c r="B667" s="18"/>
      <c r="C667" s="18"/>
      <c r="D667" s="18"/>
      <c r="L667" s="19"/>
      <c r="M667" s="19"/>
    </row>
    <row r="668" spans="2:13" ht="15.75" customHeight="1">
      <c r="B668" s="18"/>
      <c r="C668" s="18"/>
      <c r="D668" s="18"/>
      <c r="L668" s="19"/>
      <c r="M668" s="19"/>
    </row>
    <row r="669" spans="2:13" ht="15.75" customHeight="1">
      <c r="B669" s="18"/>
      <c r="C669" s="18"/>
      <c r="D669" s="18"/>
      <c r="L669" s="19"/>
      <c r="M669" s="19"/>
    </row>
    <row r="670" spans="2:13" ht="15.75" customHeight="1">
      <c r="B670" s="18"/>
      <c r="C670" s="18"/>
      <c r="D670" s="18"/>
      <c r="L670" s="19"/>
      <c r="M670" s="19"/>
    </row>
    <row r="671" spans="2:13" ht="15.75" customHeight="1">
      <c r="B671" s="18"/>
      <c r="C671" s="18"/>
      <c r="D671" s="18"/>
      <c r="L671" s="19"/>
      <c r="M671" s="19"/>
    </row>
    <row r="672" spans="2:13" ht="15.75" customHeight="1">
      <c r="B672" s="18"/>
      <c r="C672" s="18"/>
      <c r="D672" s="18"/>
      <c r="L672" s="19"/>
      <c r="M672" s="19"/>
    </row>
    <row r="673" spans="2:13" ht="15.75" customHeight="1">
      <c r="B673" s="18"/>
      <c r="C673" s="18"/>
      <c r="D673" s="18"/>
      <c r="L673" s="19"/>
      <c r="M673" s="19"/>
    </row>
    <row r="674" spans="2:13" ht="15.75" customHeight="1">
      <c r="B674" s="18"/>
      <c r="C674" s="18"/>
      <c r="D674" s="18"/>
      <c r="L674" s="19"/>
      <c r="M674" s="19"/>
    </row>
    <row r="675" spans="2:13" ht="15.75" customHeight="1">
      <c r="B675" s="18"/>
      <c r="C675" s="18"/>
      <c r="D675" s="18"/>
      <c r="L675" s="19"/>
      <c r="M675" s="19"/>
    </row>
    <row r="676" spans="2:13" ht="15.75" customHeight="1">
      <c r="B676" s="18"/>
      <c r="C676" s="18"/>
      <c r="D676" s="18"/>
      <c r="L676" s="19"/>
      <c r="M676" s="19"/>
    </row>
    <row r="677" spans="2:13" ht="15.75" customHeight="1">
      <c r="B677" s="18"/>
      <c r="C677" s="18"/>
      <c r="D677" s="18"/>
      <c r="L677" s="19"/>
      <c r="M677" s="19"/>
    </row>
    <row r="678" spans="2:13" ht="15.75" customHeight="1">
      <c r="B678" s="18"/>
      <c r="C678" s="18"/>
      <c r="D678" s="18"/>
      <c r="L678" s="19"/>
      <c r="M678" s="19"/>
    </row>
    <row r="679" spans="2:13" ht="15.75" customHeight="1">
      <c r="B679" s="18"/>
      <c r="C679" s="18"/>
      <c r="D679" s="18"/>
      <c r="L679" s="19"/>
      <c r="M679" s="19"/>
    </row>
    <row r="680" spans="2:13" ht="15.75" customHeight="1">
      <c r="B680" s="18"/>
      <c r="C680" s="18"/>
      <c r="D680" s="18"/>
      <c r="L680" s="19"/>
      <c r="M680" s="19"/>
    </row>
    <row r="681" spans="2:13" ht="15.75" customHeight="1">
      <c r="B681" s="18"/>
      <c r="C681" s="18"/>
      <c r="D681" s="18"/>
      <c r="L681" s="19"/>
      <c r="M681" s="19"/>
    </row>
    <row r="682" spans="2:13" ht="15.75" customHeight="1">
      <c r="B682" s="18"/>
      <c r="C682" s="18"/>
      <c r="D682" s="18"/>
      <c r="L682" s="19"/>
      <c r="M682" s="19"/>
    </row>
    <row r="683" spans="2:13" ht="15.75" customHeight="1">
      <c r="B683" s="18"/>
      <c r="C683" s="18"/>
      <c r="D683" s="18"/>
      <c r="L683" s="19"/>
      <c r="M683" s="19"/>
    </row>
    <row r="684" spans="2:13" ht="15.75" customHeight="1">
      <c r="B684" s="18"/>
      <c r="C684" s="18"/>
      <c r="D684" s="18"/>
      <c r="L684" s="19"/>
      <c r="M684" s="19"/>
    </row>
    <row r="685" spans="2:13" ht="15.75" customHeight="1">
      <c r="B685" s="18"/>
      <c r="C685" s="18"/>
      <c r="D685" s="18"/>
      <c r="L685" s="19"/>
      <c r="M685" s="19"/>
    </row>
    <row r="686" spans="2:13" ht="15.75" customHeight="1">
      <c r="B686" s="18"/>
      <c r="C686" s="18"/>
      <c r="D686" s="18"/>
      <c r="L686" s="19"/>
      <c r="M686" s="19"/>
    </row>
    <row r="687" spans="2:13" ht="15.75" customHeight="1">
      <c r="B687" s="18"/>
      <c r="C687" s="18"/>
      <c r="D687" s="18"/>
      <c r="L687" s="19"/>
      <c r="M687" s="19"/>
    </row>
    <row r="688" spans="2:13" ht="15.75" customHeight="1">
      <c r="B688" s="18"/>
      <c r="C688" s="18"/>
      <c r="D688" s="18"/>
      <c r="L688" s="19"/>
      <c r="M688" s="19"/>
    </row>
    <row r="689" spans="2:13" ht="15.75" customHeight="1">
      <c r="B689" s="18"/>
      <c r="C689" s="18"/>
      <c r="D689" s="18"/>
      <c r="L689" s="19"/>
      <c r="M689" s="19"/>
    </row>
    <row r="690" spans="2:13" ht="15.75" customHeight="1">
      <c r="B690" s="18"/>
      <c r="C690" s="18"/>
      <c r="D690" s="18"/>
      <c r="L690" s="19"/>
      <c r="M690" s="19"/>
    </row>
    <row r="691" spans="2:13" ht="15.75" customHeight="1">
      <c r="B691" s="18"/>
      <c r="C691" s="18"/>
      <c r="D691" s="18"/>
      <c r="L691" s="19"/>
      <c r="M691" s="19"/>
    </row>
    <row r="692" spans="2:13" ht="15.75" customHeight="1">
      <c r="B692" s="18"/>
      <c r="C692" s="18"/>
      <c r="D692" s="18"/>
      <c r="L692" s="19"/>
      <c r="M692" s="19"/>
    </row>
    <row r="693" spans="2:13" ht="15.75" customHeight="1">
      <c r="B693" s="18"/>
      <c r="C693" s="18"/>
      <c r="D693" s="18"/>
      <c r="L693" s="19"/>
      <c r="M693" s="19"/>
    </row>
    <row r="694" spans="2:13" ht="15.75" customHeight="1">
      <c r="B694" s="18"/>
      <c r="C694" s="18"/>
      <c r="D694" s="18"/>
      <c r="L694" s="19"/>
      <c r="M694" s="19"/>
    </row>
    <row r="695" spans="2:13" ht="15.75" customHeight="1">
      <c r="B695" s="18"/>
      <c r="C695" s="18"/>
      <c r="D695" s="18"/>
      <c r="L695" s="19"/>
      <c r="M695" s="19"/>
    </row>
    <row r="696" spans="2:13" ht="15.75" customHeight="1">
      <c r="B696" s="18"/>
      <c r="C696" s="18"/>
      <c r="D696" s="18"/>
      <c r="L696" s="19"/>
      <c r="M696" s="19"/>
    </row>
    <row r="697" spans="2:13" ht="15.75" customHeight="1">
      <c r="B697" s="18"/>
      <c r="C697" s="18"/>
      <c r="D697" s="18"/>
      <c r="L697" s="19"/>
      <c r="M697" s="19"/>
    </row>
    <row r="698" spans="2:13" ht="15.75" customHeight="1">
      <c r="B698" s="18"/>
      <c r="C698" s="18"/>
      <c r="D698" s="18"/>
      <c r="L698" s="19"/>
      <c r="M698" s="19"/>
    </row>
    <row r="699" spans="2:13" ht="15.75" customHeight="1">
      <c r="B699" s="18"/>
      <c r="C699" s="18"/>
      <c r="D699" s="18"/>
      <c r="L699" s="19"/>
      <c r="M699" s="19"/>
    </row>
    <row r="700" spans="2:13" ht="15.75" customHeight="1">
      <c r="B700" s="18"/>
      <c r="C700" s="18"/>
      <c r="D700" s="18"/>
      <c r="L700" s="19"/>
      <c r="M700" s="19"/>
    </row>
    <row r="701" spans="2:13" ht="15.75" customHeight="1">
      <c r="B701" s="18"/>
      <c r="C701" s="18"/>
      <c r="D701" s="18"/>
      <c r="L701" s="19"/>
      <c r="M701" s="19"/>
    </row>
    <row r="702" spans="2:13" ht="15.75" customHeight="1">
      <c r="B702" s="18"/>
      <c r="C702" s="18"/>
      <c r="D702" s="18"/>
      <c r="L702" s="19"/>
      <c r="M702" s="19"/>
    </row>
    <row r="703" spans="2:13" ht="15.75" customHeight="1">
      <c r="B703" s="18"/>
      <c r="C703" s="18"/>
      <c r="D703" s="18"/>
      <c r="L703" s="19"/>
      <c r="M703" s="19"/>
    </row>
    <row r="704" spans="2:13" ht="15.75" customHeight="1">
      <c r="B704" s="18"/>
      <c r="C704" s="18"/>
      <c r="D704" s="18"/>
      <c r="L704" s="19"/>
      <c r="M704" s="19"/>
    </row>
    <row r="705" spans="2:13" ht="15.75" customHeight="1">
      <c r="B705" s="18"/>
      <c r="C705" s="18"/>
      <c r="D705" s="18"/>
      <c r="L705" s="19"/>
      <c r="M705" s="19"/>
    </row>
    <row r="706" spans="2:13" ht="15.75" customHeight="1">
      <c r="B706" s="18"/>
      <c r="C706" s="18"/>
      <c r="D706" s="18"/>
      <c r="L706" s="19"/>
      <c r="M706" s="19"/>
    </row>
    <row r="707" spans="2:13" ht="15.75" customHeight="1">
      <c r="B707" s="18"/>
      <c r="C707" s="18"/>
      <c r="D707" s="18"/>
      <c r="L707" s="19"/>
      <c r="M707" s="19"/>
    </row>
    <row r="708" spans="2:13" ht="15.75" customHeight="1">
      <c r="B708" s="18"/>
      <c r="C708" s="18"/>
      <c r="D708" s="18"/>
      <c r="L708" s="19"/>
      <c r="M708" s="19"/>
    </row>
    <row r="709" spans="2:13" ht="15.75" customHeight="1">
      <c r="B709" s="18"/>
      <c r="C709" s="18"/>
      <c r="D709" s="18"/>
      <c r="L709" s="19"/>
      <c r="M709" s="19"/>
    </row>
    <row r="710" spans="2:13" ht="15.75" customHeight="1">
      <c r="B710" s="18"/>
      <c r="C710" s="18"/>
      <c r="D710" s="18"/>
      <c r="L710" s="19"/>
      <c r="M710" s="19"/>
    </row>
    <row r="711" spans="2:13" ht="15.75" customHeight="1">
      <c r="B711" s="18"/>
      <c r="C711" s="18"/>
      <c r="D711" s="18"/>
      <c r="L711" s="19"/>
      <c r="M711" s="19"/>
    </row>
    <row r="712" spans="2:13" ht="15.75" customHeight="1">
      <c r="B712" s="18"/>
      <c r="C712" s="18"/>
      <c r="D712" s="18"/>
      <c r="L712" s="19"/>
      <c r="M712" s="19"/>
    </row>
    <row r="713" spans="2:13" ht="15.75" customHeight="1">
      <c r="B713" s="18"/>
      <c r="C713" s="18"/>
      <c r="D713" s="18"/>
      <c r="L713" s="19"/>
      <c r="M713" s="19"/>
    </row>
    <row r="714" spans="2:13" ht="15.75" customHeight="1">
      <c r="B714" s="18"/>
      <c r="C714" s="18"/>
      <c r="D714" s="18"/>
      <c r="L714" s="19"/>
      <c r="M714" s="19"/>
    </row>
    <row r="715" spans="2:13" ht="15.75" customHeight="1">
      <c r="B715" s="18"/>
      <c r="C715" s="18"/>
      <c r="D715" s="18"/>
      <c r="L715" s="19"/>
      <c r="M715" s="19"/>
    </row>
    <row r="716" spans="2:13" ht="15.75" customHeight="1">
      <c r="B716" s="18"/>
      <c r="C716" s="18"/>
      <c r="D716" s="18"/>
      <c r="L716" s="19"/>
      <c r="M716" s="19"/>
    </row>
    <row r="717" spans="2:13" ht="15.75" customHeight="1">
      <c r="B717" s="18"/>
      <c r="C717" s="18"/>
      <c r="D717" s="18"/>
      <c r="L717" s="19"/>
      <c r="M717" s="19"/>
    </row>
    <row r="718" spans="2:13" ht="15.75" customHeight="1">
      <c r="B718" s="18"/>
      <c r="C718" s="18"/>
      <c r="D718" s="18"/>
      <c r="L718" s="19"/>
      <c r="M718" s="19"/>
    </row>
    <row r="719" spans="2:13" ht="15.75" customHeight="1">
      <c r="B719" s="18"/>
      <c r="C719" s="18"/>
      <c r="D719" s="18"/>
      <c r="L719" s="19"/>
      <c r="M719" s="19"/>
    </row>
    <row r="720" spans="2:13" ht="15.75" customHeight="1">
      <c r="B720" s="18"/>
      <c r="C720" s="18"/>
      <c r="D720" s="18"/>
      <c r="L720" s="19"/>
      <c r="M720" s="19"/>
    </row>
    <row r="721" spans="2:13" ht="15.75" customHeight="1">
      <c r="B721" s="18"/>
      <c r="C721" s="18"/>
      <c r="D721" s="18"/>
      <c r="L721" s="19"/>
      <c r="M721" s="19"/>
    </row>
    <row r="722" spans="2:13" ht="15.75" customHeight="1">
      <c r="B722" s="18"/>
      <c r="C722" s="18"/>
      <c r="D722" s="18"/>
      <c r="L722" s="19"/>
      <c r="M722" s="19"/>
    </row>
    <row r="723" spans="2:13" ht="15.75" customHeight="1">
      <c r="B723" s="18"/>
      <c r="C723" s="18"/>
      <c r="D723" s="18"/>
      <c r="L723" s="19"/>
      <c r="M723" s="19"/>
    </row>
    <row r="724" spans="2:13" ht="15.75" customHeight="1">
      <c r="B724" s="18"/>
      <c r="C724" s="18"/>
      <c r="D724" s="18"/>
      <c r="L724" s="19"/>
      <c r="M724" s="19"/>
    </row>
    <row r="725" spans="2:13" ht="15.75" customHeight="1">
      <c r="B725" s="18"/>
      <c r="C725" s="18"/>
      <c r="D725" s="18"/>
      <c r="L725" s="19"/>
      <c r="M725" s="19"/>
    </row>
    <row r="726" spans="2:13" ht="15.75" customHeight="1">
      <c r="B726" s="18"/>
      <c r="C726" s="18"/>
      <c r="D726" s="18"/>
      <c r="L726" s="19"/>
      <c r="M726" s="19"/>
    </row>
    <row r="727" spans="2:13" ht="15.75" customHeight="1">
      <c r="B727" s="18"/>
      <c r="C727" s="18"/>
      <c r="D727" s="18"/>
      <c r="L727" s="19"/>
      <c r="M727" s="19"/>
    </row>
    <row r="728" spans="2:13" ht="15.75" customHeight="1">
      <c r="B728" s="18"/>
      <c r="C728" s="18"/>
      <c r="D728" s="18"/>
      <c r="L728" s="19"/>
      <c r="M728" s="19"/>
    </row>
    <row r="729" spans="2:13" ht="15.75" customHeight="1">
      <c r="B729" s="18"/>
      <c r="C729" s="18"/>
      <c r="D729" s="18"/>
      <c r="L729" s="19"/>
      <c r="M729" s="19"/>
    </row>
    <row r="730" spans="2:13" ht="15.75" customHeight="1">
      <c r="B730" s="18"/>
      <c r="C730" s="18"/>
      <c r="D730" s="18"/>
      <c r="L730" s="19"/>
      <c r="M730" s="19"/>
    </row>
    <row r="731" spans="2:13" ht="15.75" customHeight="1">
      <c r="B731" s="18"/>
      <c r="C731" s="18"/>
      <c r="D731" s="18"/>
      <c r="L731" s="19"/>
      <c r="M731" s="19"/>
    </row>
    <row r="732" spans="2:13" ht="15.75" customHeight="1">
      <c r="B732" s="18"/>
      <c r="C732" s="18"/>
      <c r="D732" s="18"/>
      <c r="L732" s="19"/>
      <c r="M732" s="19"/>
    </row>
    <row r="733" spans="2:13" ht="15.75" customHeight="1">
      <c r="B733" s="18"/>
      <c r="C733" s="18"/>
      <c r="D733" s="18"/>
      <c r="L733" s="19"/>
      <c r="M733" s="19"/>
    </row>
    <row r="734" spans="2:13" ht="15.75" customHeight="1">
      <c r="B734" s="18"/>
      <c r="C734" s="18"/>
      <c r="D734" s="18"/>
      <c r="L734" s="19"/>
      <c r="M734" s="19"/>
    </row>
    <row r="735" spans="2:13" ht="15.75" customHeight="1">
      <c r="B735" s="18"/>
      <c r="C735" s="18"/>
      <c r="D735" s="18"/>
      <c r="L735" s="19"/>
      <c r="M735" s="19"/>
    </row>
    <row r="736" spans="2:13" ht="15.75" customHeight="1">
      <c r="B736" s="18"/>
      <c r="C736" s="18"/>
      <c r="D736" s="18"/>
      <c r="L736" s="19"/>
      <c r="M736" s="19"/>
    </row>
    <row r="737" spans="2:13" ht="15.75" customHeight="1">
      <c r="B737" s="18"/>
      <c r="C737" s="18"/>
      <c r="D737" s="18"/>
      <c r="L737" s="19"/>
      <c r="M737" s="19"/>
    </row>
    <row r="738" spans="2:13" ht="15.75" customHeight="1">
      <c r="B738" s="18"/>
      <c r="C738" s="18"/>
      <c r="D738" s="18"/>
      <c r="L738" s="19"/>
      <c r="M738" s="19"/>
    </row>
    <row r="739" spans="2:13" ht="15.75" customHeight="1">
      <c r="B739" s="18"/>
      <c r="C739" s="18"/>
      <c r="D739" s="18"/>
      <c r="L739" s="19"/>
      <c r="M739" s="19"/>
    </row>
    <row r="740" spans="2:13" ht="15.75" customHeight="1">
      <c r="B740" s="18"/>
      <c r="C740" s="18"/>
      <c r="D740" s="18"/>
      <c r="L740" s="19"/>
      <c r="M740" s="19"/>
    </row>
    <row r="741" spans="2:13" ht="15.75" customHeight="1">
      <c r="B741" s="18"/>
      <c r="C741" s="18"/>
      <c r="D741" s="18"/>
      <c r="L741" s="19"/>
      <c r="M741" s="19"/>
    </row>
    <row r="742" spans="2:13" ht="15.75" customHeight="1">
      <c r="B742" s="18"/>
      <c r="C742" s="18"/>
      <c r="D742" s="18"/>
      <c r="L742" s="19"/>
      <c r="M742" s="19"/>
    </row>
    <row r="743" spans="2:13" ht="15.75" customHeight="1">
      <c r="B743" s="18"/>
      <c r="C743" s="18"/>
      <c r="D743" s="18"/>
      <c r="L743" s="19"/>
      <c r="M743" s="19"/>
    </row>
    <row r="744" spans="2:13" ht="15.75" customHeight="1">
      <c r="B744" s="18"/>
      <c r="C744" s="18"/>
      <c r="D744" s="18"/>
      <c r="L744" s="19"/>
      <c r="M744" s="19"/>
    </row>
    <row r="745" spans="2:13" ht="15.75" customHeight="1">
      <c r="B745" s="18"/>
      <c r="C745" s="18"/>
      <c r="D745" s="18"/>
      <c r="L745" s="19"/>
      <c r="M745" s="19"/>
    </row>
    <row r="746" spans="2:13" ht="15.75" customHeight="1">
      <c r="B746" s="18"/>
      <c r="C746" s="18"/>
      <c r="D746" s="18"/>
      <c r="L746" s="19"/>
      <c r="M746" s="19"/>
    </row>
    <row r="747" spans="2:13" ht="15.75" customHeight="1">
      <c r="B747" s="18"/>
      <c r="C747" s="18"/>
      <c r="D747" s="18"/>
      <c r="L747" s="19"/>
      <c r="M747" s="19"/>
    </row>
    <row r="748" spans="2:13" ht="15.75" customHeight="1">
      <c r="B748" s="18"/>
      <c r="C748" s="18"/>
      <c r="D748" s="18"/>
      <c r="L748" s="19"/>
      <c r="M748" s="19"/>
    </row>
    <row r="749" spans="2:13" ht="15.75" customHeight="1">
      <c r="B749" s="18"/>
      <c r="C749" s="18"/>
      <c r="D749" s="18"/>
      <c r="L749" s="19"/>
      <c r="M749" s="19"/>
    </row>
    <row r="750" spans="2:13" ht="15.75" customHeight="1">
      <c r="B750" s="18"/>
      <c r="C750" s="18"/>
      <c r="D750" s="18"/>
      <c r="L750" s="19"/>
      <c r="M750" s="19"/>
    </row>
    <row r="751" spans="2:13" ht="15.75" customHeight="1">
      <c r="B751" s="18"/>
      <c r="C751" s="18"/>
      <c r="D751" s="18"/>
      <c r="L751" s="19"/>
      <c r="M751" s="19"/>
    </row>
    <row r="752" spans="2:13" ht="15.75" customHeight="1">
      <c r="B752" s="18"/>
      <c r="C752" s="18"/>
      <c r="D752" s="18"/>
      <c r="L752" s="19"/>
      <c r="M752" s="19"/>
    </row>
    <row r="753" spans="2:13" ht="15.75" customHeight="1">
      <c r="B753" s="18"/>
      <c r="C753" s="18"/>
      <c r="D753" s="18"/>
      <c r="L753" s="19"/>
      <c r="M753" s="19"/>
    </row>
    <row r="754" spans="2:13" ht="15.75" customHeight="1">
      <c r="B754" s="18"/>
      <c r="C754" s="18"/>
      <c r="D754" s="18"/>
      <c r="L754" s="19"/>
      <c r="M754" s="19"/>
    </row>
    <row r="755" spans="2:13" ht="15.75" customHeight="1">
      <c r="B755" s="18"/>
      <c r="C755" s="18"/>
      <c r="D755" s="18"/>
      <c r="L755" s="19"/>
      <c r="M755" s="19"/>
    </row>
    <row r="756" spans="2:13" ht="15.75" customHeight="1">
      <c r="B756" s="18"/>
      <c r="C756" s="18"/>
      <c r="D756" s="18"/>
      <c r="L756" s="19"/>
      <c r="M756" s="19"/>
    </row>
    <row r="757" spans="2:13" ht="15.75" customHeight="1">
      <c r="B757" s="18"/>
      <c r="C757" s="18"/>
      <c r="D757" s="18"/>
      <c r="L757" s="19"/>
      <c r="M757" s="19"/>
    </row>
    <row r="758" spans="2:13" ht="15.75" customHeight="1">
      <c r="B758" s="18"/>
      <c r="C758" s="18"/>
      <c r="D758" s="18"/>
      <c r="L758" s="19"/>
      <c r="M758" s="19"/>
    </row>
    <row r="759" spans="2:13" ht="15.75" customHeight="1">
      <c r="B759" s="18"/>
      <c r="C759" s="18"/>
      <c r="D759" s="18"/>
      <c r="L759" s="19"/>
      <c r="M759" s="19"/>
    </row>
    <row r="760" spans="2:13" ht="15.75" customHeight="1">
      <c r="B760" s="18"/>
      <c r="C760" s="18"/>
      <c r="D760" s="18"/>
      <c r="L760" s="19"/>
      <c r="M760" s="19"/>
    </row>
    <row r="761" spans="2:13" ht="15.75" customHeight="1">
      <c r="B761" s="18"/>
      <c r="C761" s="18"/>
      <c r="D761" s="18"/>
      <c r="L761" s="19"/>
      <c r="M761" s="19"/>
    </row>
    <row r="762" spans="2:13" ht="15.75" customHeight="1">
      <c r="B762" s="18"/>
      <c r="C762" s="18"/>
      <c r="D762" s="18"/>
      <c r="L762" s="19"/>
      <c r="M762" s="19"/>
    </row>
    <row r="763" spans="2:13" ht="15.75" customHeight="1">
      <c r="B763" s="18"/>
      <c r="C763" s="18"/>
      <c r="D763" s="18"/>
      <c r="L763" s="19"/>
      <c r="M763" s="19"/>
    </row>
    <row r="764" spans="2:13" ht="15.75" customHeight="1">
      <c r="B764" s="18"/>
      <c r="C764" s="18"/>
      <c r="D764" s="18"/>
      <c r="L764" s="19"/>
      <c r="M764" s="19"/>
    </row>
    <row r="765" spans="2:13" ht="15.75" customHeight="1">
      <c r="B765" s="18"/>
      <c r="C765" s="18"/>
      <c r="D765" s="18"/>
      <c r="L765" s="19"/>
      <c r="M765" s="19"/>
    </row>
    <row r="766" spans="2:13" ht="15.75" customHeight="1">
      <c r="B766" s="18"/>
      <c r="C766" s="18"/>
      <c r="D766" s="18"/>
      <c r="L766" s="19"/>
      <c r="M766" s="19"/>
    </row>
    <row r="767" spans="2:13" ht="15.75" customHeight="1">
      <c r="B767" s="18"/>
      <c r="C767" s="18"/>
      <c r="D767" s="18"/>
      <c r="L767" s="19"/>
      <c r="M767" s="19"/>
    </row>
    <row r="768" spans="2:13" ht="15.75" customHeight="1">
      <c r="B768" s="18"/>
      <c r="C768" s="18"/>
      <c r="D768" s="18"/>
      <c r="L768" s="19"/>
      <c r="M768" s="19"/>
    </row>
    <row r="769" spans="2:13" ht="15.75" customHeight="1">
      <c r="B769" s="18"/>
      <c r="C769" s="18"/>
      <c r="D769" s="18"/>
      <c r="L769" s="19"/>
      <c r="M769" s="19"/>
    </row>
    <row r="770" spans="2:13" ht="15.75" customHeight="1">
      <c r="B770" s="18"/>
      <c r="C770" s="18"/>
      <c r="D770" s="18"/>
      <c r="L770" s="19"/>
      <c r="M770" s="19"/>
    </row>
    <row r="771" spans="2:13" ht="15.75" customHeight="1">
      <c r="B771" s="18"/>
      <c r="C771" s="18"/>
      <c r="D771" s="18"/>
      <c r="L771" s="19"/>
      <c r="M771" s="19"/>
    </row>
    <row r="772" spans="2:13" ht="15.75" customHeight="1">
      <c r="B772" s="18"/>
      <c r="C772" s="18"/>
      <c r="D772" s="18"/>
      <c r="L772" s="19"/>
      <c r="M772" s="19"/>
    </row>
    <row r="773" spans="2:13" ht="15.75" customHeight="1">
      <c r="B773" s="18"/>
      <c r="C773" s="18"/>
      <c r="D773" s="18"/>
      <c r="L773" s="19"/>
      <c r="M773" s="19"/>
    </row>
    <row r="774" spans="2:13" ht="15.75" customHeight="1">
      <c r="B774" s="18"/>
      <c r="C774" s="18"/>
      <c r="D774" s="18"/>
      <c r="L774" s="19"/>
      <c r="M774" s="19"/>
    </row>
    <row r="775" spans="2:13" ht="15.75" customHeight="1">
      <c r="B775" s="18"/>
      <c r="C775" s="18"/>
      <c r="D775" s="18"/>
      <c r="L775" s="19"/>
      <c r="M775" s="19"/>
    </row>
    <row r="776" spans="2:13" ht="15.75" customHeight="1">
      <c r="B776" s="18"/>
      <c r="C776" s="18"/>
      <c r="D776" s="18"/>
      <c r="L776" s="19"/>
      <c r="M776" s="19"/>
    </row>
    <row r="777" spans="2:13" ht="15.75" customHeight="1">
      <c r="B777" s="18"/>
      <c r="C777" s="18"/>
      <c r="D777" s="18"/>
      <c r="L777" s="19"/>
      <c r="M777" s="19"/>
    </row>
    <row r="778" spans="2:13" ht="15.75" customHeight="1">
      <c r="B778" s="18"/>
      <c r="C778" s="18"/>
      <c r="D778" s="18"/>
      <c r="L778" s="19"/>
      <c r="M778" s="19"/>
    </row>
    <row r="779" spans="2:13" ht="15.75" customHeight="1">
      <c r="B779" s="18"/>
      <c r="C779" s="18"/>
      <c r="D779" s="18"/>
      <c r="L779" s="19"/>
      <c r="M779" s="19"/>
    </row>
    <row r="780" spans="2:13" ht="15.75" customHeight="1">
      <c r="B780" s="18"/>
      <c r="C780" s="18"/>
      <c r="D780" s="18"/>
      <c r="L780" s="19"/>
      <c r="M780" s="19"/>
    </row>
    <row r="781" spans="2:13" ht="15.75" customHeight="1">
      <c r="B781" s="18"/>
      <c r="C781" s="18"/>
      <c r="D781" s="18"/>
      <c r="L781" s="19"/>
      <c r="M781" s="19"/>
    </row>
    <row r="782" spans="2:13" ht="15.75" customHeight="1">
      <c r="B782" s="18"/>
      <c r="C782" s="18"/>
      <c r="D782" s="18"/>
      <c r="L782" s="19"/>
      <c r="M782" s="19"/>
    </row>
    <row r="783" spans="2:13" ht="15.75" customHeight="1">
      <c r="B783" s="18"/>
      <c r="C783" s="18"/>
      <c r="D783" s="18"/>
      <c r="L783" s="19"/>
      <c r="M783" s="19"/>
    </row>
    <row r="784" spans="2:13" ht="15.75" customHeight="1">
      <c r="B784" s="18"/>
      <c r="C784" s="18"/>
      <c r="D784" s="18"/>
      <c r="L784" s="19"/>
      <c r="M784" s="19"/>
    </row>
    <row r="785" spans="2:13" ht="15.75" customHeight="1">
      <c r="B785" s="18"/>
      <c r="C785" s="18"/>
      <c r="D785" s="18"/>
      <c r="L785" s="19"/>
      <c r="M785" s="19"/>
    </row>
    <row r="786" spans="2:13" ht="15.75" customHeight="1">
      <c r="B786" s="18"/>
      <c r="C786" s="18"/>
      <c r="D786" s="18"/>
      <c r="L786" s="19"/>
      <c r="M786" s="19"/>
    </row>
    <row r="787" spans="2:13" ht="15.75" customHeight="1">
      <c r="B787" s="18"/>
      <c r="C787" s="18"/>
      <c r="D787" s="18"/>
      <c r="L787" s="19"/>
      <c r="M787" s="19"/>
    </row>
    <row r="788" spans="2:13" ht="15.75" customHeight="1">
      <c r="B788" s="18"/>
      <c r="C788" s="18"/>
      <c r="D788" s="18"/>
      <c r="L788" s="19"/>
      <c r="M788" s="19"/>
    </row>
    <row r="789" spans="2:13" ht="15.75" customHeight="1">
      <c r="B789" s="18"/>
      <c r="C789" s="18"/>
      <c r="D789" s="18"/>
      <c r="L789" s="19"/>
      <c r="M789" s="19"/>
    </row>
    <row r="790" spans="2:13" ht="15.75" customHeight="1">
      <c r="B790" s="18"/>
      <c r="C790" s="18"/>
      <c r="D790" s="18"/>
      <c r="L790" s="19"/>
      <c r="M790" s="19"/>
    </row>
    <row r="791" spans="2:13" ht="15.75" customHeight="1">
      <c r="B791" s="18"/>
      <c r="C791" s="18"/>
      <c r="D791" s="18"/>
      <c r="L791" s="19"/>
      <c r="M791" s="19"/>
    </row>
    <row r="792" spans="2:13" ht="15.75" customHeight="1">
      <c r="B792" s="18"/>
      <c r="C792" s="18"/>
      <c r="D792" s="18"/>
      <c r="L792" s="19"/>
      <c r="M792" s="19"/>
    </row>
    <row r="793" spans="2:13" ht="15.75" customHeight="1">
      <c r="B793" s="18"/>
      <c r="C793" s="18"/>
      <c r="D793" s="18"/>
      <c r="L793" s="19"/>
      <c r="M793" s="19"/>
    </row>
    <row r="794" spans="2:13" ht="15.75" customHeight="1">
      <c r="B794" s="18"/>
      <c r="C794" s="18"/>
      <c r="D794" s="18"/>
      <c r="L794" s="19"/>
      <c r="M794" s="19"/>
    </row>
    <row r="795" spans="2:13" ht="15.75" customHeight="1">
      <c r="B795" s="18"/>
      <c r="C795" s="18"/>
      <c r="D795" s="18"/>
      <c r="L795" s="19"/>
      <c r="M795" s="19"/>
    </row>
    <row r="796" spans="2:13" ht="15.75" customHeight="1">
      <c r="B796" s="18"/>
      <c r="C796" s="18"/>
      <c r="D796" s="18"/>
      <c r="L796" s="19"/>
      <c r="M796" s="19"/>
    </row>
    <row r="797" spans="2:13" ht="15.75" customHeight="1">
      <c r="B797" s="18"/>
      <c r="C797" s="18"/>
      <c r="D797" s="18"/>
      <c r="L797" s="19"/>
      <c r="M797" s="19"/>
    </row>
    <row r="798" spans="2:13" ht="15.75" customHeight="1">
      <c r="B798" s="18"/>
      <c r="C798" s="18"/>
      <c r="D798" s="18"/>
      <c r="L798" s="19"/>
      <c r="M798" s="19"/>
    </row>
    <row r="799" spans="2:13" ht="15.75" customHeight="1">
      <c r="B799" s="18"/>
      <c r="C799" s="18"/>
      <c r="D799" s="18"/>
      <c r="L799" s="19"/>
      <c r="M799" s="19"/>
    </row>
    <row r="800" spans="2:13" ht="15.75" customHeight="1">
      <c r="B800" s="18"/>
      <c r="C800" s="18"/>
      <c r="D800" s="18"/>
      <c r="L800" s="19"/>
      <c r="M800" s="19"/>
    </row>
    <row r="801" spans="2:13" ht="15.75" customHeight="1">
      <c r="B801" s="18"/>
      <c r="C801" s="18"/>
      <c r="D801" s="18"/>
      <c r="L801" s="19"/>
      <c r="M801" s="19"/>
    </row>
    <row r="802" spans="2:13" ht="15.75" customHeight="1">
      <c r="B802" s="18"/>
      <c r="C802" s="18"/>
      <c r="D802" s="18"/>
      <c r="L802" s="19"/>
      <c r="M802" s="19"/>
    </row>
    <row r="803" spans="2:13" ht="15.75" customHeight="1">
      <c r="B803" s="18"/>
      <c r="C803" s="18"/>
      <c r="D803" s="18"/>
      <c r="L803" s="19"/>
      <c r="M803" s="19"/>
    </row>
    <row r="804" spans="2:13" ht="15.75" customHeight="1">
      <c r="B804" s="18"/>
      <c r="C804" s="18"/>
      <c r="D804" s="18"/>
      <c r="L804" s="19"/>
      <c r="M804" s="19"/>
    </row>
    <row r="805" spans="2:13" ht="15.75" customHeight="1">
      <c r="B805" s="18"/>
      <c r="C805" s="18"/>
      <c r="D805" s="18"/>
      <c r="L805" s="19"/>
      <c r="M805" s="19"/>
    </row>
    <row r="806" spans="2:13" ht="15.75" customHeight="1">
      <c r="B806" s="18"/>
      <c r="C806" s="18"/>
      <c r="D806" s="18"/>
      <c r="L806" s="19"/>
      <c r="M806" s="19"/>
    </row>
    <row r="807" spans="2:13" ht="15.75" customHeight="1">
      <c r="B807" s="18"/>
      <c r="C807" s="18"/>
      <c r="D807" s="18"/>
      <c r="L807" s="19"/>
      <c r="M807" s="19"/>
    </row>
    <row r="808" spans="2:13" ht="15.75" customHeight="1">
      <c r="B808" s="18"/>
      <c r="C808" s="18"/>
      <c r="D808" s="18"/>
      <c r="L808" s="19"/>
      <c r="M808" s="19"/>
    </row>
    <row r="809" spans="2:13" ht="15.75" customHeight="1">
      <c r="B809" s="18"/>
      <c r="C809" s="18"/>
      <c r="D809" s="18"/>
      <c r="L809" s="19"/>
      <c r="M809" s="19"/>
    </row>
    <row r="810" spans="2:13" ht="15.75" customHeight="1">
      <c r="B810" s="18"/>
      <c r="C810" s="18"/>
      <c r="D810" s="18"/>
      <c r="L810" s="19"/>
      <c r="M810" s="19"/>
    </row>
    <row r="811" spans="2:13" ht="15.75" customHeight="1">
      <c r="B811" s="18"/>
      <c r="C811" s="18"/>
      <c r="D811" s="18"/>
      <c r="L811" s="19"/>
      <c r="M811" s="19"/>
    </row>
    <row r="812" spans="2:13" ht="15.75" customHeight="1">
      <c r="B812" s="18"/>
      <c r="C812" s="18"/>
      <c r="D812" s="18"/>
      <c r="L812" s="19"/>
      <c r="M812" s="19"/>
    </row>
    <row r="813" spans="2:13" ht="15.75" customHeight="1">
      <c r="B813" s="18"/>
      <c r="C813" s="18"/>
      <c r="D813" s="18"/>
      <c r="L813" s="19"/>
      <c r="M813" s="19"/>
    </row>
    <row r="814" spans="2:13" ht="15.75" customHeight="1">
      <c r="B814" s="18"/>
      <c r="C814" s="18"/>
      <c r="D814" s="18"/>
      <c r="L814" s="19"/>
      <c r="M814" s="19"/>
    </row>
    <row r="815" spans="2:13" ht="15.75" customHeight="1">
      <c r="B815" s="18"/>
      <c r="C815" s="18"/>
      <c r="D815" s="18"/>
      <c r="L815" s="19"/>
      <c r="M815" s="19"/>
    </row>
    <row r="816" spans="2:13" ht="15.75" customHeight="1">
      <c r="B816" s="18"/>
      <c r="C816" s="18"/>
      <c r="D816" s="18"/>
      <c r="L816" s="19"/>
      <c r="M816" s="19"/>
    </row>
    <row r="817" spans="2:13" ht="15.75" customHeight="1">
      <c r="B817" s="18"/>
      <c r="C817" s="18"/>
      <c r="D817" s="18"/>
      <c r="L817" s="19"/>
      <c r="M817" s="19"/>
    </row>
    <row r="818" spans="2:13" ht="15.75" customHeight="1">
      <c r="B818" s="18"/>
      <c r="C818" s="18"/>
      <c r="D818" s="18"/>
      <c r="L818" s="19"/>
      <c r="M818" s="19"/>
    </row>
    <row r="819" spans="2:13" ht="15.75" customHeight="1">
      <c r="B819" s="18"/>
      <c r="C819" s="18"/>
      <c r="D819" s="18"/>
      <c r="L819" s="19"/>
      <c r="M819" s="19"/>
    </row>
    <row r="820" spans="2:13" ht="15.75" customHeight="1">
      <c r="B820" s="18"/>
      <c r="C820" s="18"/>
      <c r="D820" s="18"/>
      <c r="L820" s="19"/>
      <c r="M820" s="19"/>
    </row>
    <row r="821" spans="2:13" ht="15.75" customHeight="1">
      <c r="B821" s="18"/>
      <c r="C821" s="18"/>
      <c r="D821" s="18"/>
      <c r="L821" s="19"/>
      <c r="M821" s="19"/>
    </row>
    <row r="822" spans="2:13" ht="15.75" customHeight="1">
      <c r="B822" s="18"/>
      <c r="C822" s="18"/>
      <c r="D822" s="18"/>
      <c r="L822" s="19"/>
      <c r="M822" s="19"/>
    </row>
    <row r="823" spans="2:13" ht="15.75" customHeight="1">
      <c r="B823" s="18"/>
      <c r="C823" s="18"/>
      <c r="D823" s="18"/>
      <c r="L823" s="19"/>
      <c r="M823" s="19"/>
    </row>
    <row r="824" spans="2:13" ht="15.75" customHeight="1">
      <c r="B824" s="18"/>
      <c r="C824" s="18"/>
      <c r="D824" s="18"/>
      <c r="L824" s="19"/>
      <c r="M824" s="19"/>
    </row>
    <row r="825" spans="2:13" ht="15.75" customHeight="1">
      <c r="B825" s="18"/>
      <c r="C825" s="18"/>
      <c r="D825" s="18"/>
      <c r="L825" s="19"/>
      <c r="M825" s="19"/>
    </row>
    <row r="826" spans="2:13" ht="15.75" customHeight="1">
      <c r="B826" s="18"/>
      <c r="C826" s="18"/>
      <c r="D826" s="18"/>
      <c r="L826" s="19"/>
      <c r="M826" s="19"/>
    </row>
    <row r="827" spans="2:13" ht="15.75" customHeight="1">
      <c r="B827" s="18"/>
      <c r="C827" s="18"/>
      <c r="D827" s="18"/>
      <c r="L827" s="19"/>
      <c r="M827" s="19"/>
    </row>
    <row r="828" spans="2:13" ht="15.75" customHeight="1">
      <c r="B828" s="18"/>
      <c r="C828" s="18"/>
      <c r="D828" s="18"/>
      <c r="L828" s="19"/>
      <c r="M828" s="19"/>
    </row>
    <row r="829" spans="2:13" ht="15.75" customHeight="1">
      <c r="B829" s="18"/>
      <c r="C829" s="18"/>
      <c r="D829" s="18"/>
      <c r="L829" s="19"/>
      <c r="M829" s="19"/>
    </row>
    <row r="830" spans="2:13" ht="15.75" customHeight="1">
      <c r="B830" s="18"/>
      <c r="C830" s="18"/>
      <c r="D830" s="18"/>
      <c r="L830" s="19"/>
      <c r="M830" s="19"/>
    </row>
    <row r="831" spans="2:13" ht="15.75" customHeight="1">
      <c r="B831" s="18"/>
      <c r="C831" s="18"/>
      <c r="D831" s="18"/>
      <c r="L831" s="19"/>
      <c r="M831" s="19"/>
    </row>
    <row r="832" spans="2:13" ht="15.75" customHeight="1">
      <c r="B832" s="18"/>
      <c r="C832" s="18"/>
      <c r="D832" s="18"/>
      <c r="L832" s="19"/>
      <c r="M832" s="19"/>
    </row>
    <row r="833" spans="2:13" ht="15.75" customHeight="1">
      <c r="B833" s="18"/>
      <c r="C833" s="18"/>
      <c r="D833" s="18"/>
      <c r="L833" s="19"/>
      <c r="M833" s="19"/>
    </row>
    <row r="834" spans="2:13" ht="15.75" customHeight="1">
      <c r="B834" s="18"/>
      <c r="C834" s="18"/>
      <c r="D834" s="18"/>
      <c r="L834" s="19"/>
      <c r="M834" s="19"/>
    </row>
    <row r="835" spans="2:13" ht="15.75" customHeight="1">
      <c r="B835" s="18"/>
      <c r="C835" s="18"/>
      <c r="D835" s="18"/>
      <c r="L835" s="19"/>
      <c r="M835" s="19"/>
    </row>
    <row r="836" spans="2:13" ht="15.75" customHeight="1">
      <c r="B836" s="18"/>
      <c r="C836" s="18"/>
      <c r="D836" s="18"/>
      <c r="L836" s="19"/>
      <c r="M836" s="19"/>
    </row>
    <row r="837" spans="2:13" ht="15.75" customHeight="1">
      <c r="B837" s="18"/>
      <c r="C837" s="18"/>
      <c r="D837" s="18"/>
      <c r="L837" s="19"/>
      <c r="M837" s="19"/>
    </row>
    <row r="838" spans="2:13" ht="15.75" customHeight="1">
      <c r="B838" s="18"/>
      <c r="C838" s="18"/>
      <c r="D838" s="18"/>
      <c r="L838" s="19"/>
      <c r="M838" s="19"/>
    </row>
    <row r="839" spans="2:13" ht="15.75" customHeight="1">
      <c r="B839" s="18"/>
      <c r="C839" s="18"/>
      <c r="D839" s="18"/>
      <c r="L839" s="19"/>
      <c r="M839" s="19"/>
    </row>
    <row r="840" spans="2:13" ht="15.75" customHeight="1">
      <c r="B840" s="18"/>
      <c r="C840" s="18"/>
      <c r="D840" s="18"/>
      <c r="L840" s="19"/>
      <c r="M840" s="19"/>
    </row>
    <row r="841" spans="2:13" ht="15.75" customHeight="1">
      <c r="B841" s="18"/>
      <c r="C841" s="18"/>
      <c r="D841" s="18"/>
      <c r="L841" s="19"/>
      <c r="M841" s="19"/>
    </row>
    <row r="842" spans="2:13" ht="15.75" customHeight="1">
      <c r="B842" s="18"/>
      <c r="C842" s="18"/>
      <c r="D842" s="18"/>
      <c r="L842" s="19"/>
      <c r="M842" s="19"/>
    </row>
    <row r="843" spans="2:13" ht="15.75" customHeight="1">
      <c r="B843" s="18"/>
      <c r="C843" s="18"/>
      <c r="D843" s="18"/>
      <c r="L843" s="19"/>
      <c r="M843" s="19"/>
    </row>
    <row r="844" spans="2:13" ht="15.75" customHeight="1">
      <c r="B844" s="18"/>
      <c r="C844" s="18"/>
      <c r="D844" s="18"/>
      <c r="L844" s="19"/>
      <c r="M844" s="19"/>
    </row>
    <row r="845" spans="2:13" ht="15.75" customHeight="1">
      <c r="B845" s="18"/>
      <c r="C845" s="18"/>
      <c r="D845" s="18"/>
      <c r="L845" s="19"/>
      <c r="M845" s="19"/>
    </row>
    <row r="846" spans="2:13" ht="15.75" customHeight="1">
      <c r="B846" s="18"/>
      <c r="C846" s="18"/>
      <c r="D846" s="18"/>
      <c r="L846" s="19"/>
      <c r="M846" s="19"/>
    </row>
    <row r="847" spans="2:13" ht="15.75" customHeight="1">
      <c r="B847" s="18"/>
      <c r="C847" s="18"/>
      <c r="D847" s="18"/>
      <c r="L847" s="19"/>
      <c r="M847" s="19"/>
    </row>
    <row r="848" spans="2:13" ht="15.75" customHeight="1">
      <c r="B848" s="18"/>
      <c r="C848" s="18"/>
      <c r="D848" s="18"/>
      <c r="L848" s="19"/>
      <c r="M848" s="19"/>
    </row>
    <row r="849" spans="2:13" ht="15.75" customHeight="1">
      <c r="B849" s="18"/>
      <c r="C849" s="18"/>
      <c r="D849" s="18"/>
      <c r="L849" s="19"/>
      <c r="M849" s="19"/>
    </row>
    <row r="850" spans="2:13" ht="15.75" customHeight="1">
      <c r="B850" s="18"/>
      <c r="C850" s="18"/>
      <c r="D850" s="18"/>
      <c r="L850" s="19"/>
      <c r="M850" s="19"/>
    </row>
    <row r="851" spans="2:13" ht="15.75" customHeight="1">
      <c r="B851" s="18"/>
      <c r="C851" s="18"/>
      <c r="D851" s="18"/>
      <c r="L851" s="19"/>
      <c r="M851" s="19"/>
    </row>
    <row r="852" spans="2:13" ht="15.75" customHeight="1">
      <c r="B852" s="18"/>
      <c r="C852" s="18"/>
      <c r="D852" s="18"/>
      <c r="L852" s="19"/>
      <c r="M852" s="19"/>
    </row>
    <row r="853" spans="2:13" ht="15.75" customHeight="1">
      <c r="B853" s="18"/>
      <c r="C853" s="18"/>
      <c r="D853" s="18"/>
      <c r="L853" s="19"/>
      <c r="M853" s="19"/>
    </row>
    <row r="854" spans="2:13" ht="15.75" customHeight="1">
      <c r="B854" s="18"/>
      <c r="C854" s="18"/>
      <c r="D854" s="18"/>
      <c r="L854" s="19"/>
      <c r="M854" s="19"/>
    </row>
    <row r="855" spans="2:13" ht="15.75" customHeight="1">
      <c r="B855" s="18"/>
      <c r="C855" s="18"/>
      <c r="D855" s="18"/>
      <c r="L855" s="19"/>
      <c r="M855" s="19"/>
    </row>
    <row r="856" spans="2:13" ht="15.75" customHeight="1">
      <c r="B856" s="18"/>
      <c r="C856" s="18"/>
      <c r="D856" s="18"/>
      <c r="L856" s="19"/>
      <c r="M856" s="19"/>
    </row>
    <row r="857" spans="2:13" ht="15.75" customHeight="1">
      <c r="B857" s="18"/>
      <c r="C857" s="18"/>
      <c r="D857" s="18"/>
      <c r="L857" s="19"/>
      <c r="M857" s="19"/>
    </row>
    <row r="858" spans="2:13" ht="15.75" customHeight="1">
      <c r="B858" s="18"/>
      <c r="C858" s="18"/>
      <c r="D858" s="18"/>
      <c r="L858" s="19"/>
      <c r="M858" s="19"/>
    </row>
    <row r="859" spans="2:13" ht="15.75" customHeight="1">
      <c r="B859" s="18"/>
      <c r="C859" s="18"/>
      <c r="D859" s="18"/>
      <c r="L859" s="19"/>
      <c r="M859" s="19"/>
    </row>
    <row r="860" spans="2:13" ht="15.75" customHeight="1">
      <c r="B860" s="18"/>
      <c r="C860" s="18"/>
      <c r="D860" s="18"/>
      <c r="L860" s="19"/>
      <c r="M860" s="19"/>
    </row>
    <row r="861" spans="2:13" ht="15.75" customHeight="1">
      <c r="B861" s="18"/>
      <c r="C861" s="18"/>
      <c r="D861" s="18"/>
      <c r="L861" s="19"/>
      <c r="M861" s="19"/>
    </row>
    <row r="862" spans="2:13" ht="15.75" customHeight="1">
      <c r="B862" s="18"/>
      <c r="C862" s="18"/>
      <c r="D862" s="18"/>
      <c r="L862" s="19"/>
      <c r="M862" s="19"/>
    </row>
    <row r="863" spans="2:13" ht="15.75" customHeight="1">
      <c r="B863" s="18"/>
      <c r="C863" s="18"/>
      <c r="D863" s="18"/>
      <c r="L863" s="19"/>
      <c r="M863" s="19"/>
    </row>
    <row r="864" spans="2:13" ht="15.75" customHeight="1">
      <c r="B864" s="18"/>
      <c r="C864" s="18"/>
      <c r="D864" s="18"/>
      <c r="L864" s="19"/>
      <c r="M864" s="19"/>
    </row>
    <row r="865" spans="2:13" ht="15.75" customHeight="1">
      <c r="B865" s="18"/>
      <c r="C865" s="18"/>
      <c r="D865" s="18"/>
      <c r="L865" s="19"/>
      <c r="M865" s="19"/>
    </row>
    <row r="866" spans="2:13" ht="15.75" customHeight="1">
      <c r="B866" s="18"/>
      <c r="C866" s="18"/>
      <c r="D866" s="18"/>
      <c r="L866" s="19"/>
      <c r="M866" s="19"/>
    </row>
    <row r="867" spans="2:13" ht="15.75" customHeight="1">
      <c r="B867" s="18"/>
      <c r="C867" s="18"/>
      <c r="D867" s="18"/>
      <c r="L867" s="19"/>
      <c r="M867" s="19"/>
    </row>
    <row r="868" spans="2:13" ht="15.75" customHeight="1">
      <c r="B868" s="18"/>
      <c r="C868" s="18"/>
      <c r="D868" s="18"/>
      <c r="L868" s="19"/>
      <c r="M868" s="19"/>
    </row>
    <row r="869" spans="2:13" ht="15.75" customHeight="1">
      <c r="B869" s="18"/>
      <c r="C869" s="18"/>
      <c r="D869" s="18"/>
      <c r="L869" s="19"/>
      <c r="M869" s="19"/>
    </row>
    <row r="870" spans="2:13" ht="15.75" customHeight="1">
      <c r="B870" s="18"/>
      <c r="C870" s="18"/>
      <c r="D870" s="18"/>
      <c r="L870" s="19"/>
      <c r="M870" s="19"/>
    </row>
    <row r="871" spans="2:13" ht="15.75" customHeight="1">
      <c r="B871" s="18"/>
      <c r="C871" s="18"/>
      <c r="D871" s="18"/>
      <c r="L871" s="19"/>
      <c r="M871" s="19"/>
    </row>
    <row r="872" spans="2:13" ht="15.75" customHeight="1">
      <c r="B872" s="18"/>
      <c r="C872" s="18"/>
      <c r="D872" s="18"/>
      <c r="L872" s="19"/>
      <c r="M872" s="19"/>
    </row>
    <row r="873" spans="2:13" ht="15.75" customHeight="1">
      <c r="B873" s="18"/>
      <c r="C873" s="18"/>
      <c r="D873" s="18"/>
      <c r="L873" s="19"/>
      <c r="M873" s="19"/>
    </row>
    <row r="874" spans="2:13" ht="15.75" customHeight="1">
      <c r="B874" s="18"/>
      <c r="C874" s="18"/>
      <c r="D874" s="18"/>
      <c r="L874" s="19"/>
      <c r="M874" s="19"/>
    </row>
    <row r="875" spans="2:13" ht="15.75" customHeight="1">
      <c r="B875" s="18"/>
      <c r="C875" s="18"/>
      <c r="D875" s="18"/>
      <c r="L875" s="19"/>
      <c r="M875" s="19"/>
    </row>
    <row r="876" spans="2:13" ht="15.75" customHeight="1">
      <c r="B876" s="18"/>
      <c r="C876" s="18"/>
      <c r="D876" s="18"/>
      <c r="L876" s="19"/>
      <c r="M876" s="19"/>
    </row>
    <row r="877" spans="2:13" ht="15.75" customHeight="1">
      <c r="B877" s="18"/>
      <c r="C877" s="18"/>
      <c r="D877" s="18"/>
      <c r="L877" s="19"/>
      <c r="M877" s="19"/>
    </row>
    <row r="878" spans="2:13" ht="15.75" customHeight="1">
      <c r="B878" s="18"/>
      <c r="C878" s="18"/>
      <c r="D878" s="18"/>
      <c r="L878" s="19"/>
      <c r="M878" s="19"/>
    </row>
    <row r="879" spans="2:13" ht="15.75" customHeight="1">
      <c r="B879" s="18"/>
      <c r="C879" s="18"/>
      <c r="D879" s="18"/>
      <c r="L879" s="19"/>
      <c r="M879" s="19"/>
    </row>
    <row r="880" spans="2:13" ht="15.75" customHeight="1">
      <c r="B880" s="18"/>
      <c r="C880" s="18"/>
      <c r="D880" s="18"/>
      <c r="L880" s="19"/>
      <c r="M880" s="19"/>
    </row>
    <row r="881" spans="2:13" ht="15.75" customHeight="1">
      <c r="B881" s="18"/>
      <c r="C881" s="18"/>
      <c r="D881" s="18"/>
      <c r="L881" s="19"/>
      <c r="M881" s="19"/>
    </row>
    <row r="882" spans="2:13" ht="15.75" customHeight="1">
      <c r="B882" s="18"/>
      <c r="C882" s="18"/>
      <c r="D882" s="18"/>
      <c r="L882" s="19"/>
      <c r="M882" s="19"/>
    </row>
    <row r="883" spans="2:13" ht="15.75" customHeight="1">
      <c r="B883" s="18"/>
      <c r="C883" s="18"/>
      <c r="D883" s="18"/>
      <c r="L883" s="19"/>
      <c r="M883" s="19"/>
    </row>
    <row r="884" spans="2:13" ht="15.75" customHeight="1">
      <c r="B884" s="18"/>
      <c r="C884" s="18"/>
      <c r="D884" s="18"/>
      <c r="L884" s="19"/>
      <c r="M884" s="19"/>
    </row>
    <row r="885" spans="2:13" ht="15.75" customHeight="1">
      <c r="B885" s="18"/>
      <c r="C885" s="18"/>
      <c r="D885" s="18"/>
      <c r="L885" s="19"/>
      <c r="M885" s="19"/>
    </row>
    <row r="886" spans="2:13" ht="15.75" customHeight="1">
      <c r="B886" s="18"/>
      <c r="C886" s="18"/>
      <c r="D886" s="18"/>
      <c r="L886" s="19"/>
      <c r="M886" s="19"/>
    </row>
    <row r="887" spans="2:13" ht="15.75" customHeight="1">
      <c r="B887" s="18"/>
      <c r="C887" s="18"/>
      <c r="D887" s="18"/>
      <c r="L887" s="19"/>
      <c r="M887" s="19"/>
    </row>
    <row r="888" spans="2:13" ht="15.75" customHeight="1">
      <c r="B888" s="18"/>
      <c r="C888" s="18"/>
      <c r="D888" s="18"/>
      <c r="L888" s="19"/>
      <c r="M888" s="19"/>
    </row>
    <row r="889" spans="2:13" ht="15.75" customHeight="1">
      <c r="B889" s="18"/>
      <c r="C889" s="18"/>
      <c r="D889" s="18"/>
      <c r="L889" s="19"/>
      <c r="M889" s="19"/>
    </row>
    <row r="890" spans="2:13" ht="15.75" customHeight="1">
      <c r="B890" s="18"/>
      <c r="C890" s="18"/>
      <c r="D890" s="18"/>
      <c r="L890" s="19"/>
      <c r="M890" s="19"/>
    </row>
    <row r="891" spans="2:13" ht="15.75" customHeight="1">
      <c r="B891" s="18"/>
      <c r="C891" s="18"/>
      <c r="D891" s="18"/>
      <c r="L891" s="19"/>
      <c r="M891" s="19"/>
    </row>
    <row r="892" spans="2:13" ht="15.75" customHeight="1">
      <c r="B892" s="18"/>
      <c r="C892" s="18"/>
      <c r="D892" s="18"/>
      <c r="L892" s="19"/>
      <c r="M892" s="19"/>
    </row>
    <row r="893" spans="2:13" ht="15.75" customHeight="1">
      <c r="B893" s="18"/>
      <c r="C893" s="18"/>
      <c r="D893" s="18"/>
      <c r="L893" s="19"/>
      <c r="M893" s="19"/>
    </row>
    <row r="894" spans="2:13" ht="15.75" customHeight="1">
      <c r="B894" s="18"/>
      <c r="C894" s="18"/>
      <c r="D894" s="18"/>
      <c r="L894" s="19"/>
      <c r="M894" s="19"/>
    </row>
    <row r="895" spans="2:13" ht="15.75" customHeight="1">
      <c r="B895" s="18"/>
      <c r="C895" s="18"/>
      <c r="D895" s="18"/>
      <c r="L895" s="19"/>
      <c r="M895" s="19"/>
    </row>
    <row r="896" spans="2:13" ht="15.75" customHeight="1">
      <c r="B896" s="18"/>
      <c r="C896" s="18"/>
      <c r="D896" s="18"/>
      <c r="L896" s="19"/>
      <c r="M896" s="19"/>
    </row>
    <row r="897" spans="2:13" ht="15.75" customHeight="1">
      <c r="B897" s="18"/>
      <c r="C897" s="18"/>
      <c r="D897" s="18"/>
      <c r="L897" s="19"/>
      <c r="M897" s="19"/>
    </row>
    <row r="898" spans="2:13" ht="15.75" customHeight="1">
      <c r="B898" s="18"/>
      <c r="C898" s="18"/>
      <c r="D898" s="18"/>
      <c r="L898" s="19"/>
      <c r="M898" s="19"/>
    </row>
    <row r="899" spans="2:13" ht="15.75" customHeight="1">
      <c r="B899" s="18"/>
      <c r="C899" s="18"/>
      <c r="D899" s="18"/>
      <c r="L899" s="19"/>
      <c r="M899" s="19"/>
    </row>
    <row r="900" spans="2:13" ht="15.75" customHeight="1">
      <c r="B900" s="18"/>
      <c r="C900" s="18"/>
      <c r="D900" s="18"/>
      <c r="L900" s="19"/>
      <c r="M900" s="19"/>
    </row>
    <row r="901" spans="2:13" ht="15.75" customHeight="1">
      <c r="B901" s="18"/>
      <c r="C901" s="18"/>
      <c r="D901" s="18"/>
      <c r="L901" s="19"/>
      <c r="M901" s="19"/>
    </row>
    <row r="902" spans="2:13" ht="15.75" customHeight="1">
      <c r="B902" s="18"/>
      <c r="C902" s="18"/>
      <c r="D902" s="18"/>
      <c r="L902" s="19"/>
      <c r="M902" s="19"/>
    </row>
    <row r="903" spans="2:13" ht="15.75" customHeight="1">
      <c r="B903" s="18"/>
      <c r="C903" s="18"/>
      <c r="D903" s="18"/>
      <c r="L903" s="19"/>
      <c r="M903" s="19"/>
    </row>
    <row r="904" spans="2:13" ht="15.75" customHeight="1">
      <c r="B904" s="18"/>
      <c r="C904" s="18"/>
      <c r="D904" s="18"/>
      <c r="L904" s="19"/>
      <c r="M904" s="19"/>
    </row>
    <row r="905" spans="2:13" ht="15.75" customHeight="1">
      <c r="B905" s="18"/>
      <c r="C905" s="18"/>
      <c r="D905" s="18"/>
      <c r="L905" s="19"/>
      <c r="M905" s="19"/>
    </row>
    <row r="906" spans="2:13" ht="15.75" customHeight="1">
      <c r="B906" s="18"/>
      <c r="C906" s="18"/>
      <c r="D906" s="18"/>
      <c r="L906" s="19"/>
      <c r="M906" s="19"/>
    </row>
    <row r="907" spans="2:13" ht="15.75" customHeight="1">
      <c r="B907" s="18"/>
      <c r="C907" s="18"/>
      <c r="D907" s="18"/>
      <c r="L907" s="19"/>
      <c r="M907" s="19"/>
    </row>
    <row r="908" spans="2:13" ht="15.75" customHeight="1">
      <c r="B908" s="18"/>
      <c r="C908" s="18"/>
      <c r="D908" s="18"/>
      <c r="L908" s="19"/>
      <c r="M908" s="19"/>
    </row>
    <row r="909" spans="2:13" ht="15.75" customHeight="1">
      <c r="B909" s="18"/>
      <c r="C909" s="18"/>
      <c r="D909" s="18"/>
      <c r="L909" s="19"/>
      <c r="M909" s="19"/>
    </row>
    <row r="910" spans="2:13" ht="15.75" customHeight="1">
      <c r="B910" s="18"/>
      <c r="C910" s="18"/>
      <c r="D910" s="18"/>
      <c r="L910" s="19"/>
      <c r="M910" s="19"/>
    </row>
    <row r="911" spans="2:13" ht="15.75" customHeight="1">
      <c r="B911" s="18"/>
      <c r="C911" s="18"/>
      <c r="D911" s="18"/>
      <c r="L911" s="19"/>
      <c r="M911" s="19"/>
    </row>
    <row r="912" spans="2:13" ht="15.75" customHeight="1">
      <c r="B912" s="18"/>
      <c r="C912" s="18"/>
      <c r="D912" s="18"/>
      <c r="L912" s="19"/>
      <c r="M912" s="19"/>
    </row>
    <row r="913" spans="2:13" ht="15.75" customHeight="1">
      <c r="B913" s="18"/>
      <c r="C913" s="18"/>
      <c r="D913" s="18"/>
      <c r="L913" s="19"/>
      <c r="M913" s="19"/>
    </row>
    <row r="914" spans="2:13" ht="15.75" customHeight="1">
      <c r="B914" s="18"/>
      <c r="C914" s="18"/>
      <c r="D914" s="18"/>
      <c r="L914" s="19"/>
      <c r="M914" s="19"/>
    </row>
    <row r="915" spans="2:13" ht="15.75" customHeight="1">
      <c r="B915" s="18"/>
      <c r="C915" s="18"/>
      <c r="D915" s="18"/>
      <c r="L915" s="19"/>
      <c r="M915" s="19"/>
    </row>
    <row r="916" spans="2:13" ht="15.75" customHeight="1">
      <c r="B916" s="18"/>
      <c r="C916" s="18"/>
      <c r="D916" s="18"/>
      <c r="L916" s="19"/>
      <c r="M916" s="19"/>
    </row>
    <row r="917" spans="2:13" ht="15.75" customHeight="1">
      <c r="B917" s="18"/>
      <c r="C917" s="18"/>
      <c r="D917" s="18"/>
      <c r="L917" s="19"/>
      <c r="M917" s="19"/>
    </row>
    <row r="918" spans="2:13" ht="15.75" customHeight="1">
      <c r="B918" s="18"/>
      <c r="C918" s="18"/>
      <c r="D918" s="18"/>
      <c r="L918" s="19"/>
      <c r="M918" s="19"/>
    </row>
    <row r="919" spans="2:13" ht="15.75" customHeight="1">
      <c r="B919" s="18"/>
      <c r="C919" s="18"/>
      <c r="D919" s="18"/>
      <c r="L919" s="19"/>
      <c r="M919" s="19"/>
    </row>
    <row r="920" spans="2:13" ht="15.75" customHeight="1">
      <c r="B920" s="18"/>
      <c r="C920" s="18"/>
      <c r="D920" s="18"/>
      <c r="L920" s="19"/>
      <c r="M920" s="19"/>
    </row>
    <row r="921" spans="2:13" ht="15.75" customHeight="1">
      <c r="B921" s="18"/>
      <c r="C921" s="18"/>
      <c r="D921" s="18"/>
      <c r="L921" s="19"/>
      <c r="M921" s="19"/>
    </row>
    <row r="922" spans="2:13" ht="15.75" customHeight="1">
      <c r="B922" s="18"/>
      <c r="C922" s="18"/>
      <c r="D922" s="18"/>
      <c r="L922" s="19"/>
      <c r="M922" s="19"/>
    </row>
    <row r="923" spans="2:13" ht="15.75" customHeight="1">
      <c r="B923" s="18"/>
      <c r="C923" s="18"/>
      <c r="D923" s="18"/>
      <c r="L923" s="19"/>
      <c r="M923" s="19"/>
    </row>
    <row r="924" spans="2:13" ht="15.75" customHeight="1">
      <c r="B924" s="18"/>
      <c r="C924" s="18"/>
      <c r="D924" s="18"/>
      <c r="L924" s="19"/>
      <c r="M924" s="19"/>
    </row>
    <row r="925" spans="2:13" ht="15.75" customHeight="1">
      <c r="B925" s="18"/>
      <c r="C925" s="18"/>
      <c r="D925" s="18"/>
      <c r="L925" s="19"/>
      <c r="M925" s="19"/>
    </row>
    <row r="926" spans="2:13" ht="15.75" customHeight="1">
      <c r="B926" s="18"/>
      <c r="C926" s="18"/>
      <c r="D926" s="18"/>
      <c r="L926" s="19"/>
      <c r="M926" s="19"/>
    </row>
    <row r="927" spans="2:13" ht="15.75" customHeight="1">
      <c r="B927" s="18"/>
      <c r="C927" s="18"/>
      <c r="D927" s="18"/>
      <c r="L927" s="19"/>
      <c r="M927" s="19"/>
    </row>
    <row r="928" spans="2:13" ht="15.75" customHeight="1">
      <c r="B928" s="18"/>
      <c r="C928" s="18"/>
      <c r="D928" s="18"/>
      <c r="L928" s="19"/>
      <c r="M928" s="19"/>
    </row>
    <row r="929" spans="2:13" ht="15.75" customHeight="1">
      <c r="B929" s="18"/>
      <c r="C929" s="18"/>
      <c r="D929" s="18"/>
      <c r="L929" s="19"/>
      <c r="M929" s="19"/>
    </row>
    <row r="930" spans="2:13" ht="15.75" customHeight="1">
      <c r="B930" s="18"/>
      <c r="C930" s="18"/>
      <c r="D930" s="18"/>
      <c r="L930" s="19"/>
      <c r="M930" s="19"/>
    </row>
    <row r="931" spans="2:13" ht="15.75" customHeight="1">
      <c r="B931" s="18"/>
      <c r="C931" s="18"/>
      <c r="D931" s="18"/>
      <c r="L931" s="19"/>
      <c r="M931" s="19"/>
    </row>
    <row r="932" spans="2:13" ht="15.75" customHeight="1">
      <c r="B932" s="18"/>
      <c r="C932" s="18"/>
      <c r="D932" s="18"/>
      <c r="L932" s="19"/>
      <c r="M932" s="19"/>
    </row>
    <row r="933" spans="2:13" ht="15.75" customHeight="1">
      <c r="B933" s="18"/>
      <c r="C933" s="18"/>
      <c r="D933" s="18"/>
      <c r="L933" s="19"/>
      <c r="M933" s="19"/>
    </row>
    <row r="934" spans="2:13" ht="15.75" customHeight="1">
      <c r="B934" s="18"/>
      <c r="C934" s="18"/>
      <c r="D934" s="18"/>
      <c r="L934" s="19"/>
      <c r="M934" s="19"/>
    </row>
    <row r="935" spans="2:13" ht="15.75" customHeight="1">
      <c r="B935" s="18"/>
      <c r="C935" s="18"/>
      <c r="D935" s="18"/>
      <c r="L935" s="19"/>
      <c r="M935" s="19"/>
    </row>
    <row r="936" spans="2:13" ht="15.75" customHeight="1">
      <c r="B936" s="18"/>
      <c r="C936" s="18"/>
      <c r="D936" s="18"/>
      <c r="L936" s="19"/>
      <c r="M936" s="19"/>
    </row>
    <row r="937" spans="2:13" ht="15.75" customHeight="1">
      <c r="B937" s="18"/>
      <c r="C937" s="18"/>
      <c r="D937" s="18"/>
      <c r="L937" s="19"/>
      <c r="M937" s="19"/>
    </row>
    <row r="938" spans="2:13" ht="15.75" customHeight="1">
      <c r="B938" s="18"/>
      <c r="C938" s="18"/>
      <c r="D938" s="18"/>
      <c r="L938" s="19"/>
      <c r="M938" s="19"/>
    </row>
    <row r="939" spans="2:13" ht="15.75" customHeight="1">
      <c r="B939" s="18"/>
      <c r="C939" s="18"/>
      <c r="D939" s="18"/>
      <c r="L939" s="19"/>
      <c r="M939" s="19"/>
    </row>
    <row r="940" spans="2:13" ht="15.75" customHeight="1">
      <c r="B940" s="18"/>
      <c r="C940" s="18"/>
      <c r="D940" s="18"/>
      <c r="L940" s="19"/>
      <c r="M940" s="19"/>
    </row>
    <row r="941" spans="2:13" ht="15.75" customHeight="1">
      <c r="B941" s="18"/>
      <c r="C941" s="18"/>
      <c r="D941" s="18"/>
      <c r="L941" s="19"/>
      <c r="M941" s="19"/>
    </row>
    <row r="942" spans="2:13" ht="15.75" customHeight="1">
      <c r="B942" s="18"/>
      <c r="C942" s="18"/>
      <c r="D942" s="18"/>
      <c r="L942" s="19"/>
      <c r="M942" s="19"/>
    </row>
    <row r="943" spans="2:13" ht="15.75" customHeight="1">
      <c r="B943" s="18"/>
      <c r="C943" s="18"/>
      <c r="D943" s="18"/>
      <c r="L943" s="19"/>
      <c r="M943" s="19"/>
    </row>
    <row r="944" spans="2:13" ht="15.75" customHeight="1">
      <c r="B944" s="18"/>
      <c r="C944" s="18"/>
      <c r="D944" s="18"/>
      <c r="L944" s="19"/>
      <c r="M944" s="19"/>
    </row>
    <row r="945" spans="2:13" ht="15.75" customHeight="1">
      <c r="B945" s="18"/>
      <c r="C945" s="18"/>
      <c r="D945" s="18"/>
      <c r="L945" s="19"/>
      <c r="M945" s="19"/>
    </row>
    <row r="946" spans="2:13" ht="15.75" customHeight="1">
      <c r="B946" s="18"/>
      <c r="C946" s="18"/>
      <c r="D946" s="18"/>
      <c r="L946" s="19"/>
      <c r="M946" s="19"/>
    </row>
    <row r="947" spans="2:13" ht="15.75" customHeight="1">
      <c r="B947" s="18"/>
      <c r="C947" s="18"/>
      <c r="D947" s="18"/>
      <c r="L947" s="19"/>
      <c r="M947" s="19"/>
    </row>
    <row r="948" spans="2:13" ht="15.75" customHeight="1">
      <c r="B948" s="18"/>
      <c r="C948" s="18"/>
      <c r="D948" s="18"/>
      <c r="L948" s="19"/>
      <c r="M948" s="19"/>
    </row>
    <row r="949" spans="2:13" ht="15.75" customHeight="1">
      <c r="B949" s="18"/>
      <c r="C949" s="18"/>
      <c r="D949" s="18"/>
      <c r="L949" s="19"/>
      <c r="M949" s="19"/>
    </row>
    <row r="950" spans="2:13" ht="15.75" customHeight="1">
      <c r="B950" s="18"/>
      <c r="C950" s="18"/>
      <c r="D950" s="18"/>
      <c r="L950" s="19"/>
      <c r="M950" s="19"/>
    </row>
    <row r="951" spans="2:13" ht="15.75" customHeight="1">
      <c r="B951" s="18"/>
      <c r="C951" s="18"/>
      <c r="D951" s="18"/>
      <c r="L951" s="19"/>
      <c r="M951" s="19"/>
    </row>
    <row r="952" spans="2:13" ht="15.75" customHeight="1">
      <c r="B952" s="18"/>
      <c r="C952" s="18"/>
      <c r="D952" s="18"/>
      <c r="L952" s="19"/>
      <c r="M952" s="19"/>
    </row>
    <row r="953" spans="2:13" ht="15.75" customHeight="1">
      <c r="B953" s="18"/>
      <c r="C953" s="18"/>
      <c r="D953" s="18"/>
      <c r="L953" s="19"/>
      <c r="M953" s="19"/>
    </row>
    <row r="954" spans="2:13" ht="15.75" customHeight="1">
      <c r="B954" s="18"/>
      <c r="C954" s="18"/>
      <c r="D954" s="18"/>
      <c r="L954" s="19"/>
      <c r="M954" s="19"/>
    </row>
    <row r="955" spans="2:13" ht="15.75" customHeight="1">
      <c r="B955" s="18"/>
      <c r="C955" s="18"/>
      <c r="D955" s="18"/>
      <c r="L955" s="19"/>
      <c r="M955" s="19"/>
    </row>
    <row r="956" spans="2:13" ht="15.75" customHeight="1">
      <c r="B956" s="18"/>
      <c r="C956" s="18"/>
      <c r="D956" s="18"/>
      <c r="L956" s="19"/>
      <c r="M956" s="19"/>
    </row>
    <row r="957" spans="2:13" ht="15.75" customHeight="1">
      <c r="B957" s="18"/>
      <c r="C957" s="18"/>
      <c r="D957" s="18"/>
      <c r="L957" s="19"/>
      <c r="M957" s="19"/>
    </row>
    <row r="958" spans="2:13" ht="15.75" customHeight="1">
      <c r="B958" s="18"/>
      <c r="C958" s="18"/>
      <c r="D958" s="18"/>
      <c r="L958" s="19"/>
      <c r="M958" s="19"/>
    </row>
    <row r="959" spans="2:13" ht="15.75" customHeight="1">
      <c r="B959" s="18"/>
      <c r="C959" s="18"/>
      <c r="D959" s="18"/>
      <c r="L959" s="19"/>
      <c r="M959" s="19"/>
    </row>
    <row r="960" spans="2:13" ht="15.75" customHeight="1">
      <c r="B960" s="18"/>
      <c r="C960" s="18"/>
      <c r="D960" s="18"/>
      <c r="L960" s="19"/>
      <c r="M960" s="19"/>
    </row>
    <row r="961" spans="2:13" ht="15.75" customHeight="1">
      <c r="B961" s="18"/>
      <c r="C961" s="18"/>
      <c r="D961" s="18"/>
      <c r="L961" s="19"/>
      <c r="M961" s="19"/>
    </row>
    <row r="962" spans="2:13" ht="15.75" customHeight="1">
      <c r="B962" s="18"/>
      <c r="C962" s="18"/>
      <c r="D962" s="18"/>
      <c r="L962" s="19"/>
      <c r="M962" s="19"/>
    </row>
    <row r="963" spans="2:13" ht="15.75" customHeight="1">
      <c r="B963" s="18"/>
      <c r="C963" s="18"/>
      <c r="D963" s="18"/>
      <c r="L963" s="19"/>
      <c r="M963" s="19"/>
    </row>
    <row r="964" spans="2:13" ht="15.75" customHeight="1">
      <c r="B964" s="18"/>
      <c r="C964" s="18"/>
      <c r="D964" s="18"/>
      <c r="L964" s="19"/>
      <c r="M964" s="19"/>
    </row>
    <row r="965" spans="2:13" ht="15.75" customHeight="1">
      <c r="B965" s="18"/>
      <c r="C965" s="18"/>
      <c r="D965" s="18"/>
      <c r="L965" s="19"/>
      <c r="M965" s="19"/>
    </row>
    <row r="966" spans="2:13" ht="15.75" customHeight="1">
      <c r="B966" s="18"/>
      <c r="C966" s="18"/>
      <c r="D966" s="18"/>
      <c r="L966" s="19"/>
      <c r="M966" s="19"/>
    </row>
    <row r="967" spans="2:13" ht="15.75" customHeight="1">
      <c r="B967" s="18"/>
      <c r="C967" s="18"/>
      <c r="D967" s="18"/>
      <c r="L967" s="19"/>
      <c r="M967" s="19"/>
    </row>
    <row r="968" spans="2:13" ht="15.75" customHeight="1">
      <c r="B968" s="18"/>
      <c r="C968" s="18"/>
      <c r="D968" s="18"/>
      <c r="L968" s="19"/>
      <c r="M968" s="19"/>
    </row>
    <row r="969" spans="2:13" ht="15.75" customHeight="1">
      <c r="B969" s="18"/>
      <c r="C969" s="18"/>
      <c r="D969" s="18"/>
      <c r="L969" s="19"/>
      <c r="M969" s="19"/>
    </row>
    <row r="970" spans="2:13" ht="15.75" customHeight="1">
      <c r="B970" s="18"/>
      <c r="C970" s="18"/>
      <c r="D970" s="18"/>
      <c r="L970" s="19"/>
      <c r="M970" s="19"/>
    </row>
    <row r="971" spans="2:13" ht="15.75" customHeight="1">
      <c r="B971" s="18"/>
      <c r="C971" s="18"/>
      <c r="D971" s="18"/>
      <c r="L971" s="19"/>
      <c r="M971" s="19"/>
    </row>
    <row r="972" spans="2:13" ht="15.75" customHeight="1">
      <c r="B972" s="18"/>
      <c r="C972" s="18"/>
      <c r="D972" s="18"/>
      <c r="L972" s="19"/>
      <c r="M972" s="19"/>
    </row>
    <row r="973" spans="2:13" ht="15.75" customHeight="1">
      <c r="B973" s="18"/>
      <c r="C973" s="18"/>
      <c r="D973" s="18"/>
      <c r="L973" s="19"/>
      <c r="M973" s="19"/>
    </row>
    <row r="974" spans="2:13" ht="15.75" customHeight="1">
      <c r="B974" s="18"/>
      <c r="C974" s="18"/>
      <c r="D974" s="18"/>
      <c r="L974" s="19"/>
      <c r="M974" s="19"/>
    </row>
    <row r="975" spans="2:13" ht="15.75" customHeight="1">
      <c r="B975" s="18"/>
      <c r="C975" s="18"/>
      <c r="D975" s="18"/>
      <c r="L975" s="19"/>
      <c r="M975" s="19"/>
    </row>
    <row r="976" spans="2:13" ht="15.75" customHeight="1">
      <c r="B976" s="18"/>
      <c r="C976" s="18"/>
      <c r="D976" s="18"/>
      <c r="L976" s="19"/>
      <c r="M976" s="19"/>
    </row>
    <row r="977" spans="2:13" ht="15.75" customHeight="1">
      <c r="B977" s="18"/>
      <c r="C977" s="18"/>
      <c r="D977" s="18"/>
      <c r="L977" s="19"/>
      <c r="M977" s="19"/>
    </row>
    <row r="978" spans="2:13" ht="15.75" customHeight="1">
      <c r="B978" s="18"/>
      <c r="C978" s="18"/>
      <c r="D978" s="18"/>
      <c r="L978" s="19"/>
      <c r="M978" s="19"/>
    </row>
    <row r="979" spans="2:13" ht="15.75" customHeight="1">
      <c r="B979" s="18"/>
      <c r="C979" s="18"/>
      <c r="D979" s="18"/>
      <c r="L979" s="19"/>
      <c r="M979" s="19"/>
    </row>
    <row r="980" spans="2:13" ht="15.75" customHeight="1">
      <c r="B980" s="18"/>
      <c r="C980" s="18"/>
      <c r="D980" s="18"/>
      <c r="L980" s="19"/>
      <c r="M980" s="19"/>
    </row>
    <row r="981" spans="2:13" ht="15.75" customHeight="1">
      <c r="B981" s="18"/>
      <c r="C981" s="18"/>
      <c r="D981" s="18"/>
      <c r="L981" s="19"/>
      <c r="M981" s="19"/>
    </row>
    <row r="982" spans="2:13" ht="15.75" customHeight="1">
      <c r="B982" s="18"/>
      <c r="C982" s="18"/>
      <c r="D982" s="18"/>
      <c r="L982" s="19"/>
      <c r="M982" s="19"/>
    </row>
    <row r="983" spans="2:13" ht="15.75" customHeight="1">
      <c r="B983" s="18"/>
      <c r="C983" s="18"/>
      <c r="D983" s="18"/>
      <c r="L983" s="19"/>
      <c r="M983" s="19"/>
    </row>
    <row r="984" spans="2:13" ht="15.75" customHeight="1">
      <c r="B984" s="18"/>
      <c r="C984" s="18"/>
      <c r="D984" s="18"/>
      <c r="L984" s="19"/>
      <c r="M984" s="19"/>
    </row>
    <row r="985" spans="2:13" ht="15.75" customHeight="1">
      <c r="B985" s="18"/>
      <c r="C985" s="18"/>
      <c r="D985" s="18"/>
      <c r="L985" s="19"/>
      <c r="M985" s="19"/>
    </row>
    <row r="986" spans="2:13" ht="15.75" customHeight="1">
      <c r="B986" s="18"/>
      <c r="C986" s="18"/>
      <c r="D986" s="18"/>
      <c r="L986" s="19"/>
      <c r="M986" s="19"/>
    </row>
    <row r="987" spans="2:13" ht="15.75" customHeight="1">
      <c r="B987" s="18"/>
      <c r="C987" s="18"/>
      <c r="D987" s="18"/>
      <c r="L987" s="19"/>
      <c r="M987" s="19"/>
    </row>
    <row r="988" spans="2:13" ht="15.75" customHeight="1">
      <c r="B988" s="18"/>
      <c r="C988" s="18"/>
      <c r="D988" s="18"/>
      <c r="L988" s="19"/>
      <c r="M988" s="19"/>
    </row>
    <row r="989" spans="2:13" ht="15.75" customHeight="1">
      <c r="B989" s="18"/>
      <c r="C989" s="18"/>
      <c r="D989" s="18"/>
      <c r="L989" s="19"/>
      <c r="M989" s="19"/>
    </row>
    <row r="990" spans="2:13" ht="15.75" customHeight="1">
      <c r="B990" s="18"/>
      <c r="C990" s="18"/>
      <c r="D990" s="18"/>
      <c r="L990" s="19"/>
      <c r="M990" s="19"/>
    </row>
    <row r="991" spans="2:13" ht="15.75" customHeight="1">
      <c r="B991" s="18"/>
      <c r="C991" s="18"/>
      <c r="D991" s="18"/>
      <c r="L991" s="19"/>
      <c r="M991" s="19"/>
    </row>
    <row r="992" spans="2:13" ht="15.75" customHeight="1">
      <c r="B992" s="18"/>
      <c r="C992" s="18"/>
      <c r="D992" s="18"/>
      <c r="L992" s="19"/>
      <c r="M992" s="19"/>
    </row>
    <row r="993" spans="2:13" ht="15.75" customHeight="1">
      <c r="B993" s="18"/>
      <c r="C993" s="18"/>
      <c r="D993" s="18"/>
      <c r="L993" s="19"/>
      <c r="M993" s="19"/>
    </row>
    <row r="994" spans="2:13" ht="15.75" customHeight="1">
      <c r="B994" s="18"/>
      <c r="C994" s="18"/>
      <c r="D994" s="18"/>
      <c r="L994" s="19"/>
      <c r="M994" s="19"/>
    </row>
    <row r="995" spans="2:13" ht="15.75" customHeight="1">
      <c r="B995" s="18"/>
      <c r="C995" s="18"/>
      <c r="D995" s="18"/>
      <c r="L995" s="19"/>
      <c r="M995" s="19"/>
    </row>
    <row r="996" spans="2:13" ht="15.75" customHeight="1">
      <c r="B996" s="18"/>
      <c r="C996" s="18"/>
      <c r="D996" s="18"/>
      <c r="L996" s="19"/>
      <c r="M996" s="19"/>
    </row>
    <row r="997" spans="2:13" ht="15.75" customHeight="1">
      <c r="B997" s="18"/>
      <c r="C997" s="18"/>
      <c r="D997" s="18"/>
      <c r="L997" s="19"/>
      <c r="M997" s="19"/>
    </row>
    <row r="998" spans="2:13" ht="15.75" customHeight="1">
      <c r="B998" s="18"/>
      <c r="C998" s="18"/>
      <c r="D998" s="18"/>
      <c r="L998" s="19"/>
      <c r="M998" s="19"/>
    </row>
    <row r="999" spans="2:13" ht="15.75" customHeight="1">
      <c r="B999" s="18"/>
      <c r="C999" s="18"/>
      <c r="D999" s="18"/>
      <c r="L999" s="19"/>
      <c r="M999" s="19"/>
    </row>
    <row r="1000" spans="2:13" ht="15.75" customHeight="1">
      <c r="B1000" s="18"/>
      <c r="C1000" s="18"/>
      <c r="D1000" s="18"/>
      <c r="L1000" s="19"/>
      <c r="M1000" s="19"/>
    </row>
    <row r="1001" spans="2:13" ht="15.75" customHeight="1">
      <c r="B1001" s="18"/>
      <c r="C1001" s="18"/>
      <c r="D1001" s="18"/>
      <c r="L1001" s="19"/>
      <c r="M1001" s="19"/>
    </row>
    <row r="1002" spans="2:13" ht="15.75" customHeight="1">
      <c r="B1002" s="18"/>
      <c r="C1002" s="18"/>
      <c r="D1002" s="18"/>
      <c r="L1002" s="19"/>
      <c r="M1002" s="19"/>
    </row>
    <row r="1003" spans="2:13" ht="15.75" customHeight="1">
      <c r="B1003" s="18"/>
      <c r="C1003" s="18"/>
      <c r="D1003" s="18"/>
      <c r="L1003" s="19"/>
      <c r="M1003" s="19"/>
    </row>
    <row r="1004" spans="2:13" ht="15.75" customHeight="1">
      <c r="B1004" s="18"/>
      <c r="C1004" s="18"/>
      <c r="D1004" s="18"/>
      <c r="L1004" s="19"/>
      <c r="M1004" s="19"/>
    </row>
    <row r="1005" spans="2:13" ht="15.75" customHeight="1">
      <c r="B1005" s="18"/>
      <c r="C1005" s="18"/>
      <c r="D1005" s="18"/>
      <c r="L1005" s="19"/>
      <c r="M1005" s="19"/>
    </row>
    <row r="1006" spans="2:13" ht="15.75" customHeight="1">
      <c r="B1006" s="18"/>
      <c r="C1006" s="18"/>
      <c r="D1006" s="18"/>
      <c r="L1006" s="19"/>
      <c r="M1006" s="19"/>
    </row>
    <row r="1007" spans="2:13" ht="15.75" customHeight="1">
      <c r="B1007" s="18"/>
      <c r="C1007" s="18"/>
      <c r="D1007" s="18"/>
      <c r="L1007" s="19"/>
      <c r="M1007" s="19"/>
    </row>
    <row r="1008" spans="2:13" ht="15.75" customHeight="1">
      <c r="B1008" s="18"/>
      <c r="C1008" s="18"/>
      <c r="D1008" s="18"/>
      <c r="L1008" s="19"/>
      <c r="M1008" s="19"/>
    </row>
    <row r="1009" spans="2:13" ht="15.75" customHeight="1">
      <c r="B1009" s="18"/>
      <c r="C1009" s="18"/>
      <c r="D1009" s="18"/>
      <c r="L1009" s="19"/>
      <c r="M1009" s="19"/>
    </row>
    <row r="1010" spans="2:13" ht="15.75" customHeight="1">
      <c r="B1010" s="18"/>
      <c r="C1010" s="18"/>
      <c r="D1010" s="18"/>
      <c r="L1010" s="19"/>
      <c r="M1010" s="19"/>
    </row>
    <row r="1011" spans="2:13" ht="15.75" customHeight="1">
      <c r="B1011" s="18"/>
      <c r="C1011" s="18"/>
      <c r="D1011" s="18"/>
      <c r="L1011" s="19"/>
      <c r="M1011" s="19"/>
    </row>
    <row r="1012" spans="2:13" ht="15.75" customHeight="1">
      <c r="B1012" s="18"/>
      <c r="C1012" s="18"/>
      <c r="D1012" s="18"/>
      <c r="L1012" s="19"/>
      <c r="M1012" s="19"/>
    </row>
    <row r="1013" spans="2:13" ht="15.75" customHeight="1">
      <c r="B1013" s="18"/>
      <c r="C1013" s="18"/>
      <c r="D1013" s="18"/>
      <c r="L1013" s="19"/>
      <c r="M1013" s="19"/>
    </row>
    <row r="1014" spans="2:13" ht="15.75" customHeight="1">
      <c r="B1014" s="18"/>
      <c r="C1014" s="18"/>
      <c r="D1014" s="18"/>
      <c r="L1014" s="19"/>
      <c r="M1014" s="19"/>
    </row>
  </sheetData>
  <mergeCells count="28">
    <mergeCell ref="G19:I22"/>
    <mergeCell ref="G30:I33"/>
    <mergeCell ref="G57:J57"/>
    <mergeCell ref="G76:J76"/>
    <mergeCell ref="G27:I27"/>
    <mergeCell ref="A1:Y1"/>
    <mergeCell ref="A2:Y2"/>
    <mergeCell ref="A4:Y4"/>
    <mergeCell ref="A15:Y15"/>
    <mergeCell ref="A26:Y26"/>
    <mergeCell ref="G38:J38"/>
    <mergeCell ref="G37:J37"/>
    <mergeCell ref="B27:D27"/>
    <mergeCell ref="K27:M27"/>
    <mergeCell ref="P27:T27"/>
    <mergeCell ref="U27:Y27"/>
    <mergeCell ref="G8:I11"/>
    <mergeCell ref="B16:D16"/>
    <mergeCell ref="A3:Y3"/>
    <mergeCell ref="K16:M16"/>
    <mergeCell ref="P16:T16"/>
    <mergeCell ref="U16:Y16"/>
    <mergeCell ref="G16:I16"/>
    <mergeCell ref="B5:E5"/>
    <mergeCell ref="K5:N5"/>
    <mergeCell ref="P5:T5"/>
    <mergeCell ref="U5:Y5"/>
    <mergeCell ref="G5:I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02"/>
  <sheetViews>
    <sheetView workbookViewId="0">
      <selection activeCell="I14" sqref="I14"/>
    </sheetView>
  </sheetViews>
  <sheetFormatPr defaultColWidth="14.42578125" defaultRowHeight="15" customHeight="1"/>
  <sheetData>
    <row r="1" spans="1:28" ht="21" customHeight="1">
      <c r="A1" s="415" t="s">
        <v>77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73"/>
      <c r="V1" s="73"/>
      <c r="W1" s="73"/>
      <c r="X1" s="73"/>
      <c r="Y1" s="73"/>
      <c r="Z1" s="73"/>
      <c r="AA1" s="73"/>
      <c r="AB1" s="73"/>
    </row>
    <row r="2" spans="1:28" ht="30">
      <c r="A2" s="74" t="s">
        <v>78</v>
      </c>
      <c r="B2" s="74"/>
      <c r="C2" s="74"/>
      <c r="D2" s="74"/>
      <c r="E2" s="74"/>
      <c r="F2" s="74"/>
      <c r="G2" s="73"/>
      <c r="H2" s="75" t="s">
        <v>79</v>
      </c>
      <c r="I2" s="73"/>
      <c r="J2" s="73"/>
      <c r="K2" s="73"/>
      <c r="L2" s="73"/>
      <c r="M2" s="73"/>
      <c r="N2" s="73"/>
      <c r="O2" s="75" t="s">
        <v>80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60">
      <c r="A3" s="74" t="s">
        <v>8</v>
      </c>
      <c r="B3" s="74" t="s">
        <v>81</v>
      </c>
      <c r="C3" s="74" t="s">
        <v>82</v>
      </c>
      <c r="D3" s="74" t="s">
        <v>83</v>
      </c>
      <c r="E3" s="74" t="s">
        <v>84</v>
      </c>
      <c r="F3" s="74" t="s">
        <v>85</v>
      </c>
      <c r="G3" s="73"/>
      <c r="H3" s="74" t="s">
        <v>8</v>
      </c>
      <c r="I3" s="74" t="s">
        <v>81</v>
      </c>
      <c r="J3" s="74" t="s">
        <v>82</v>
      </c>
      <c r="K3" s="74" t="s">
        <v>83</v>
      </c>
      <c r="L3" s="74" t="s">
        <v>84</v>
      </c>
      <c r="M3" s="74" t="s">
        <v>85</v>
      </c>
      <c r="N3" s="74"/>
      <c r="O3" s="74" t="s">
        <v>8</v>
      </c>
      <c r="P3" s="74" t="s">
        <v>81</v>
      </c>
      <c r="Q3" s="74" t="s">
        <v>82</v>
      </c>
      <c r="R3" s="74" t="s">
        <v>83</v>
      </c>
      <c r="S3" s="74" t="s">
        <v>84</v>
      </c>
      <c r="T3" s="74" t="s">
        <v>85</v>
      </c>
      <c r="U3" s="74"/>
      <c r="V3" s="74"/>
      <c r="W3" s="74"/>
      <c r="X3" s="74"/>
      <c r="Y3" s="74"/>
      <c r="Z3" s="74"/>
      <c r="AA3" s="74"/>
      <c r="AB3" s="74"/>
    </row>
    <row r="4" spans="1:28" ht="45">
      <c r="A4" s="74" t="s">
        <v>86</v>
      </c>
      <c r="B4" s="76">
        <v>0.33</v>
      </c>
      <c r="C4" s="76">
        <v>0.32</v>
      </c>
      <c r="D4" s="76">
        <v>0.16</v>
      </c>
      <c r="E4" s="76">
        <v>0.13</v>
      </c>
      <c r="F4" s="76">
        <v>7.0000000000000007E-2</v>
      </c>
      <c r="H4" s="74" t="s">
        <v>86</v>
      </c>
      <c r="I4" s="77">
        <v>0.39</v>
      </c>
      <c r="J4" s="77">
        <v>0.28000000000000003</v>
      </c>
      <c r="K4" s="77">
        <v>0.2</v>
      </c>
      <c r="L4" s="77">
        <v>0.12</v>
      </c>
      <c r="M4" s="77">
        <v>0.02</v>
      </c>
      <c r="N4" s="78"/>
      <c r="O4" s="74" t="s">
        <v>86</v>
      </c>
      <c r="P4" s="79">
        <v>0.42</v>
      </c>
      <c r="Q4" s="79">
        <v>0.35</v>
      </c>
      <c r="R4" s="77">
        <v>0.12</v>
      </c>
      <c r="S4" s="77">
        <v>0.11</v>
      </c>
      <c r="T4" s="77">
        <v>0.02</v>
      </c>
      <c r="U4" s="77"/>
      <c r="V4" s="77"/>
      <c r="W4" s="77"/>
      <c r="X4" s="77"/>
      <c r="Y4" s="77"/>
      <c r="Z4" s="77"/>
      <c r="AA4" s="77"/>
      <c r="AB4" s="77"/>
    </row>
    <row r="5" spans="1:28" ht="45">
      <c r="A5" s="74" t="s">
        <v>87</v>
      </c>
      <c r="B5" s="76">
        <v>0.41</v>
      </c>
      <c r="C5" s="76">
        <v>0.3</v>
      </c>
      <c r="D5" s="76">
        <v>0.08</v>
      </c>
      <c r="E5" s="76">
        <v>0.14000000000000001</v>
      </c>
      <c r="F5" s="76">
        <v>7.0000000000000007E-2</v>
      </c>
      <c r="H5" s="74" t="s">
        <v>87</v>
      </c>
      <c r="I5" s="77">
        <v>0.44</v>
      </c>
      <c r="J5" s="77">
        <v>0.33</v>
      </c>
      <c r="K5" s="77">
        <v>0.1</v>
      </c>
      <c r="L5" s="77">
        <v>0.09</v>
      </c>
      <c r="M5" s="77">
        <v>0.04</v>
      </c>
      <c r="N5" s="78"/>
      <c r="O5" s="74" t="s">
        <v>87</v>
      </c>
      <c r="P5" s="77">
        <v>0.41</v>
      </c>
      <c r="Q5" s="77">
        <v>0.27</v>
      </c>
      <c r="R5" s="77">
        <v>0.13</v>
      </c>
      <c r="S5" s="77">
        <v>0.13</v>
      </c>
      <c r="T5" s="77">
        <v>7.0000000000000007E-2</v>
      </c>
      <c r="U5" s="77"/>
      <c r="V5" s="77"/>
      <c r="W5" s="77"/>
      <c r="X5" s="77"/>
      <c r="Y5" s="77"/>
      <c r="Z5" s="77"/>
      <c r="AA5" s="77"/>
      <c r="AB5" s="77"/>
    </row>
    <row r="6" spans="1:28" ht="45">
      <c r="A6" s="74" t="s">
        <v>88</v>
      </c>
      <c r="B6" s="76">
        <v>0.42</v>
      </c>
      <c r="C6" s="76">
        <v>0.42</v>
      </c>
      <c r="D6" s="76">
        <v>0.08</v>
      </c>
      <c r="E6" s="76">
        <v>0.08</v>
      </c>
      <c r="F6" s="76">
        <v>0</v>
      </c>
      <c r="H6" s="74" t="s">
        <v>88</v>
      </c>
      <c r="I6" s="77">
        <v>0.44</v>
      </c>
      <c r="J6" s="77">
        <v>0.4</v>
      </c>
      <c r="K6" s="77">
        <v>0.1</v>
      </c>
      <c r="L6" s="77">
        <v>0.05</v>
      </c>
      <c r="M6" s="77">
        <v>0</v>
      </c>
      <c r="N6" s="78"/>
      <c r="O6" s="74" t="s">
        <v>88</v>
      </c>
      <c r="P6" s="79">
        <v>0.65</v>
      </c>
      <c r="Q6" s="79">
        <v>0.19</v>
      </c>
      <c r="R6" s="77">
        <v>0.12</v>
      </c>
      <c r="S6" s="77">
        <v>0.04</v>
      </c>
      <c r="T6" s="77">
        <v>0</v>
      </c>
      <c r="U6" s="77"/>
      <c r="V6" s="77"/>
      <c r="W6" s="77"/>
      <c r="X6" s="77"/>
      <c r="Y6" s="77"/>
      <c r="Z6" s="77"/>
      <c r="AA6" s="77"/>
      <c r="AB6" s="77"/>
    </row>
    <row r="7" spans="1:28">
      <c r="A7" s="73"/>
    </row>
    <row r="8" spans="1:28" ht="30">
      <c r="A8" s="74" t="s">
        <v>89</v>
      </c>
      <c r="B8" s="74"/>
      <c r="C8" s="74"/>
      <c r="D8" s="74"/>
      <c r="E8" s="74"/>
      <c r="F8" s="74"/>
      <c r="G8" s="73"/>
      <c r="H8" s="75" t="s">
        <v>90</v>
      </c>
      <c r="I8" s="73"/>
      <c r="J8" s="73"/>
      <c r="K8" s="73"/>
      <c r="L8" s="73"/>
      <c r="M8" s="73"/>
      <c r="N8" s="73"/>
      <c r="O8" s="75" t="s">
        <v>91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60">
      <c r="A9" s="74" t="s">
        <v>8</v>
      </c>
      <c r="B9" s="74" t="s">
        <v>81</v>
      </c>
      <c r="C9" s="74" t="s">
        <v>82</v>
      </c>
      <c r="D9" s="74" t="s">
        <v>83</v>
      </c>
      <c r="E9" s="74" t="s">
        <v>84</v>
      </c>
      <c r="F9" s="74" t="s">
        <v>85</v>
      </c>
      <c r="H9" s="74" t="s">
        <v>8</v>
      </c>
      <c r="I9" s="74" t="s">
        <v>81</v>
      </c>
      <c r="J9" s="74" t="s">
        <v>82</v>
      </c>
      <c r="K9" s="74" t="s">
        <v>83</v>
      </c>
      <c r="L9" s="74" t="s">
        <v>84</v>
      </c>
      <c r="M9" s="74" t="s">
        <v>85</v>
      </c>
      <c r="O9" s="74" t="s">
        <v>8</v>
      </c>
      <c r="P9" s="74" t="s">
        <v>81</v>
      </c>
      <c r="Q9" s="74" t="s">
        <v>82</v>
      </c>
      <c r="R9" s="74" t="s">
        <v>83</v>
      </c>
      <c r="S9" s="74" t="s">
        <v>84</v>
      </c>
      <c r="T9" s="74" t="s">
        <v>85</v>
      </c>
    </row>
    <row r="10" spans="1:28" ht="45">
      <c r="A10" s="74" t="s">
        <v>86</v>
      </c>
      <c r="B10" s="77">
        <v>0.32</v>
      </c>
      <c r="C10" s="77">
        <v>0.24</v>
      </c>
      <c r="D10" s="77">
        <v>0.36</v>
      </c>
      <c r="E10" s="77">
        <v>0.06</v>
      </c>
      <c r="F10" s="77">
        <v>0.03</v>
      </c>
      <c r="H10" s="74" t="s">
        <v>86</v>
      </c>
      <c r="I10" s="77">
        <v>0.34</v>
      </c>
      <c r="J10" s="77">
        <v>0.19</v>
      </c>
      <c r="K10" s="77">
        <v>0.34</v>
      </c>
      <c r="L10" s="77">
        <v>0.06</v>
      </c>
      <c r="M10" s="77">
        <v>7.0000000000000007E-2</v>
      </c>
      <c r="O10" s="74" t="s">
        <v>86</v>
      </c>
      <c r="P10" s="79">
        <v>0.36</v>
      </c>
      <c r="Q10" s="77">
        <v>0.16</v>
      </c>
      <c r="R10" s="77">
        <v>0.38</v>
      </c>
      <c r="S10" s="77">
        <v>0.05</v>
      </c>
      <c r="T10" s="77">
        <v>0.04</v>
      </c>
    </row>
    <row r="11" spans="1:28" ht="45">
      <c r="A11" s="74" t="s">
        <v>87</v>
      </c>
      <c r="B11" s="77">
        <v>0.21</v>
      </c>
      <c r="C11" s="77">
        <v>0.18</v>
      </c>
      <c r="D11" s="77">
        <v>0.34</v>
      </c>
      <c r="E11" s="77">
        <v>0.09</v>
      </c>
      <c r="F11" s="77">
        <v>0.18</v>
      </c>
      <c r="H11" s="74" t="s">
        <v>87</v>
      </c>
      <c r="I11" s="77">
        <v>0.38</v>
      </c>
      <c r="J11" s="77">
        <v>0.23</v>
      </c>
      <c r="K11" s="77">
        <v>0.33</v>
      </c>
      <c r="L11" s="77">
        <v>0.04</v>
      </c>
      <c r="M11" s="77">
        <v>0.01</v>
      </c>
      <c r="O11" s="74" t="s">
        <v>87</v>
      </c>
      <c r="P11" s="77">
        <v>0.33</v>
      </c>
      <c r="Q11" s="77">
        <v>0.17</v>
      </c>
      <c r="R11" s="77">
        <v>0.44</v>
      </c>
      <c r="S11" s="77">
        <v>0.03</v>
      </c>
      <c r="T11" s="77">
        <v>0.03</v>
      </c>
    </row>
    <row r="12" spans="1:28" ht="45">
      <c r="A12" s="74" t="s">
        <v>88</v>
      </c>
      <c r="B12" s="77">
        <v>0.56999999999999995</v>
      </c>
      <c r="C12" s="77">
        <v>0.2</v>
      </c>
      <c r="D12" s="77">
        <v>0.15</v>
      </c>
      <c r="E12" s="77">
        <v>0.04</v>
      </c>
      <c r="F12" s="77">
        <v>0.04</v>
      </c>
      <c r="H12" s="74" t="s">
        <v>88</v>
      </c>
      <c r="I12" s="77">
        <v>0.48</v>
      </c>
      <c r="J12" s="77">
        <v>0.23</v>
      </c>
      <c r="K12" s="77">
        <v>0.28999999999999998</v>
      </c>
      <c r="L12" s="77">
        <v>0</v>
      </c>
      <c r="M12" s="77">
        <v>0</v>
      </c>
      <c r="O12" s="74" t="s">
        <v>88</v>
      </c>
      <c r="P12" s="77">
        <v>0.36</v>
      </c>
      <c r="Q12" s="77">
        <v>0.23</v>
      </c>
      <c r="R12" s="77">
        <v>0.33</v>
      </c>
      <c r="S12" s="77">
        <v>0.08</v>
      </c>
      <c r="T12" s="77">
        <v>0</v>
      </c>
    </row>
    <row r="13" spans="1:28">
      <c r="A13" s="73"/>
    </row>
    <row r="14" spans="1:28" ht="30">
      <c r="A14" s="74" t="s">
        <v>92</v>
      </c>
      <c r="B14" s="74"/>
      <c r="C14" s="74"/>
      <c r="D14" s="74"/>
      <c r="E14" s="74"/>
      <c r="F14" s="74"/>
      <c r="G14" s="73"/>
      <c r="H14" s="75" t="s">
        <v>93</v>
      </c>
      <c r="I14" s="73"/>
      <c r="J14" s="73"/>
      <c r="K14" s="73"/>
      <c r="L14" s="73"/>
      <c r="M14" s="73"/>
      <c r="N14" s="73"/>
      <c r="O14" s="75" t="s">
        <v>94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ht="60">
      <c r="A15" s="74" t="s">
        <v>8</v>
      </c>
      <c r="B15" s="74" t="s">
        <v>81</v>
      </c>
      <c r="C15" s="74" t="s">
        <v>82</v>
      </c>
      <c r="D15" s="74" t="s">
        <v>83</v>
      </c>
      <c r="E15" s="74" t="s">
        <v>84</v>
      </c>
      <c r="F15" s="74" t="s">
        <v>85</v>
      </c>
      <c r="H15" s="74" t="s">
        <v>8</v>
      </c>
      <c r="I15" s="74" t="s">
        <v>81</v>
      </c>
      <c r="J15" s="74" t="s">
        <v>82</v>
      </c>
      <c r="K15" s="74" t="s">
        <v>83</v>
      </c>
      <c r="L15" s="74" t="s">
        <v>84</v>
      </c>
      <c r="M15" s="74" t="s">
        <v>85</v>
      </c>
      <c r="O15" s="74" t="s">
        <v>8</v>
      </c>
      <c r="P15" s="74" t="s">
        <v>81</v>
      </c>
      <c r="Q15" s="74" t="s">
        <v>82</v>
      </c>
      <c r="R15" s="74" t="s">
        <v>83</v>
      </c>
      <c r="S15" s="74" t="s">
        <v>84</v>
      </c>
      <c r="T15" s="74" t="s">
        <v>85</v>
      </c>
    </row>
    <row r="16" spans="1:28" ht="45">
      <c r="A16" s="74" t="s">
        <v>86</v>
      </c>
      <c r="B16" s="77">
        <v>0.27</v>
      </c>
      <c r="C16" s="77">
        <v>0.3</v>
      </c>
      <c r="D16" s="77">
        <v>0.26</v>
      </c>
      <c r="E16" s="77">
        <v>0.16</v>
      </c>
      <c r="F16" s="77">
        <v>0.01</v>
      </c>
      <c r="H16" s="74" t="s">
        <v>86</v>
      </c>
      <c r="I16" s="77">
        <v>0.31</v>
      </c>
      <c r="J16" s="77">
        <v>0.23</v>
      </c>
      <c r="K16" s="77">
        <v>0.35</v>
      </c>
      <c r="L16" s="77">
        <v>0.1</v>
      </c>
      <c r="M16" s="77">
        <v>0.02</v>
      </c>
      <c r="O16" s="74" t="s">
        <v>86</v>
      </c>
      <c r="P16" s="79">
        <v>0.27</v>
      </c>
      <c r="Q16" s="79">
        <v>0.31</v>
      </c>
      <c r="R16" s="77">
        <v>0.21</v>
      </c>
      <c r="S16" s="77">
        <v>0.15</v>
      </c>
      <c r="T16" s="77">
        <v>0.05</v>
      </c>
    </row>
    <row r="17" spans="1:25" ht="45">
      <c r="A17" s="74" t="s">
        <v>87</v>
      </c>
      <c r="B17" s="77">
        <v>0.17</v>
      </c>
      <c r="C17" s="77">
        <v>0.31</v>
      </c>
      <c r="D17" s="77">
        <v>0.32</v>
      </c>
      <c r="E17" s="77">
        <v>0.1</v>
      </c>
      <c r="F17" s="77">
        <v>0.1</v>
      </c>
      <c r="H17" s="74" t="s">
        <v>87</v>
      </c>
      <c r="I17" s="77">
        <v>0.22</v>
      </c>
      <c r="J17" s="77">
        <v>0.24</v>
      </c>
      <c r="K17" s="77">
        <v>0.34</v>
      </c>
      <c r="L17" s="77">
        <v>0.16</v>
      </c>
      <c r="M17" s="77">
        <v>0.04</v>
      </c>
      <c r="O17" s="74" t="s">
        <v>87</v>
      </c>
      <c r="P17" s="79">
        <v>0.26</v>
      </c>
      <c r="Q17" s="79">
        <v>0.35</v>
      </c>
      <c r="R17" s="77">
        <v>0.22</v>
      </c>
      <c r="S17" s="77">
        <v>0.15</v>
      </c>
      <c r="T17" s="77">
        <v>0.02</v>
      </c>
    </row>
    <row r="18" spans="1:25" ht="45">
      <c r="A18" s="74" t="s">
        <v>88</v>
      </c>
      <c r="B18" s="77">
        <v>0.44</v>
      </c>
      <c r="C18" s="77">
        <v>0.23</v>
      </c>
      <c r="D18" s="77">
        <v>0.21</v>
      </c>
      <c r="E18" s="77">
        <v>0.13</v>
      </c>
      <c r="F18" s="77">
        <v>0</v>
      </c>
      <c r="H18" s="74" t="s">
        <v>88</v>
      </c>
      <c r="I18" s="77">
        <v>0.46</v>
      </c>
      <c r="J18" s="77">
        <v>0.24</v>
      </c>
      <c r="K18" s="77">
        <v>0.16</v>
      </c>
      <c r="L18" s="77">
        <v>0.08</v>
      </c>
      <c r="M18" s="77">
        <v>0.05</v>
      </c>
      <c r="O18" s="74" t="s">
        <v>88</v>
      </c>
      <c r="P18" s="77">
        <v>0.42</v>
      </c>
      <c r="Q18" s="77">
        <v>0.26</v>
      </c>
      <c r="R18" s="77">
        <v>0.23</v>
      </c>
      <c r="S18" s="77">
        <v>0.1</v>
      </c>
      <c r="T18" s="77">
        <v>0</v>
      </c>
    </row>
    <row r="19" spans="1:25">
      <c r="A19" s="73"/>
    </row>
    <row r="20" spans="1:25" ht="15" customHeight="1">
      <c r="A20" s="416" t="s">
        <v>95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</row>
    <row r="21" spans="1:25" ht="30">
      <c r="A21" s="74" t="s">
        <v>78</v>
      </c>
      <c r="B21" s="74"/>
      <c r="C21" s="74"/>
      <c r="D21" s="74"/>
      <c r="E21" s="74"/>
      <c r="F21" s="74"/>
      <c r="G21" s="73"/>
      <c r="H21" s="75" t="s">
        <v>79</v>
      </c>
      <c r="I21" s="73"/>
      <c r="J21" s="73"/>
      <c r="K21" s="73"/>
      <c r="L21" s="73"/>
      <c r="M21" s="73"/>
      <c r="N21" s="73"/>
      <c r="O21" s="75" t="s">
        <v>80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60">
      <c r="A22" s="74" t="s">
        <v>8</v>
      </c>
      <c r="B22" s="74" t="s">
        <v>81</v>
      </c>
      <c r="C22" s="74" t="s">
        <v>82</v>
      </c>
      <c r="D22" s="74" t="s">
        <v>83</v>
      </c>
      <c r="E22" s="74" t="s">
        <v>84</v>
      </c>
      <c r="F22" s="74" t="s">
        <v>85</v>
      </c>
      <c r="H22" s="74" t="s">
        <v>8</v>
      </c>
      <c r="I22" s="74" t="s">
        <v>81</v>
      </c>
      <c r="J22" s="74" t="s">
        <v>82</v>
      </c>
      <c r="K22" s="74" t="s">
        <v>83</v>
      </c>
      <c r="L22" s="74" t="s">
        <v>84</v>
      </c>
      <c r="M22" s="74" t="s">
        <v>85</v>
      </c>
      <c r="O22" s="74" t="s">
        <v>8</v>
      </c>
      <c r="P22" s="74" t="s">
        <v>81</v>
      </c>
      <c r="Q22" s="74" t="s">
        <v>82</v>
      </c>
      <c r="R22" s="74" t="s">
        <v>83</v>
      </c>
      <c r="S22" s="74" t="s">
        <v>84</v>
      </c>
      <c r="T22" s="74" t="s">
        <v>85</v>
      </c>
    </row>
    <row r="23" spans="1:25" ht="45">
      <c r="A23" s="74" t="s">
        <v>86</v>
      </c>
      <c r="B23" s="77">
        <v>0.2</v>
      </c>
      <c r="C23" s="77">
        <v>0.24</v>
      </c>
      <c r="D23" s="77">
        <v>0.45</v>
      </c>
      <c r="E23" s="77">
        <v>7.0000000000000007E-2</v>
      </c>
      <c r="F23" s="77">
        <v>0.03</v>
      </c>
      <c r="H23" s="74" t="s">
        <v>86</v>
      </c>
      <c r="I23" s="77">
        <v>0.3</v>
      </c>
      <c r="J23" s="77">
        <v>0.3</v>
      </c>
      <c r="K23" s="77">
        <v>0.37</v>
      </c>
      <c r="L23" s="77">
        <v>0.03</v>
      </c>
      <c r="M23" s="77">
        <v>0.01</v>
      </c>
      <c r="O23" s="74" t="s">
        <v>86</v>
      </c>
      <c r="P23" s="79">
        <v>0.42</v>
      </c>
      <c r="Q23" s="79">
        <v>0.22</v>
      </c>
      <c r="R23" s="77">
        <v>0.31</v>
      </c>
      <c r="S23" s="77">
        <v>0.04</v>
      </c>
      <c r="T23" s="77">
        <v>0</v>
      </c>
    </row>
    <row r="24" spans="1:25" ht="45">
      <c r="A24" s="74" t="s">
        <v>87</v>
      </c>
      <c r="B24" s="77">
        <v>0.2</v>
      </c>
      <c r="C24" s="77">
        <v>0.21</v>
      </c>
      <c r="D24" s="77">
        <v>0.46</v>
      </c>
      <c r="E24" s="77">
        <v>0.09</v>
      </c>
      <c r="F24" s="77">
        <v>0.04</v>
      </c>
      <c r="H24" s="74" t="s">
        <v>87</v>
      </c>
      <c r="I24" s="77">
        <v>0.31</v>
      </c>
      <c r="J24" s="77">
        <v>0.28000000000000003</v>
      </c>
      <c r="K24" s="77">
        <v>0.33</v>
      </c>
      <c r="L24" s="77">
        <v>0.03</v>
      </c>
      <c r="M24" s="77">
        <v>0.06</v>
      </c>
      <c r="O24" s="74" t="s">
        <v>87</v>
      </c>
      <c r="P24" s="79">
        <v>0.33</v>
      </c>
      <c r="Q24" s="79">
        <v>0.28000000000000003</v>
      </c>
      <c r="R24" s="77">
        <v>0.3</v>
      </c>
      <c r="S24" s="77">
        <v>7.0000000000000007E-2</v>
      </c>
      <c r="T24" s="77">
        <v>0.02</v>
      </c>
    </row>
    <row r="25" spans="1:25" ht="45">
      <c r="A25" s="74" t="s">
        <v>88</v>
      </c>
      <c r="B25" s="77">
        <v>0.54</v>
      </c>
      <c r="C25" s="77">
        <v>0.31</v>
      </c>
      <c r="D25" s="77">
        <v>0.08</v>
      </c>
      <c r="E25" s="77">
        <v>0.08</v>
      </c>
      <c r="F25" s="77">
        <v>0</v>
      </c>
      <c r="H25" s="74" t="s">
        <v>88</v>
      </c>
      <c r="I25" s="77">
        <v>0.33</v>
      </c>
      <c r="J25" s="77">
        <v>0.51</v>
      </c>
      <c r="K25" s="77">
        <v>0.15</v>
      </c>
      <c r="L25" s="77">
        <v>0</v>
      </c>
      <c r="M25" s="77">
        <v>0</v>
      </c>
      <c r="O25" s="74" t="s">
        <v>88</v>
      </c>
      <c r="P25" s="79">
        <v>0.62</v>
      </c>
      <c r="Q25" s="77">
        <v>0.19</v>
      </c>
      <c r="R25" s="77">
        <v>0.19</v>
      </c>
      <c r="S25" s="77">
        <v>0</v>
      </c>
      <c r="T25" s="77">
        <v>0</v>
      </c>
    </row>
    <row r="26" spans="1:25">
      <c r="A26" s="73"/>
    </row>
    <row r="27" spans="1:25" ht="30">
      <c r="A27" s="74" t="s">
        <v>96</v>
      </c>
      <c r="B27" s="74"/>
      <c r="C27" s="74"/>
      <c r="D27" s="74"/>
      <c r="E27" s="74"/>
      <c r="F27" s="74"/>
      <c r="G27" s="73"/>
      <c r="H27" s="75" t="s">
        <v>97</v>
      </c>
      <c r="I27" s="73"/>
      <c r="J27" s="73"/>
      <c r="K27" s="73"/>
      <c r="L27" s="73"/>
      <c r="M27" s="73"/>
      <c r="N27" s="73"/>
      <c r="O27" s="75" t="s">
        <v>98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60">
      <c r="A28" s="74" t="s">
        <v>8</v>
      </c>
      <c r="B28" s="74" t="s">
        <v>81</v>
      </c>
      <c r="C28" s="74" t="s">
        <v>82</v>
      </c>
      <c r="D28" s="74" t="s">
        <v>83</v>
      </c>
      <c r="E28" s="74" t="s">
        <v>84</v>
      </c>
      <c r="F28" s="74" t="s">
        <v>85</v>
      </c>
      <c r="H28" s="74" t="s">
        <v>8</v>
      </c>
      <c r="I28" s="74" t="s">
        <v>81</v>
      </c>
      <c r="J28" s="74" t="s">
        <v>82</v>
      </c>
      <c r="K28" s="74" t="s">
        <v>83</v>
      </c>
      <c r="L28" s="74" t="s">
        <v>84</v>
      </c>
      <c r="M28" s="74" t="s">
        <v>85</v>
      </c>
      <c r="O28" s="74" t="s">
        <v>8</v>
      </c>
      <c r="P28" s="74" t="s">
        <v>81</v>
      </c>
      <c r="Q28" s="74" t="s">
        <v>82</v>
      </c>
      <c r="R28" s="74" t="s">
        <v>83</v>
      </c>
      <c r="S28" s="74" t="s">
        <v>84</v>
      </c>
      <c r="T28" s="74" t="s">
        <v>85</v>
      </c>
    </row>
    <row r="29" spans="1:25" ht="45">
      <c r="A29" s="74" t="s">
        <v>86</v>
      </c>
      <c r="B29" s="77">
        <v>0.27</v>
      </c>
      <c r="C29" s="77">
        <v>0.25</v>
      </c>
      <c r="D29" s="77">
        <v>0.37</v>
      </c>
      <c r="E29" s="77">
        <v>0.05</v>
      </c>
      <c r="F29" s="77">
        <v>0.05</v>
      </c>
      <c r="H29" s="74" t="s">
        <v>86</v>
      </c>
      <c r="I29" s="77">
        <v>0.3</v>
      </c>
      <c r="J29" s="77">
        <v>0.33</v>
      </c>
      <c r="K29" s="77">
        <v>0.27</v>
      </c>
      <c r="L29" s="77">
        <v>0.06</v>
      </c>
      <c r="M29" s="77">
        <v>0.04</v>
      </c>
      <c r="O29" s="74" t="s">
        <v>86</v>
      </c>
      <c r="P29" s="79">
        <v>0.34</v>
      </c>
      <c r="Q29" s="79">
        <v>0.35</v>
      </c>
      <c r="R29" s="77">
        <v>0.28000000000000003</v>
      </c>
      <c r="S29" s="77">
        <v>0.03</v>
      </c>
      <c r="T29" s="77">
        <v>0</v>
      </c>
    </row>
    <row r="30" spans="1:25" ht="45">
      <c r="A30" s="74" t="s">
        <v>87</v>
      </c>
      <c r="B30" s="77">
        <v>0.22</v>
      </c>
      <c r="C30" s="77">
        <v>0.24</v>
      </c>
      <c r="D30" s="77">
        <v>0.31</v>
      </c>
      <c r="E30" s="77">
        <v>0.1</v>
      </c>
      <c r="F30" s="77">
        <v>0.12</v>
      </c>
      <c r="H30" s="74" t="s">
        <v>87</v>
      </c>
      <c r="I30" s="77">
        <v>0.33</v>
      </c>
      <c r="J30" s="77">
        <v>0.32</v>
      </c>
      <c r="K30" s="77">
        <v>0.24</v>
      </c>
      <c r="L30" s="77">
        <v>0.06</v>
      </c>
      <c r="M30" s="77">
        <v>0.04</v>
      </c>
      <c r="O30" s="74" t="s">
        <v>87</v>
      </c>
      <c r="P30" s="79">
        <v>0.28999999999999998</v>
      </c>
      <c r="Q30" s="79">
        <v>0.4</v>
      </c>
      <c r="R30" s="77">
        <v>0.21</v>
      </c>
      <c r="S30" s="77">
        <v>0.04</v>
      </c>
      <c r="T30" s="77">
        <v>0.06</v>
      </c>
    </row>
    <row r="31" spans="1:25" ht="45">
      <c r="A31" s="74" t="s">
        <v>88</v>
      </c>
      <c r="B31" s="77">
        <v>0.5</v>
      </c>
      <c r="C31" s="77">
        <v>0.3</v>
      </c>
      <c r="D31" s="77">
        <v>0.11</v>
      </c>
      <c r="E31" s="77">
        <v>7.0000000000000007E-2</v>
      </c>
      <c r="F31" s="77">
        <v>0.02</v>
      </c>
      <c r="H31" s="74" t="s">
        <v>88</v>
      </c>
      <c r="I31" s="77">
        <v>0.55000000000000004</v>
      </c>
      <c r="J31" s="77">
        <v>0.35</v>
      </c>
      <c r="K31" s="77">
        <v>0.1</v>
      </c>
      <c r="L31" s="77">
        <v>0</v>
      </c>
      <c r="M31" s="77">
        <v>0</v>
      </c>
      <c r="O31" s="74" t="s">
        <v>88</v>
      </c>
      <c r="P31" s="77">
        <v>0.41</v>
      </c>
      <c r="Q31" s="77">
        <v>0.31</v>
      </c>
      <c r="R31" s="77">
        <v>0.28000000000000003</v>
      </c>
      <c r="S31" s="77">
        <v>0</v>
      </c>
      <c r="T31" s="77">
        <v>0</v>
      </c>
    </row>
    <row r="32" spans="1:25">
      <c r="A32" s="73"/>
    </row>
    <row r="33" spans="1:25" ht="30">
      <c r="A33" s="74" t="s">
        <v>99</v>
      </c>
      <c r="B33" s="74"/>
      <c r="C33" s="74"/>
      <c r="D33" s="74"/>
      <c r="E33" s="74"/>
      <c r="F33" s="74"/>
      <c r="G33" s="73"/>
      <c r="H33" s="75" t="s">
        <v>100</v>
      </c>
      <c r="I33" s="73"/>
      <c r="J33" s="73"/>
      <c r="K33" s="73"/>
      <c r="L33" s="73"/>
      <c r="M33" s="73"/>
      <c r="N33" s="73"/>
      <c r="O33" s="75" t="s">
        <v>101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5" ht="60">
      <c r="A34" s="74" t="s">
        <v>8</v>
      </c>
      <c r="B34" s="74" t="s">
        <v>81</v>
      </c>
      <c r="C34" s="74" t="s">
        <v>82</v>
      </c>
      <c r="D34" s="74" t="s">
        <v>83</v>
      </c>
      <c r="E34" s="74" t="s">
        <v>84</v>
      </c>
      <c r="F34" s="74" t="s">
        <v>85</v>
      </c>
      <c r="H34" s="74" t="s">
        <v>8</v>
      </c>
      <c r="I34" s="74" t="s">
        <v>81</v>
      </c>
      <c r="J34" s="74" t="s">
        <v>82</v>
      </c>
      <c r="K34" s="74" t="s">
        <v>83</v>
      </c>
      <c r="L34" s="74" t="s">
        <v>84</v>
      </c>
      <c r="M34" s="74" t="s">
        <v>85</v>
      </c>
      <c r="O34" s="74" t="s">
        <v>8</v>
      </c>
      <c r="P34" s="74" t="s">
        <v>81</v>
      </c>
      <c r="Q34" s="74" t="s">
        <v>82</v>
      </c>
      <c r="R34" s="74" t="s">
        <v>83</v>
      </c>
      <c r="S34" s="74" t="s">
        <v>84</v>
      </c>
      <c r="T34" s="74" t="s">
        <v>85</v>
      </c>
      <c r="U34" s="73"/>
      <c r="V34" s="73"/>
    </row>
    <row r="35" spans="1:25" ht="45">
      <c r="A35" s="74" t="s">
        <v>86</v>
      </c>
      <c r="B35" s="77">
        <v>0.3</v>
      </c>
      <c r="C35" s="77">
        <v>0.21</v>
      </c>
      <c r="D35" s="77">
        <v>0.3</v>
      </c>
      <c r="E35" s="77">
        <v>0.11</v>
      </c>
      <c r="F35" s="77">
        <v>0.08</v>
      </c>
      <c r="H35" s="74" t="s">
        <v>86</v>
      </c>
      <c r="I35" s="77">
        <v>0.27</v>
      </c>
      <c r="J35" s="77">
        <v>0.31</v>
      </c>
      <c r="K35" s="77">
        <v>0.36</v>
      </c>
      <c r="L35" s="77">
        <v>0.03</v>
      </c>
      <c r="M35" s="77">
        <v>0.04</v>
      </c>
      <c r="O35" s="74" t="s">
        <v>86</v>
      </c>
      <c r="P35" s="79">
        <v>0.33</v>
      </c>
      <c r="Q35" s="79">
        <v>0.32</v>
      </c>
      <c r="R35" s="77">
        <v>0.23</v>
      </c>
      <c r="S35" s="77">
        <v>0.05</v>
      </c>
      <c r="T35" s="77">
        <v>7.0000000000000007E-2</v>
      </c>
      <c r="U35" s="73"/>
      <c r="V35" s="73"/>
    </row>
    <row r="36" spans="1:25" ht="45">
      <c r="A36" s="74" t="s">
        <v>87</v>
      </c>
      <c r="B36" s="77">
        <v>0.23</v>
      </c>
      <c r="C36" s="77">
        <v>0.28000000000000003</v>
      </c>
      <c r="D36" s="77">
        <v>0.37</v>
      </c>
      <c r="E36" s="77">
        <v>0.08</v>
      </c>
      <c r="F36" s="77">
        <v>0.04</v>
      </c>
      <c r="H36" s="74" t="s">
        <v>87</v>
      </c>
      <c r="I36" s="77">
        <v>0.24</v>
      </c>
      <c r="J36" s="77">
        <v>0.15</v>
      </c>
      <c r="K36" s="77">
        <v>0.36</v>
      </c>
      <c r="L36" s="77">
        <v>0.15</v>
      </c>
      <c r="M36" s="77">
        <v>0.09</v>
      </c>
      <c r="O36" s="74" t="s">
        <v>87</v>
      </c>
      <c r="P36" s="79">
        <v>0.28999999999999998</v>
      </c>
      <c r="Q36" s="79">
        <v>0.3</v>
      </c>
      <c r="R36" s="77">
        <v>0.24</v>
      </c>
      <c r="S36" s="77">
        <v>0.1</v>
      </c>
      <c r="T36" s="77">
        <v>0.06</v>
      </c>
      <c r="U36" s="73"/>
      <c r="V36" s="73"/>
    </row>
    <row r="37" spans="1:25" ht="45">
      <c r="A37" s="74" t="s">
        <v>88</v>
      </c>
      <c r="B37" s="77">
        <v>0.67</v>
      </c>
      <c r="C37" s="77">
        <v>0.18</v>
      </c>
      <c r="D37" s="77">
        <v>0.15</v>
      </c>
      <c r="E37" s="77">
        <v>0</v>
      </c>
      <c r="F37" s="77">
        <v>0</v>
      </c>
      <c r="H37" s="74" t="s">
        <v>88</v>
      </c>
      <c r="I37" s="77">
        <v>0.51</v>
      </c>
      <c r="J37" s="77">
        <v>0.27</v>
      </c>
      <c r="K37" s="77">
        <v>0.19</v>
      </c>
      <c r="L37" s="77">
        <v>0.03</v>
      </c>
      <c r="M37" s="77">
        <v>0</v>
      </c>
      <c r="O37" s="74" t="s">
        <v>88</v>
      </c>
      <c r="P37" s="79">
        <v>0.57999999999999996</v>
      </c>
      <c r="Q37" s="79">
        <v>0.28999999999999998</v>
      </c>
      <c r="R37" s="77">
        <v>0.1</v>
      </c>
      <c r="S37" s="77">
        <v>0.03</v>
      </c>
      <c r="T37" s="77">
        <v>0</v>
      </c>
      <c r="U37" s="73"/>
      <c r="V37" s="73"/>
    </row>
    <row r="38" spans="1:25">
      <c r="A38" s="73"/>
    </row>
    <row r="39" spans="1:25">
      <c r="A39" s="73"/>
    </row>
    <row r="40" spans="1:25">
      <c r="A40" s="73"/>
    </row>
    <row r="41" spans="1:25">
      <c r="A41" s="73"/>
    </row>
    <row r="42" spans="1:25">
      <c r="A42" s="73"/>
    </row>
    <row r="43" spans="1:25">
      <c r="A43" s="73"/>
    </row>
    <row r="44" spans="1:25">
      <c r="A44" s="73"/>
    </row>
    <row r="45" spans="1:25">
      <c r="A45" s="73"/>
    </row>
    <row r="46" spans="1:25">
      <c r="A46" s="73"/>
    </row>
    <row r="47" spans="1:25">
      <c r="A47" s="73"/>
    </row>
    <row r="48" spans="1:25">
      <c r="A48" s="73"/>
    </row>
    <row r="49" spans="1:1">
      <c r="A49" s="73"/>
    </row>
    <row r="50" spans="1:1">
      <c r="A50" s="73"/>
    </row>
    <row r="51" spans="1:1">
      <c r="A51" s="73"/>
    </row>
    <row r="52" spans="1:1">
      <c r="A52" s="73"/>
    </row>
    <row r="53" spans="1:1">
      <c r="A53" s="73"/>
    </row>
    <row r="54" spans="1:1">
      <c r="A54" s="73"/>
    </row>
    <row r="55" spans="1:1">
      <c r="A55" s="73"/>
    </row>
    <row r="56" spans="1:1">
      <c r="A56" s="73"/>
    </row>
    <row r="57" spans="1:1">
      <c r="A57" s="73"/>
    </row>
    <row r="58" spans="1:1">
      <c r="A58" s="73"/>
    </row>
    <row r="59" spans="1:1">
      <c r="A59" s="73"/>
    </row>
    <row r="60" spans="1:1">
      <c r="A60" s="73"/>
    </row>
    <row r="61" spans="1:1">
      <c r="A61" s="73"/>
    </row>
    <row r="62" spans="1:1">
      <c r="A62" s="73"/>
    </row>
    <row r="63" spans="1:1">
      <c r="A63" s="73"/>
    </row>
    <row r="64" spans="1:1">
      <c r="A64" s="73"/>
    </row>
    <row r="65" spans="1:1">
      <c r="A65" s="73"/>
    </row>
    <row r="66" spans="1:1">
      <c r="A66" s="73"/>
    </row>
    <row r="67" spans="1:1">
      <c r="A67" s="73"/>
    </row>
    <row r="68" spans="1:1">
      <c r="A68" s="73"/>
    </row>
    <row r="69" spans="1:1">
      <c r="A69" s="73"/>
    </row>
    <row r="70" spans="1:1">
      <c r="A70" s="73"/>
    </row>
    <row r="71" spans="1:1">
      <c r="A71" s="73"/>
    </row>
    <row r="72" spans="1:1">
      <c r="A72" s="73"/>
    </row>
    <row r="73" spans="1:1">
      <c r="A73" s="73"/>
    </row>
    <row r="74" spans="1:1">
      <c r="A74" s="73"/>
    </row>
    <row r="75" spans="1:1">
      <c r="A75" s="73"/>
    </row>
    <row r="76" spans="1:1">
      <c r="A76" s="73"/>
    </row>
    <row r="77" spans="1:1">
      <c r="A77" s="73"/>
    </row>
    <row r="78" spans="1:1">
      <c r="A78" s="73"/>
    </row>
    <row r="79" spans="1:1">
      <c r="A79" s="73"/>
    </row>
    <row r="80" spans="1:1">
      <c r="A80" s="73"/>
    </row>
    <row r="81" spans="1:1">
      <c r="A81" s="73"/>
    </row>
    <row r="82" spans="1:1">
      <c r="A82" s="73"/>
    </row>
    <row r="83" spans="1:1">
      <c r="A83" s="73"/>
    </row>
    <row r="84" spans="1:1">
      <c r="A84" s="73"/>
    </row>
    <row r="85" spans="1:1">
      <c r="A85" s="73"/>
    </row>
    <row r="86" spans="1:1">
      <c r="A86" s="73"/>
    </row>
    <row r="87" spans="1:1">
      <c r="A87" s="73"/>
    </row>
    <row r="88" spans="1:1">
      <c r="A88" s="73"/>
    </row>
    <row r="89" spans="1:1">
      <c r="A89" s="73"/>
    </row>
    <row r="90" spans="1:1">
      <c r="A90" s="73"/>
    </row>
    <row r="91" spans="1:1">
      <c r="A91" s="73"/>
    </row>
    <row r="92" spans="1:1">
      <c r="A92" s="73"/>
    </row>
    <row r="93" spans="1:1">
      <c r="A93" s="73"/>
    </row>
    <row r="94" spans="1:1">
      <c r="A94" s="73"/>
    </row>
    <row r="95" spans="1:1">
      <c r="A95" s="73"/>
    </row>
    <row r="96" spans="1:1">
      <c r="A96" s="73"/>
    </row>
    <row r="97" spans="1:1">
      <c r="A97" s="73"/>
    </row>
    <row r="98" spans="1:1">
      <c r="A98" s="73"/>
    </row>
    <row r="99" spans="1:1">
      <c r="A99" s="73"/>
    </row>
    <row r="100" spans="1:1">
      <c r="A100" s="73"/>
    </row>
    <row r="101" spans="1:1">
      <c r="A101" s="73"/>
    </row>
    <row r="102" spans="1:1">
      <c r="A102" s="73"/>
    </row>
    <row r="103" spans="1:1">
      <c r="A103" s="73"/>
    </row>
    <row r="104" spans="1:1">
      <c r="A104" s="73"/>
    </row>
    <row r="105" spans="1:1">
      <c r="A105" s="73"/>
    </row>
    <row r="106" spans="1:1">
      <c r="A106" s="73"/>
    </row>
    <row r="107" spans="1:1">
      <c r="A107" s="73"/>
    </row>
    <row r="108" spans="1:1">
      <c r="A108" s="73"/>
    </row>
    <row r="109" spans="1:1">
      <c r="A109" s="73"/>
    </row>
    <row r="110" spans="1:1">
      <c r="A110" s="73"/>
    </row>
    <row r="111" spans="1:1">
      <c r="A111" s="73"/>
    </row>
    <row r="112" spans="1:1">
      <c r="A112" s="73"/>
    </row>
    <row r="113" spans="1:1">
      <c r="A113" s="73"/>
    </row>
    <row r="114" spans="1:1">
      <c r="A114" s="73"/>
    </row>
    <row r="115" spans="1:1">
      <c r="A115" s="73"/>
    </row>
    <row r="116" spans="1:1">
      <c r="A116" s="73"/>
    </row>
    <row r="117" spans="1:1">
      <c r="A117" s="73"/>
    </row>
    <row r="118" spans="1:1">
      <c r="A118" s="73"/>
    </row>
    <row r="119" spans="1:1">
      <c r="A119" s="73"/>
    </row>
    <row r="120" spans="1:1">
      <c r="A120" s="73"/>
    </row>
    <row r="121" spans="1:1">
      <c r="A121" s="73"/>
    </row>
    <row r="122" spans="1:1">
      <c r="A122" s="73"/>
    </row>
    <row r="123" spans="1:1">
      <c r="A123" s="73"/>
    </row>
    <row r="124" spans="1:1">
      <c r="A124" s="73"/>
    </row>
    <row r="125" spans="1:1">
      <c r="A125" s="73"/>
    </row>
    <row r="126" spans="1:1">
      <c r="A126" s="73"/>
    </row>
    <row r="127" spans="1:1">
      <c r="A127" s="73"/>
    </row>
    <row r="128" spans="1:1">
      <c r="A128" s="73"/>
    </row>
    <row r="129" spans="1:1">
      <c r="A129" s="73"/>
    </row>
    <row r="130" spans="1:1">
      <c r="A130" s="73"/>
    </row>
    <row r="131" spans="1:1">
      <c r="A131" s="73"/>
    </row>
    <row r="132" spans="1:1">
      <c r="A132" s="73"/>
    </row>
    <row r="133" spans="1:1">
      <c r="A133" s="73"/>
    </row>
    <row r="134" spans="1:1">
      <c r="A134" s="73"/>
    </row>
    <row r="135" spans="1:1">
      <c r="A135" s="73"/>
    </row>
    <row r="136" spans="1:1">
      <c r="A136" s="73"/>
    </row>
    <row r="137" spans="1:1">
      <c r="A137" s="73"/>
    </row>
    <row r="138" spans="1:1">
      <c r="A138" s="73"/>
    </row>
    <row r="139" spans="1:1">
      <c r="A139" s="73"/>
    </row>
    <row r="140" spans="1:1">
      <c r="A140" s="73"/>
    </row>
    <row r="141" spans="1:1">
      <c r="A141" s="73"/>
    </row>
    <row r="142" spans="1:1">
      <c r="A142" s="73"/>
    </row>
    <row r="143" spans="1:1">
      <c r="A143" s="73"/>
    </row>
    <row r="144" spans="1:1">
      <c r="A144" s="73"/>
    </row>
    <row r="145" spans="1:1">
      <c r="A145" s="73"/>
    </row>
    <row r="146" spans="1:1">
      <c r="A146" s="73"/>
    </row>
    <row r="147" spans="1:1">
      <c r="A147" s="73"/>
    </row>
    <row r="148" spans="1:1">
      <c r="A148" s="73"/>
    </row>
    <row r="149" spans="1:1">
      <c r="A149" s="73"/>
    </row>
    <row r="150" spans="1:1">
      <c r="A150" s="73"/>
    </row>
    <row r="151" spans="1:1">
      <c r="A151" s="73"/>
    </row>
    <row r="152" spans="1:1">
      <c r="A152" s="73"/>
    </row>
    <row r="153" spans="1:1">
      <c r="A153" s="73"/>
    </row>
    <row r="154" spans="1:1">
      <c r="A154" s="73"/>
    </row>
    <row r="155" spans="1:1">
      <c r="A155" s="73"/>
    </row>
    <row r="156" spans="1:1">
      <c r="A156" s="73"/>
    </row>
    <row r="157" spans="1:1">
      <c r="A157" s="73"/>
    </row>
    <row r="158" spans="1:1">
      <c r="A158" s="73"/>
    </row>
    <row r="159" spans="1:1">
      <c r="A159" s="73"/>
    </row>
    <row r="160" spans="1:1">
      <c r="A160" s="73"/>
    </row>
    <row r="161" spans="1:1">
      <c r="A161" s="73"/>
    </row>
    <row r="162" spans="1:1">
      <c r="A162" s="73"/>
    </row>
    <row r="163" spans="1:1">
      <c r="A163" s="73"/>
    </row>
    <row r="164" spans="1:1">
      <c r="A164" s="73"/>
    </row>
    <row r="165" spans="1:1">
      <c r="A165" s="73"/>
    </row>
    <row r="166" spans="1:1">
      <c r="A166" s="73"/>
    </row>
    <row r="167" spans="1:1">
      <c r="A167" s="73"/>
    </row>
    <row r="168" spans="1:1">
      <c r="A168" s="73"/>
    </row>
    <row r="169" spans="1:1">
      <c r="A169" s="73"/>
    </row>
    <row r="170" spans="1:1">
      <c r="A170" s="73"/>
    </row>
    <row r="171" spans="1:1">
      <c r="A171" s="73"/>
    </row>
    <row r="172" spans="1:1">
      <c r="A172" s="73"/>
    </row>
    <row r="173" spans="1:1">
      <c r="A173" s="73"/>
    </row>
    <row r="174" spans="1:1">
      <c r="A174" s="73"/>
    </row>
    <row r="175" spans="1:1">
      <c r="A175" s="73"/>
    </row>
    <row r="176" spans="1:1">
      <c r="A176" s="73"/>
    </row>
    <row r="177" spans="1:1">
      <c r="A177" s="73"/>
    </row>
    <row r="178" spans="1:1">
      <c r="A178" s="73"/>
    </row>
    <row r="179" spans="1:1">
      <c r="A179" s="73"/>
    </row>
    <row r="180" spans="1:1">
      <c r="A180" s="73"/>
    </row>
    <row r="181" spans="1:1">
      <c r="A181" s="73"/>
    </row>
    <row r="182" spans="1:1">
      <c r="A182" s="73"/>
    </row>
    <row r="183" spans="1:1">
      <c r="A183" s="73"/>
    </row>
    <row r="184" spans="1:1">
      <c r="A184" s="73"/>
    </row>
    <row r="185" spans="1:1">
      <c r="A185" s="73"/>
    </row>
    <row r="186" spans="1:1">
      <c r="A186" s="73"/>
    </row>
    <row r="187" spans="1:1">
      <c r="A187" s="73"/>
    </row>
    <row r="188" spans="1:1">
      <c r="A188" s="73"/>
    </row>
    <row r="189" spans="1:1">
      <c r="A189" s="73"/>
    </row>
    <row r="190" spans="1:1">
      <c r="A190" s="73"/>
    </row>
    <row r="191" spans="1:1">
      <c r="A191" s="73"/>
    </row>
    <row r="192" spans="1:1">
      <c r="A192" s="73"/>
    </row>
    <row r="193" spans="1:1">
      <c r="A193" s="73"/>
    </row>
    <row r="194" spans="1:1">
      <c r="A194" s="73"/>
    </row>
    <row r="195" spans="1:1">
      <c r="A195" s="73"/>
    </row>
    <row r="196" spans="1:1">
      <c r="A196" s="73"/>
    </row>
    <row r="197" spans="1:1">
      <c r="A197" s="73"/>
    </row>
    <row r="198" spans="1:1">
      <c r="A198" s="73"/>
    </row>
    <row r="199" spans="1:1">
      <c r="A199" s="73"/>
    </row>
    <row r="200" spans="1:1">
      <c r="A200" s="73"/>
    </row>
    <row r="201" spans="1:1">
      <c r="A201" s="73"/>
    </row>
    <row r="202" spans="1:1">
      <c r="A202" s="73"/>
    </row>
    <row r="203" spans="1:1">
      <c r="A203" s="73"/>
    </row>
    <row r="204" spans="1:1">
      <c r="A204" s="73"/>
    </row>
    <row r="205" spans="1:1">
      <c r="A205" s="73"/>
    </row>
    <row r="206" spans="1:1">
      <c r="A206" s="73"/>
    </row>
    <row r="207" spans="1:1">
      <c r="A207" s="73"/>
    </row>
    <row r="208" spans="1:1">
      <c r="A208" s="73"/>
    </row>
    <row r="209" spans="1:1">
      <c r="A209" s="73"/>
    </row>
    <row r="210" spans="1:1">
      <c r="A210" s="73"/>
    </row>
    <row r="211" spans="1:1">
      <c r="A211" s="73"/>
    </row>
    <row r="212" spans="1:1">
      <c r="A212" s="73"/>
    </row>
    <row r="213" spans="1:1">
      <c r="A213" s="73"/>
    </row>
    <row r="214" spans="1:1">
      <c r="A214" s="73"/>
    </row>
    <row r="215" spans="1:1">
      <c r="A215" s="73"/>
    </row>
    <row r="216" spans="1:1">
      <c r="A216" s="73"/>
    </row>
    <row r="217" spans="1:1">
      <c r="A217" s="73"/>
    </row>
    <row r="218" spans="1:1">
      <c r="A218" s="73"/>
    </row>
    <row r="219" spans="1:1">
      <c r="A219" s="73"/>
    </row>
    <row r="220" spans="1:1">
      <c r="A220" s="73"/>
    </row>
    <row r="221" spans="1:1">
      <c r="A221" s="73"/>
    </row>
    <row r="222" spans="1:1">
      <c r="A222" s="73"/>
    </row>
    <row r="223" spans="1:1">
      <c r="A223" s="73"/>
    </row>
    <row r="224" spans="1:1">
      <c r="A224" s="73"/>
    </row>
    <row r="225" spans="1:1">
      <c r="A225" s="73"/>
    </row>
    <row r="226" spans="1:1">
      <c r="A226" s="73"/>
    </row>
    <row r="227" spans="1:1">
      <c r="A227" s="73"/>
    </row>
    <row r="228" spans="1:1">
      <c r="A228" s="73"/>
    </row>
    <row r="229" spans="1:1">
      <c r="A229" s="73"/>
    </row>
    <row r="230" spans="1:1">
      <c r="A230" s="73"/>
    </row>
    <row r="231" spans="1:1">
      <c r="A231" s="73"/>
    </row>
    <row r="232" spans="1:1">
      <c r="A232" s="73"/>
    </row>
    <row r="233" spans="1:1">
      <c r="A233" s="73"/>
    </row>
    <row r="234" spans="1:1">
      <c r="A234" s="73"/>
    </row>
    <row r="235" spans="1:1">
      <c r="A235" s="73"/>
    </row>
    <row r="236" spans="1:1">
      <c r="A236" s="73"/>
    </row>
    <row r="237" spans="1:1">
      <c r="A237" s="73"/>
    </row>
    <row r="238" spans="1:1">
      <c r="A238" s="73"/>
    </row>
    <row r="239" spans="1:1">
      <c r="A239" s="73"/>
    </row>
    <row r="240" spans="1:1">
      <c r="A240" s="73"/>
    </row>
    <row r="241" spans="1:1">
      <c r="A241" s="73"/>
    </row>
    <row r="242" spans="1:1">
      <c r="A242" s="73"/>
    </row>
    <row r="243" spans="1:1">
      <c r="A243" s="73"/>
    </row>
    <row r="244" spans="1:1">
      <c r="A244" s="73"/>
    </row>
    <row r="245" spans="1:1">
      <c r="A245" s="73"/>
    </row>
    <row r="246" spans="1:1">
      <c r="A246" s="73"/>
    </row>
    <row r="247" spans="1:1">
      <c r="A247" s="73"/>
    </row>
    <row r="248" spans="1:1">
      <c r="A248" s="73"/>
    </row>
    <row r="249" spans="1:1">
      <c r="A249" s="73"/>
    </row>
    <row r="250" spans="1:1">
      <c r="A250" s="73"/>
    </row>
    <row r="251" spans="1:1">
      <c r="A251" s="73"/>
    </row>
    <row r="252" spans="1:1">
      <c r="A252" s="73"/>
    </row>
    <row r="253" spans="1:1">
      <c r="A253" s="73"/>
    </row>
    <row r="254" spans="1:1">
      <c r="A254" s="73"/>
    </row>
    <row r="255" spans="1:1">
      <c r="A255" s="73"/>
    </row>
    <row r="256" spans="1:1">
      <c r="A256" s="73"/>
    </row>
    <row r="257" spans="1:1">
      <c r="A257" s="73"/>
    </row>
    <row r="258" spans="1:1">
      <c r="A258" s="73"/>
    </row>
    <row r="259" spans="1:1">
      <c r="A259" s="73"/>
    </row>
    <row r="260" spans="1:1">
      <c r="A260" s="73"/>
    </row>
    <row r="261" spans="1:1">
      <c r="A261" s="73"/>
    </row>
    <row r="262" spans="1:1">
      <c r="A262" s="73"/>
    </row>
    <row r="263" spans="1:1">
      <c r="A263" s="73"/>
    </row>
    <row r="264" spans="1:1">
      <c r="A264" s="73"/>
    </row>
    <row r="265" spans="1:1">
      <c r="A265" s="73"/>
    </row>
    <row r="266" spans="1:1">
      <c r="A266" s="73"/>
    </row>
    <row r="267" spans="1:1">
      <c r="A267" s="73"/>
    </row>
    <row r="268" spans="1:1">
      <c r="A268" s="73"/>
    </row>
    <row r="269" spans="1:1">
      <c r="A269" s="73"/>
    </row>
    <row r="270" spans="1:1">
      <c r="A270" s="73"/>
    </row>
    <row r="271" spans="1:1">
      <c r="A271" s="73"/>
    </row>
    <row r="272" spans="1:1">
      <c r="A272" s="73"/>
    </row>
    <row r="273" spans="1:1">
      <c r="A273" s="73"/>
    </row>
    <row r="274" spans="1:1">
      <c r="A274" s="73"/>
    </row>
    <row r="275" spans="1:1">
      <c r="A275" s="73"/>
    </row>
    <row r="276" spans="1:1">
      <c r="A276" s="73"/>
    </row>
    <row r="277" spans="1:1">
      <c r="A277" s="73"/>
    </row>
    <row r="278" spans="1:1">
      <c r="A278" s="73"/>
    </row>
    <row r="279" spans="1:1">
      <c r="A279" s="73"/>
    </row>
    <row r="280" spans="1:1">
      <c r="A280" s="73"/>
    </row>
    <row r="281" spans="1:1">
      <c r="A281" s="73"/>
    </row>
    <row r="282" spans="1:1">
      <c r="A282" s="73"/>
    </row>
    <row r="283" spans="1:1">
      <c r="A283" s="73"/>
    </row>
    <row r="284" spans="1:1">
      <c r="A284" s="73"/>
    </row>
    <row r="285" spans="1:1">
      <c r="A285" s="73"/>
    </row>
    <row r="286" spans="1:1">
      <c r="A286" s="73"/>
    </row>
    <row r="287" spans="1:1">
      <c r="A287" s="73"/>
    </row>
    <row r="288" spans="1:1">
      <c r="A288" s="73"/>
    </row>
    <row r="289" spans="1:1">
      <c r="A289" s="73"/>
    </row>
    <row r="290" spans="1:1">
      <c r="A290" s="73"/>
    </row>
    <row r="291" spans="1:1">
      <c r="A291" s="73"/>
    </row>
    <row r="292" spans="1:1">
      <c r="A292" s="73"/>
    </row>
    <row r="293" spans="1:1">
      <c r="A293" s="73"/>
    </row>
    <row r="294" spans="1:1">
      <c r="A294" s="73"/>
    </row>
    <row r="295" spans="1:1">
      <c r="A295" s="73"/>
    </row>
    <row r="296" spans="1:1">
      <c r="A296" s="73"/>
    </row>
    <row r="297" spans="1:1">
      <c r="A297" s="73"/>
    </row>
    <row r="298" spans="1:1">
      <c r="A298" s="73"/>
    </row>
    <row r="299" spans="1:1">
      <c r="A299" s="73"/>
    </row>
    <row r="300" spans="1:1">
      <c r="A300" s="73"/>
    </row>
    <row r="301" spans="1:1">
      <c r="A301" s="73"/>
    </row>
    <row r="302" spans="1:1">
      <c r="A302" s="73"/>
    </row>
    <row r="303" spans="1:1">
      <c r="A303" s="73"/>
    </row>
    <row r="304" spans="1:1">
      <c r="A304" s="73"/>
    </row>
    <row r="305" spans="1:1">
      <c r="A305" s="73"/>
    </row>
    <row r="306" spans="1:1">
      <c r="A306" s="73"/>
    </row>
    <row r="307" spans="1:1">
      <c r="A307" s="73"/>
    </row>
    <row r="308" spans="1:1">
      <c r="A308" s="73"/>
    </row>
    <row r="309" spans="1:1">
      <c r="A309" s="73"/>
    </row>
    <row r="310" spans="1:1">
      <c r="A310" s="73"/>
    </row>
    <row r="311" spans="1:1">
      <c r="A311" s="73"/>
    </row>
    <row r="312" spans="1:1">
      <c r="A312" s="73"/>
    </row>
    <row r="313" spans="1:1">
      <c r="A313" s="73"/>
    </row>
    <row r="314" spans="1:1">
      <c r="A314" s="73"/>
    </row>
    <row r="315" spans="1:1">
      <c r="A315" s="73"/>
    </row>
    <row r="316" spans="1:1">
      <c r="A316" s="73"/>
    </row>
    <row r="317" spans="1:1">
      <c r="A317" s="73"/>
    </row>
    <row r="318" spans="1:1">
      <c r="A318" s="73"/>
    </row>
    <row r="319" spans="1:1">
      <c r="A319" s="73"/>
    </row>
    <row r="320" spans="1:1">
      <c r="A320" s="73"/>
    </row>
    <row r="321" spans="1:1">
      <c r="A321" s="73"/>
    </row>
    <row r="322" spans="1:1">
      <c r="A322" s="73"/>
    </row>
    <row r="323" spans="1:1">
      <c r="A323" s="73"/>
    </row>
    <row r="324" spans="1:1">
      <c r="A324" s="73"/>
    </row>
    <row r="325" spans="1:1">
      <c r="A325" s="73"/>
    </row>
    <row r="326" spans="1:1">
      <c r="A326" s="73"/>
    </row>
    <row r="327" spans="1:1">
      <c r="A327" s="73"/>
    </row>
    <row r="328" spans="1:1">
      <c r="A328" s="73"/>
    </row>
    <row r="329" spans="1:1">
      <c r="A329" s="73"/>
    </row>
    <row r="330" spans="1:1">
      <c r="A330" s="73"/>
    </row>
    <row r="331" spans="1:1">
      <c r="A331" s="73"/>
    </row>
    <row r="332" spans="1:1">
      <c r="A332" s="73"/>
    </row>
    <row r="333" spans="1:1">
      <c r="A333" s="73"/>
    </row>
    <row r="334" spans="1:1">
      <c r="A334" s="73"/>
    </row>
    <row r="335" spans="1:1">
      <c r="A335" s="73"/>
    </row>
    <row r="336" spans="1:1">
      <c r="A336" s="73"/>
    </row>
    <row r="337" spans="1:1">
      <c r="A337" s="73"/>
    </row>
    <row r="338" spans="1:1">
      <c r="A338" s="73"/>
    </row>
    <row r="339" spans="1:1">
      <c r="A339" s="73"/>
    </row>
    <row r="340" spans="1:1">
      <c r="A340" s="73"/>
    </row>
    <row r="341" spans="1:1">
      <c r="A341" s="73"/>
    </row>
    <row r="342" spans="1:1">
      <c r="A342" s="73"/>
    </row>
    <row r="343" spans="1:1">
      <c r="A343" s="73"/>
    </row>
    <row r="344" spans="1:1">
      <c r="A344" s="73"/>
    </row>
    <row r="345" spans="1:1">
      <c r="A345" s="73"/>
    </row>
    <row r="346" spans="1:1">
      <c r="A346" s="73"/>
    </row>
    <row r="347" spans="1:1">
      <c r="A347" s="73"/>
    </row>
    <row r="348" spans="1:1">
      <c r="A348" s="73"/>
    </row>
    <row r="349" spans="1:1">
      <c r="A349" s="73"/>
    </row>
    <row r="350" spans="1:1">
      <c r="A350" s="73"/>
    </row>
    <row r="351" spans="1:1">
      <c r="A351" s="73"/>
    </row>
    <row r="352" spans="1:1">
      <c r="A352" s="73"/>
    </row>
    <row r="353" spans="1:1">
      <c r="A353" s="73"/>
    </row>
    <row r="354" spans="1:1">
      <c r="A354" s="73"/>
    </row>
    <row r="355" spans="1:1">
      <c r="A355" s="73"/>
    </row>
    <row r="356" spans="1:1">
      <c r="A356" s="73"/>
    </row>
    <row r="357" spans="1:1">
      <c r="A357" s="73"/>
    </row>
    <row r="358" spans="1:1">
      <c r="A358" s="73"/>
    </row>
    <row r="359" spans="1:1">
      <c r="A359" s="73"/>
    </row>
    <row r="360" spans="1:1">
      <c r="A360" s="73"/>
    </row>
    <row r="361" spans="1:1">
      <c r="A361" s="73"/>
    </row>
    <row r="362" spans="1:1">
      <c r="A362" s="73"/>
    </row>
    <row r="363" spans="1:1">
      <c r="A363" s="73"/>
    </row>
    <row r="364" spans="1:1">
      <c r="A364" s="73"/>
    </row>
    <row r="365" spans="1:1">
      <c r="A365" s="73"/>
    </row>
    <row r="366" spans="1:1">
      <c r="A366" s="73"/>
    </row>
    <row r="367" spans="1:1">
      <c r="A367" s="73"/>
    </row>
    <row r="368" spans="1:1">
      <c r="A368" s="73"/>
    </row>
    <row r="369" spans="1:1">
      <c r="A369" s="73"/>
    </row>
    <row r="370" spans="1:1">
      <c r="A370" s="73"/>
    </row>
    <row r="371" spans="1:1">
      <c r="A371" s="73"/>
    </row>
    <row r="372" spans="1:1">
      <c r="A372" s="73"/>
    </row>
    <row r="373" spans="1:1">
      <c r="A373" s="73"/>
    </row>
    <row r="374" spans="1:1">
      <c r="A374" s="73"/>
    </row>
    <row r="375" spans="1:1">
      <c r="A375" s="73"/>
    </row>
    <row r="376" spans="1:1">
      <c r="A376" s="73"/>
    </row>
    <row r="377" spans="1:1">
      <c r="A377" s="73"/>
    </row>
    <row r="378" spans="1:1">
      <c r="A378" s="73"/>
    </row>
    <row r="379" spans="1:1">
      <c r="A379" s="73"/>
    </row>
    <row r="380" spans="1:1">
      <c r="A380" s="73"/>
    </row>
    <row r="381" spans="1:1">
      <c r="A381" s="73"/>
    </row>
    <row r="382" spans="1:1">
      <c r="A382" s="73"/>
    </row>
    <row r="383" spans="1:1">
      <c r="A383" s="73"/>
    </row>
    <row r="384" spans="1:1">
      <c r="A384" s="73"/>
    </row>
    <row r="385" spans="1:1">
      <c r="A385" s="73"/>
    </row>
    <row r="386" spans="1:1">
      <c r="A386" s="73"/>
    </row>
    <row r="387" spans="1:1">
      <c r="A387" s="73"/>
    </row>
    <row r="388" spans="1:1">
      <c r="A388" s="73"/>
    </row>
    <row r="389" spans="1:1">
      <c r="A389" s="73"/>
    </row>
    <row r="390" spans="1:1">
      <c r="A390" s="73"/>
    </row>
    <row r="391" spans="1:1">
      <c r="A391" s="73"/>
    </row>
    <row r="392" spans="1:1">
      <c r="A392" s="73"/>
    </row>
    <row r="393" spans="1:1">
      <c r="A393" s="73"/>
    </row>
    <row r="394" spans="1:1">
      <c r="A394" s="73"/>
    </row>
    <row r="395" spans="1:1">
      <c r="A395" s="73"/>
    </row>
    <row r="396" spans="1:1">
      <c r="A396" s="73"/>
    </row>
    <row r="397" spans="1:1">
      <c r="A397" s="73"/>
    </row>
    <row r="398" spans="1:1">
      <c r="A398" s="73"/>
    </row>
    <row r="399" spans="1:1">
      <c r="A399" s="73"/>
    </row>
    <row r="400" spans="1:1">
      <c r="A400" s="73"/>
    </row>
    <row r="401" spans="1:1">
      <c r="A401" s="73"/>
    </row>
    <row r="402" spans="1:1">
      <c r="A402" s="73"/>
    </row>
    <row r="403" spans="1:1">
      <c r="A403" s="73"/>
    </row>
    <row r="404" spans="1:1">
      <c r="A404" s="73"/>
    </row>
    <row r="405" spans="1:1">
      <c r="A405" s="73"/>
    </row>
    <row r="406" spans="1:1">
      <c r="A406" s="73"/>
    </row>
    <row r="407" spans="1:1">
      <c r="A407" s="73"/>
    </row>
    <row r="408" spans="1:1">
      <c r="A408" s="73"/>
    </row>
    <row r="409" spans="1:1">
      <c r="A409" s="73"/>
    </row>
    <row r="410" spans="1:1">
      <c r="A410" s="73"/>
    </row>
    <row r="411" spans="1:1">
      <c r="A411" s="73"/>
    </row>
    <row r="412" spans="1:1">
      <c r="A412" s="73"/>
    </row>
    <row r="413" spans="1:1">
      <c r="A413" s="73"/>
    </row>
    <row r="414" spans="1:1">
      <c r="A414" s="73"/>
    </row>
    <row r="415" spans="1:1">
      <c r="A415" s="73"/>
    </row>
    <row r="416" spans="1:1">
      <c r="A416" s="73"/>
    </row>
    <row r="417" spans="1:1">
      <c r="A417" s="73"/>
    </row>
    <row r="418" spans="1:1">
      <c r="A418" s="73"/>
    </row>
    <row r="419" spans="1:1">
      <c r="A419" s="73"/>
    </row>
    <row r="420" spans="1:1">
      <c r="A420" s="73"/>
    </row>
    <row r="421" spans="1:1">
      <c r="A421" s="73"/>
    </row>
    <row r="422" spans="1:1">
      <c r="A422" s="73"/>
    </row>
    <row r="423" spans="1:1">
      <c r="A423" s="73"/>
    </row>
    <row r="424" spans="1:1">
      <c r="A424" s="73"/>
    </row>
    <row r="425" spans="1:1">
      <c r="A425" s="73"/>
    </row>
    <row r="426" spans="1:1">
      <c r="A426" s="73"/>
    </row>
    <row r="427" spans="1:1">
      <c r="A427" s="73"/>
    </row>
    <row r="428" spans="1:1">
      <c r="A428" s="73"/>
    </row>
    <row r="429" spans="1:1">
      <c r="A429" s="73"/>
    </row>
    <row r="430" spans="1:1">
      <c r="A430" s="73"/>
    </row>
    <row r="431" spans="1:1">
      <c r="A431" s="73"/>
    </row>
    <row r="432" spans="1:1">
      <c r="A432" s="73"/>
    </row>
    <row r="433" spans="1:1">
      <c r="A433" s="73"/>
    </row>
    <row r="434" spans="1:1">
      <c r="A434" s="73"/>
    </row>
    <row r="435" spans="1:1">
      <c r="A435" s="73"/>
    </row>
    <row r="436" spans="1:1">
      <c r="A436" s="73"/>
    </row>
    <row r="437" spans="1:1">
      <c r="A437" s="73"/>
    </row>
    <row r="438" spans="1:1">
      <c r="A438" s="73"/>
    </row>
    <row r="439" spans="1:1">
      <c r="A439" s="73"/>
    </row>
    <row r="440" spans="1:1">
      <c r="A440" s="73"/>
    </row>
    <row r="441" spans="1:1">
      <c r="A441" s="73"/>
    </row>
    <row r="442" spans="1:1">
      <c r="A442" s="73"/>
    </row>
    <row r="443" spans="1:1">
      <c r="A443" s="73"/>
    </row>
    <row r="444" spans="1:1">
      <c r="A444" s="73"/>
    </row>
    <row r="445" spans="1:1">
      <c r="A445" s="73"/>
    </row>
    <row r="446" spans="1:1">
      <c r="A446" s="73"/>
    </row>
    <row r="447" spans="1:1">
      <c r="A447" s="73"/>
    </row>
    <row r="448" spans="1:1">
      <c r="A448" s="73"/>
    </row>
    <row r="449" spans="1:1">
      <c r="A449" s="73"/>
    </row>
    <row r="450" spans="1:1">
      <c r="A450" s="73"/>
    </row>
    <row r="451" spans="1:1">
      <c r="A451" s="73"/>
    </row>
    <row r="452" spans="1:1">
      <c r="A452" s="73"/>
    </row>
    <row r="453" spans="1:1">
      <c r="A453" s="73"/>
    </row>
    <row r="454" spans="1:1">
      <c r="A454" s="73"/>
    </row>
    <row r="455" spans="1:1">
      <c r="A455" s="73"/>
    </row>
    <row r="456" spans="1:1">
      <c r="A456" s="73"/>
    </row>
    <row r="457" spans="1:1">
      <c r="A457" s="73"/>
    </row>
    <row r="458" spans="1:1">
      <c r="A458" s="73"/>
    </row>
    <row r="459" spans="1:1">
      <c r="A459" s="73"/>
    </row>
    <row r="460" spans="1:1">
      <c r="A460" s="73"/>
    </row>
    <row r="461" spans="1:1">
      <c r="A461" s="73"/>
    </row>
    <row r="462" spans="1:1">
      <c r="A462" s="73"/>
    </row>
    <row r="463" spans="1:1">
      <c r="A463" s="73"/>
    </row>
    <row r="464" spans="1:1">
      <c r="A464" s="73"/>
    </row>
    <row r="465" spans="1:1">
      <c r="A465" s="73"/>
    </row>
    <row r="466" spans="1:1">
      <c r="A466" s="73"/>
    </row>
    <row r="467" spans="1:1">
      <c r="A467" s="73"/>
    </row>
    <row r="468" spans="1:1">
      <c r="A468" s="73"/>
    </row>
    <row r="469" spans="1:1">
      <c r="A469" s="73"/>
    </row>
    <row r="470" spans="1:1">
      <c r="A470" s="73"/>
    </row>
    <row r="471" spans="1:1">
      <c r="A471" s="73"/>
    </row>
    <row r="472" spans="1:1">
      <c r="A472" s="73"/>
    </row>
    <row r="473" spans="1:1">
      <c r="A473" s="73"/>
    </row>
    <row r="474" spans="1:1">
      <c r="A474" s="73"/>
    </row>
    <row r="475" spans="1:1">
      <c r="A475" s="73"/>
    </row>
    <row r="476" spans="1:1">
      <c r="A476" s="73"/>
    </row>
    <row r="477" spans="1:1">
      <c r="A477" s="73"/>
    </row>
    <row r="478" spans="1:1">
      <c r="A478" s="73"/>
    </row>
    <row r="479" spans="1:1">
      <c r="A479" s="73"/>
    </row>
    <row r="480" spans="1:1">
      <c r="A480" s="73"/>
    </row>
    <row r="481" spans="1:1">
      <c r="A481" s="73"/>
    </row>
    <row r="482" spans="1:1">
      <c r="A482" s="73"/>
    </row>
    <row r="483" spans="1:1">
      <c r="A483" s="73"/>
    </row>
    <row r="484" spans="1:1">
      <c r="A484" s="73"/>
    </row>
    <row r="485" spans="1:1">
      <c r="A485" s="73"/>
    </row>
    <row r="486" spans="1:1">
      <c r="A486" s="73"/>
    </row>
    <row r="487" spans="1:1">
      <c r="A487" s="73"/>
    </row>
    <row r="488" spans="1:1">
      <c r="A488" s="73"/>
    </row>
    <row r="489" spans="1:1">
      <c r="A489" s="73"/>
    </row>
    <row r="490" spans="1:1">
      <c r="A490" s="73"/>
    </row>
    <row r="491" spans="1:1">
      <c r="A491" s="73"/>
    </row>
    <row r="492" spans="1:1">
      <c r="A492" s="73"/>
    </row>
    <row r="493" spans="1:1">
      <c r="A493" s="73"/>
    </row>
    <row r="494" spans="1:1">
      <c r="A494" s="73"/>
    </row>
    <row r="495" spans="1:1">
      <c r="A495" s="73"/>
    </row>
    <row r="496" spans="1:1">
      <c r="A496" s="73"/>
    </row>
    <row r="497" spans="1:1">
      <c r="A497" s="73"/>
    </row>
    <row r="498" spans="1:1">
      <c r="A498" s="73"/>
    </row>
    <row r="499" spans="1:1">
      <c r="A499" s="73"/>
    </row>
    <row r="500" spans="1:1">
      <c r="A500" s="73"/>
    </row>
    <row r="501" spans="1:1">
      <c r="A501" s="73"/>
    </row>
    <row r="502" spans="1:1">
      <c r="A502" s="73"/>
    </row>
    <row r="503" spans="1:1">
      <c r="A503" s="73"/>
    </row>
    <row r="504" spans="1:1">
      <c r="A504" s="73"/>
    </row>
    <row r="505" spans="1:1">
      <c r="A505" s="73"/>
    </row>
    <row r="506" spans="1:1">
      <c r="A506" s="73"/>
    </row>
    <row r="507" spans="1:1">
      <c r="A507" s="73"/>
    </row>
    <row r="508" spans="1:1">
      <c r="A508" s="73"/>
    </row>
    <row r="509" spans="1:1">
      <c r="A509" s="73"/>
    </row>
    <row r="510" spans="1:1">
      <c r="A510" s="73"/>
    </row>
    <row r="511" spans="1:1">
      <c r="A511" s="73"/>
    </row>
    <row r="512" spans="1:1">
      <c r="A512" s="73"/>
    </row>
    <row r="513" spans="1:1">
      <c r="A513" s="73"/>
    </row>
    <row r="514" spans="1:1">
      <c r="A514" s="73"/>
    </row>
    <row r="515" spans="1:1">
      <c r="A515" s="73"/>
    </row>
    <row r="516" spans="1:1">
      <c r="A516" s="73"/>
    </row>
    <row r="517" spans="1:1">
      <c r="A517" s="73"/>
    </row>
    <row r="518" spans="1:1">
      <c r="A518" s="73"/>
    </row>
    <row r="519" spans="1:1">
      <c r="A519" s="73"/>
    </row>
    <row r="520" spans="1:1">
      <c r="A520" s="73"/>
    </row>
    <row r="521" spans="1:1">
      <c r="A521" s="73"/>
    </row>
    <row r="522" spans="1:1">
      <c r="A522" s="73"/>
    </row>
    <row r="523" spans="1:1">
      <c r="A523" s="73"/>
    </row>
    <row r="524" spans="1:1">
      <c r="A524" s="73"/>
    </row>
    <row r="525" spans="1:1">
      <c r="A525" s="73"/>
    </row>
    <row r="526" spans="1:1">
      <c r="A526" s="73"/>
    </row>
    <row r="527" spans="1:1">
      <c r="A527" s="73"/>
    </row>
    <row r="528" spans="1:1">
      <c r="A528" s="73"/>
    </row>
    <row r="529" spans="1:1">
      <c r="A529" s="73"/>
    </row>
    <row r="530" spans="1:1">
      <c r="A530" s="73"/>
    </row>
    <row r="531" spans="1:1">
      <c r="A531" s="73"/>
    </row>
    <row r="532" spans="1:1">
      <c r="A532" s="73"/>
    </row>
    <row r="533" spans="1:1">
      <c r="A533" s="73"/>
    </row>
    <row r="534" spans="1:1">
      <c r="A534" s="73"/>
    </row>
    <row r="535" spans="1:1">
      <c r="A535" s="73"/>
    </row>
    <row r="536" spans="1:1">
      <c r="A536" s="73"/>
    </row>
    <row r="537" spans="1:1">
      <c r="A537" s="73"/>
    </row>
    <row r="538" spans="1:1">
      <c r="A538" s="73"/>
    </row>
    <row r="539" spans="1:1">
      <c r="A539" s="73"/>
    </row>
    <row r="540" spans="1:1">
      <c r="A540" s="73"/>
    </row>
    <row r="541" spans="1:1">
      <c r="A541" s="73"/>
    </row>
    <row r="542" spans="1:1">
      <c r="A542" s="73"/>
    </row>
    <row r="543" spans="1:1">
      <c r="A543" s="73"/>
    </row>
    <row r="544" spans="1:1">
      <c r="A544" s="73"/>
    </row>
    <row r="545" spans="1:1">
      <c r="A545" s="73"/>
    </row>
    <row r="546" spans="1:1">
      <c r="A546" s="73"/>
    </row>
    <row r="547" spans="1:1">
      <c r="A547" s="73"/>
    </row>
    <row r="548" spans="1:1">
      <c r="A548" s="73"/>
    </row>
    <row r="549" spans="1:1">
      <c r="A549" s="73"/>
    </row>
    <row r="550" spans="1:1">
      <c r="A550" s="73"/>
    </row>
    <row r="551" spans="1:1">
      <c r="A551" s="73"/>
    </row>
    <row r="552" spans="1:1">
      <c r="A552" s="73"/>
    </row>
    <row r="553" spans="1:1">
      <c r="A553" s="73"/>
    </row>
    <row r="554" spans="1:1">
      <c r="A554" s="73"/>
    </row>
    <row r="555" spans="1:1">
      <c r="A555" s="73"/>
    </row>
    <row r="556" spans="1:1">
      <c r="A556" s="73"/>
    </row>
    <row r="557" spans="1:1">
      <c r="A557" s="73"/>
    </row>
    <row r="558" spans="1:1">
      <c r="A558" s="73"/>
    </row>
    <row r="559" spans="1:1">
      <c r="A559" s="73"/>
    </row>
    <row r="560" spans="1:1">
      <c r="A560" s="73"/>
    </row>
    <row r="561" spans="1:1">
      <c r="A561" s="73"/>
    </row>
    <row r="562" spans="1:1">
      <c r="A562" s="73"/>
    </row>
    <row r="563" spans="1:1">
      <c r="A563" s="73"/>
    </row>
    <row r="564" spans="1:1">
      <c r="A564" s="73"/>
    </row>
    <row r="565" spans="1:1">
      <c r="A565" s="73"/>
    </row>
    <row r="566" spans="1:1">
      <c r="A566" s="73"/>
    </row>
    <row r="567" spans="1:1">
      <c r="A567" s="73"/>
    </row>
    <row r="568" spans="1:1">
      <c r="A568" s="73"/>
    </row>
    <row r="569" spans="1:1">
      <c r="A569" s="73"/>
    </row>
    <row r="570" spans="1:1">
      <c r="A570" s="73"/>
    </row>
    <row r="571" spans="1:1">
      <c r="A571" s="73"/>
    </row>
    <row r="572" spans="1:1">
      <c r="A572" s="73"/>
    </row>
    <row r="573" spans="1:1">
      <c r="A573" s="73"/>
    </row>
    <row r="574" spans="1:1">
      <c r="A574" s="73"/>
    </row>
    <row r="575" spans="1:1">
      <c r="A575" s="73"/>
    </row>
    <row r="576" spans="1:1">
      <c r="A576" s="73"/>
    </row>
    <row r="577" spans="1:1">
      <c r="A577" s="73"/>
    </row>
    <row r="578" spans="1:1">
      <c r="A578" s="73"/>
    </row>
    <row r="579" spans="1:1">
      <c r="A579" s="73"/>
    </row>
    <row r="580" spans="1:1">
      <c r="A580" s="73"/>
    </row>
    <row r="581" spans="1:1">
      <c r="A581" s="73"/>
    </row>
    <row r="582" spans="1:1">
      <c r="A582" s="73"/>
    </row>
    <row r="583" spans="1:1">
      <c r="A583" s="73"/>
    </row>
    <row r="584" spans="1:1">
      <c r="A584" s="73"/>
    </row>
    <row r="585" spans="1:1">
      <c r="A585" s="73"/>
    </row>
    <row r="586" spans="1:1">
      <c r="A586" s="73"/>
    </row>
    <row r="587" spans="1:1">
      <c r="A587" s="73"/>
    </row>
    <row r="588" spans="1:1">
      <c r="A588" s="73"/>
    </row>
    <row r="589" spans="1:1">
      <c r="A589" s="73"/>
    </row>
    <row r="590" spans="1:1">
      <c r="A590" s="73"/>
    </row>
    <row r="591" spans="1:1">
      <c r="A591" s="73"/>
    </row>
    <row r="592" spans="1:1">
      <c r="A592" s="73"/>
    </row>
    <row r="593" spans="1:1">
      <c r="A593" s="73"/>
    </row>
    <row r="594" spans="1:1">
      <c r="A594" s="73"/>
    </row>
    <row r="595" spans="1:1">
      <c r="A595" s="73"/>
    </row>
    <row r="596" spans="1:1">
      <c r="A596" s="73"/>
    </row>
    <row r="597" spans="1:1">
      <c r="A597" s="73"/>
    </row>
    <row r="598" spans="1:1">
      <c r="A598" s="73"/>
    </row>
    <row r="599" spans="1:1">
      <c r="A599" s="73"/>
    </row>
    <row r="600" spans="1:1">
      <c r="A600" s="73"/>
    </row>
    <row r="601" spans="1:1">
      <c r="A601" s="73"/>
    </row>
    <row r="602" spans="1:1">
      <c r="A602" s="73"/>
    </row>
    <row r="603" spans="1:1">
      <c r="A603" s="73"/>
    </row>
    <row r="604" spans="1:1">
      <c r="A604" s="73"/>
    </row>
    <row r="605" spans="1:1">
      <c r="A605" s="73"/>
    </row>
    <row r="606" spans="1:1">
      <c r="A606" s="73"/>
    </row>
    <row r="607" spans="1:1">
      <c r="A607" s="73"/>
    </row>
    <row r="608" spans="1:1">
      <c r="A608" s="73"/>
    </row>
    <row r="609" spans="1:1">
      <c r="A609" s="73"/>
    </row>
    <row r="610" spans="1:1">
      <c r="A610" s="73"/>
    </row>
    <row r="611" spans="1:1">
      <c r="A611" s="73"/>
    </row>
    <row r="612" spans="1:1">
      <c r="A612" s="73"/>
    </row>
    <row r="613" spans="1:1">
      <c r="A613" s="73"/>
    </row>
    <row r="614" spans="1:1">
      <c r="A614" s="73"/>
    </row>
    <row r="615" spans="1:1">
      <c r="A615" s="73"/>
    </row>
    <row r="616" spans="1:1">
      <c r="A616" s="73"/>
    </row>
    <row r="617" spans="1:1">
      <c r="A617" s="73"/>
    </row>
    <row r="618" spans="1:1">
      <c r="A618" s="73"/>
    </row>
    <row r="619" spans="1:1">
      <c r="A619" s="73"/>
    </row>
    <row r="620" spans="1:1">
      <c r="A620" s="73"/>
    </row>
    <row r="621" spans="1:1">
      <c r="A621" s="73"/>
    </row>
    <row r="622" spans="1:1">
      <c r="A622" s="73"/>
    </row>
    <row r="623" spans="1:1">
      <c r="A623" s="73"/>
    </row>
    <row r="624" spans="1:1">
      <c r="A624" s="73"/>
    </row>
    <row r="625" spans="1:1">
      <c r="A625" s="73"/>
    </row>
    <row r="626" spans="1:1">
      <c r="A626" s="73"/>
    </row>
    <row r="627" spans="1:1">
      <c r="A627" s="73"/>
    </row>
    <row r="628" spans="1:1">
      <c r="A628" s="73"/>
    </row>
    <row r="629" spans="1:1">
      <c r="A629" s="73"/>
    </row>
    <row r="630" spans="1:1">
      <c r="A630" s="73"/>
    </row>
    <row r="631" spans="1:1">
      <c r="A631" s="73"/>
    </row>
    <row r="632" spans="1:1">
      <c r="A632" s="73"/>
    </row>
    <row r="633" spans="1:1">
      <c r="A633" s="73"/>
    </row>
    <row r="634" spans="1:1">
      <c r="A634" s="73"/>
    </row>
    <row r="635" spans="1:1">
      <c r="A635" s="73"/>
    </row>
    <row r="636" spans="1:1">
      <c r="A636" s="73"/>
    </row>
    <row r="637" spans="1:1">
      <c r="A637" s="73"/>
    </row>
    <row r="638" spans="1:1">
      <c r="A638" s="73"/>
    </row>
    <row r="639" spans="1:1">
      <c r="A639" s="73"/>
    </row>
    <row r="640" spans="1:1">
      <c r="A640" s="73"/>
    </row>
    <row r="641" spans="1:1">
      <c r="A641" s="73"/>
    </row>
    <row r="642" spans="1:1">
      <c r="A642" s="73"/>
    </row>
    <row r="643" spans="1:1">
      <c r="A643" s="73"/>
    </row>
    <row r="644" spans="1:1">
      <c r="A644" s="73"/>
    </row>
    <row r="645" spans="1:1">
      <c r="A645" s="73"/>
    </row>
    <row r="646" spans="1:1">
      <c r="A646" s="73"/>
    </row>
    <row r="647" spans="1:1">
      <c r="A647" s="73"/>
    </row>
    <row r="648" spans="1:1">
      <c r="A648" s="73"/>
    </row>
    <row r="649" spans="1:1">
      <c r="A649" s="73"/>
    </row>
    <row r="650" spans="1:1">
      <c r="A650" s="73"/>
    </row>
    <row r="651" spans="1:1">
      <c r="A651" s="73"/>
    </row>
    <row r="652" spans="1:1">
      <c r="A652" s="73"/>
    </row>
    <row r="653" spans="1:1">
      <c r="A653" s="73"/>
    </row>
    <row r="654" spans="1:1">
      <c r="A654" s="73"/>
    </row>
    <row r="655" spans="1:1">
      <c r="A655" s="73"/>
    </row>
    <row r="656" spans="1:1">
      <c r="A656" s="73"/>
    </row>
    <row r="657" spans="1:1">
      <c r="A657" s="73"/>
    </row>
    <row r="658" spans="1:1">
      <c r="A658" s="73"/>
    </row>
    <row r="659" spans="1:1">
      <c r="A659" s="73"/>
    </row>
    <row r="660" spans="1:1">
      <c r="A660" s="73"/>
    </row>
    <row r="661" spans="1:1">
      <c r="A661" s="73"/>
    </row>
    <row r="662" spans="1:1">
      <c r="A662" s="73"/>
    </row>
    <row r="663" spans="1:1">
      <c r="A663" s="73"/>
    </row>
    <row r="664" spans="1:1">
      <c r="A664" s="73"/>
    </row>
    <row r="665" spans="1:1">
      <c r="A665" s="73"/>
    </row>
    <row r="666" spans="1:1">
      <c r="A666" s="73"/>
    </row>
    <row r="667" spans="1:1">
      <c r="A667" s="73"/>
    </row>
    <row r="668" spans="1:1">
      <c r="A668" s="73"/>
    </row>
    <row r="669" spans="1:1">
      <c r="A669" s="73"/>
    </row>
    <row r="670" spans="1:1">
      <c r="A670" s="73"/>
    </row>
    <row r="671" spans="1:1">
      <c r="A671" s="73"/>
    </row>
    <row r="672" spans="1:1">
      <c r="A672" s="73"/>
    </row>
    <row r="673" spans="1:1">
      <c r="A673" s="73"/>
    </row>
    <row r="674" spans="1:1">
      <c r="A674" s="73"/>
    </row>
    <row r="675" spans="1:1">
      <c r="A675" s="73"/>
    </row>
    <row r="676" spans="1:1">
      <c r="A676" s="73"/>
    </row>
    <row r="677" spans="1:1">
      <c r="A677" s="73"/>
    </row>
    <row r="678" spans="1:1">
      <c r="A678" s="73"/>
    </row>
    <row r="679" spans="1:1">
      <c r="A679" s="73"/>
    </row>
    <row r="680" spans="1:1">
      <c r="A680" s="73"/>
    </row>
    <row r="681" spans="1:1">
      <c r="A681" s="73"/>
    </row>
    <row r="682" spans="1:1">
      <c r="A682" s="73"/>
    </row>
    <row r="683" spans="1:1">
      <c r="A683" s="73"/>
    </row>
    <row r="684" spans="1:1">
      <c r="A684" s="73"/>
    </row>
    <row r="685" spans="1:1">
      <c r="A685" s="73"/>
    </row>
    <row r="686" spans="1:1">
      <c r="A686" s="73"/>
    </row>
    <row r="687" spans="1:1">
      <c r="A687" s="73"/>
    </row>
    <row r="688" spans="1:1">
      <c r="A688" s="73"/>
    </row>
    <row r="689" spans="1:1">
      <c r="A689" s="73"/>
    </row>
    <row r="690" spans="1:1">
      <c r="A690" s="73"/>
    </row>
    <row r="691" spans="1:1">
      <c r="A691" s="73"/>
    </row>
    <row r="692" spans="1:1">
      <c r="A692" s="73"/>
    </row>
    <row r="693" spans="1:1">
      <c r="A693" s="73"/>
    </row>
    <row r="694" spans="1:1">
      <c r="A694" s="73"/>
    </row>
    <row r="695" spans="1:1">
      <c r="A695" s="73"/>
    </row>
    <row r="696" spans="1:1">
      <c r="A696" s="73"/>
    </row>
    <row r="697" spans="1:1">
      <c r="A697" s="73"/>
    </row>
    <row r="698" spans="1:1">
      <c r="A698" s="73"/>
    </row>
    <row r="699" spans="1:1">
      <c r="A699" s="73"/>
    </row>
    <row r="700" spans="1:1">
      <c r="A700" s="73"/>
    </row>
    <row r="701" spans="1:1">
      <c r="A701" s="73"/>
    </row>
    <row r="702" spans="1:1">
      <c r="A702" s="73"/>
    </row>
    <row r="703" spans="1:1">
      <c r="A703" s="73"/>
    </row>
    <row r="704" spans="1:1">
      <c r="A704" s="73"/>
    </row>
    <row r="705" spans="1:1">
      <c r="A705" s="73"/>
    </row>
    <row r="706" spans="1:1">
      <c r="A706" s="73"/>
    </row>
    <row r="707" spans="1:1">
      <c r="A707" s="73"/>
    </row>
    <row r="708" spans="1:1">
      <c r="A708" s="73"/>
    </row>
    <row r="709" spans="1:1">
      <c r="A709" s="73"/>
    </row>
    <row r="710" spans="1:1">
      <c r="A710" s="73"/>
    </row>
    <row r="711" spans="1:1">
      <c r="A711" s="73"/>
    </row>
    <row r="712" spans="1:1">
      <c r="A712" s="73"/>
    </row>
    <row r="713" spans="1:1">
      <c r="A713" s="73"/>
    </row>
    <row r="714" spans="1:1">
      <c r="A714" s="73"/>
    </row>
    <row r="715" spans="1:1">
      <c r="A715" s="73"/>
    </row>
    <row r="716" spans="1:1">
      <c r="A716" s="73"/>
    </row>
    <row r="717" spans="1:1">
      <c r="A717" s="73"/>
    </row>
    <row r="718" spans="1:1">
      <c r="A718" s="73"/>
    </row>
    <row r="719" spans="1:1">
      <c r="A719" s="73"/>
    </row>
    <row r="720" spans="1:1">
      <c r="A720" s="73"/>
    </row>
    <row r="721" spans="1:1">
      <c r="A721" s="73"/>
    </row>
    <row r="722" spans="1:1">
      <c r="A722" s="73"/>
    </row>
    <row r="723" spans="1:1">
      <c r="A723" s="73"/>
    </row>
    <row r="724" spans="1:1">
      <c r="A724" s="73"/>
    </row>
    <row r="725" spans="1:1">
      <c r="A725" s="73"/>
    </row>
    <row r="726" spans="1:1">
      <c r="A726" s="73"/>
    </row>
    <row r="727" spans="1:1">
      <c r="A727" s="73"/>
    </row>
    <row r="728" spans="1:1">
      <c r="A728" s="73"/>
    </row>
    <row r="729" spans="1:1">
      <c r="A729" s="73"/>
    </row>
    <row r="730" spans="1:1">
      <c r="A730" s="73"/>
    </row>
    <row r="731" spans="1:1">
      <c r="A731" s="73"/>
    </row>
    <row r="732" spans="1:1">
      <c r="A732" s="73"/>
    </row>
    <row r="733" spans="1:1">
      <c r="A733" s="73"/>
    </row>
    <row r="734" spans="1:1">
      <c r="A734" s="73"/>
    </row>
    <row r="735" spans="1:1">
      <c r="A735" s="73"/>
    </row>
    <row r="736" spans="1:1">
      <c r="A736" s="73"/>
    </row>
    <row r="737" spans="1:1">
      <c r="A737" s="73"/>
    </row>
    <row r="738" spans="1:1">
      <c r="A738" s="73"/>
    </row>
    <row r="739" spans="1:1">
      <c r="A739" s="73"/>
    </row>
    <row r="740" spans="1:1">
      <c r="A740" s="73"/>
    </row>
    <row r="741" spans="1:1">
      <c r="A741" s="73"/>
    </row>
    <row r="742" spans="1:1">
      <c r="A742" s="73"/>
    </row>
    <row r="743" spans="1:1">
      <c r="A743" s="73"/>
    </row>
    <row r="744" spans="1:1">
      <c r="A744" s="73"/>
    </row>
    <row r="745" spans="1:1">
      <c r="A745" s="73"/>
    </row>
    <row r="746" spans="1:1">
      <c r="A746" s="73"/>
    </row>
    <row r="747" spans="1:1">
      <c r="A747" s="73"/>
    </row>
    <row r="748" spans="1:1">
      <c r="A748" s="73"/>
    </row>
    <row r="749" spans="1:1">
      <c r="A749" s="73"/>
    </row>
    <row r="750" spans="1:1">
      <c r="A750" s="73"/>
    </row>
    <row r="751" spans="1:1">
      <c r="A751" s="73"/>
    </row>
    <row r="752" spans="1:1">
      <c r="A752" s="73"/>
    </row>
    <row r="753" spans="1:1">
      <c r="A753" s="73"/>
    </row>
    <row r="754" spans="1:1">
      <c r="A754" s="73"/>
    </row>
    <row r="755" spans="1:1">
      <c r="A755" s="73"/>
    </row>
    <row r="756" spans="1:1">
      <c r="A756" s="73"/>
    </row>
    <row r="757" spans="1:1">
      <c r="A757" s="73"/>
    </row>
    <row r="758" spans="1:1">
      <c r="A758" s="73"/>
    </row>
    <row r="759" spans="1:1">
      <c r="A759" s="73"/>
    </row>
    <row r="760" spans="1:1">
      <c r="A760" s="73"/>
    </row>
    <row r="761" spans="1:1">
      <c r="A761" s="73"/>
    </row>
    <row r="762" spans="1:1">
      <c r="A762" s="73"/>
    </row>
    <row r="763" spans="1:1">
      <c r="A763" s="73"/>
    </row>
    <row r="764" spans="1:1">
      <c r="A764" s="73"/>
    </row>
    <row r="765" spans="1:1">
      <c r="A765" s="73"/>
    </row>
    <row r="766" spans="1:1">
      <c r="A766" s="73"/>
    </row>
    <row r="767" spans="1:1">
      <c r="A767" s="73"/>
    </row>
    <row r="768" spans="1:1">
      <c r="A768" s="73"/>
    </row>
    <row r="769" spans="1:1">
      <c r="A769" s="73"/>
    </row>
    <row r="770" spans="1:1">
      <c r="A770" s="73"/>
    </row>
    <row r="771" spans="1:1">
      <c r="A771" s="73"/>
    </row>
    <row r="772" spans="1:1">
      <c r="A772" s="73"/>
    </row>
    <row r="773" spans="1:1">
      <c r="A773" s="73"/>
    </row>
    <row r="774" spans="1:1">
      <c r="A774" s="73"/>
    </row>
    <row r="775" spans="1:1">
      <c r="A775" s="73"/>
    </row>
    <row r="776" spans="1:1">
      <c r="A776" s="73"/>
    </row>
    <row r="777" spans="1:1">
      <c r="A777" s="73"/>
    </row>
    <row r="778" spans="1:1">
      <c r="A778" s="73"/>
    </row>
    <row r="779" spans="1:1">
      <c r="A779" s="73"/>
    </row>
    <row r="780" spans="1:1">
      <c r="A780" s="73"/>
    </row>
    <row r="781" spans="1:1">
      <c r="A781" s="73"/>
    </row>
    <row r="782" spans="1:1">
      <c r="A782" s="73"/>
    </row>
    <row r="783" spans="1:1">
      <c r="A783" s="73"/>
    </row>
    <row r="784" spans="1:1">
      <c r="A784" s="73"/>
    </row>
    <row r="785" spans="1:1">
      <c r="A785" s="73"/>
    </row>
    <row r="786" spans="1:1">
      <c r="A786" s="73"/>
    </row>
    <row r="787" spans="1:1">
      <c r="A787" s="73"/>
    </row>
    <row r="788" spans="1:1">
      <c r="A788" s="73"/>
    </row>
    <row r="789" spans="1:1">
      <c r="A789" s="73"/>
    </row>
    <row r="790" spans="1:1">
      <c r="A790" s="73"/>
    </row>
    <row r="791" spans="1:1">
      <c r="A791" s="73"/>
    </row>
    <row r="792" spans="1:1">
      <c r="A792" s="73"/>
    </row>
    <row r="793" spans="1:1">
      <c r="A793" s="73"/>
    </row>
    <row r="794" spans="1:1">
      <c r="A794" s="73"/>
    </row>
    <row r="795" spans="1:1">
      <c r="A795" s="73"/>
    </row>
    <row r="796" spans="1:1">
      <c r="A796" s="73"/>
    </row>
    <row r="797" spans="1:1">
      <c r="A797" s="73"/>
    </row>
    <row r="798" spans="1:1">
      <c r="A798" s="73"/>
    </row>
    <row r="799" spans="1:1">
      <c r="A799" s="73"/>
    </row>
    <row r="800" spans="1:1">
      <c r="A800" s="73"/>
    </row>
    <row r="801" spans="1:1">
      <c r="A801" s="73"/>
    </row>
    <row r="802" spans="1:1">
      <c r="A802" s="73"/>
    </row>
    <row r="803" spans="1:1">
      <c r="A803" s="73"/>
    </row>
    <row r="804" spans="1:1">
      <c r="A804" s="73"/>
    </row>
    <row r="805" spans="1:1">
      <c r="A805" s="73"/>
    </row>
    <row r="806" spans="1:1">
      <c r="A806" s="73"/>
    </row>
    <row r="807" spans="1:1">
      <c r="A807" s="73"/>
    </row>
    <row r="808" spans="1:1">
      <c r="A808" s="73"/>
    </row>
    <row r="809" spans="1:1">
      <c r="A809" s="73"/>
    </row>
    <row r="810" spans="1:1">
      <c r="A810" s="73"/>
    </row>
    <row r="811" spans="1:1">
      <c r="A811" s="73"/>
    </row>
    <row r="812" spans="1:1">
      <c r="A812" s="73"/>
    </row>
    <row r="813" spans="1:1">
      <c r="A813" s="73"/>
    </row>
    <row r="814" spans="1:1">
      <c r="A814" s="73"/>
    </row>
    <row r="815" spans="1:1">
      <c r="A815" s="73"/>
    </row>
    <row r="816" spans="1:1">
      <c r="A816" s="73"/>
    </row>
    <row r="817" spans="1:1">
      <c r="A817" s="73"/>
    </row>
    <row r="818" spans="1:1">
      <c r="A818" s="73"/>
    </row>
    <row r="819" spans="1:1">
      <c r="A819" s="73"/>
    </row>
    <row r="820" spans="1:1">
      <c r="A820" s="73"/>
    </row>
    <row r="821" spans="1:1">
      <c r="A821" s="73"/>
    </row>
    <row r="822" spans="1:1">
      <c r="A822" s="73"/>
    </row>
    <row r="823" spans="1:1">
      <c r="A823" s="73"/>
    </row>
    <row r="824" spans="1:1">
      <c r="A824" s="73"/>
    </row>
    <row r="825" spans="1:1">
      <c r="A825" s="73"/>
    </row>
    <row r="826" spans="1:1">
      <c r="A826" s="73"/>
    </row>
    <row r="827" spans="1:1">
      <c r="A827" s="73"/>
    </row>
    <row r="828" spans="1:1">
      <c r="A828" s="73"/>
    </row>
    <row r="829" spans="1:1">
      <c r="A829" s="73"/>
    </row>
    <row r="830" spans="1:1">
      <c r="A830" s="73"/>
    </row>
    <row r="831" spans="1:1">
      <c r="A831" s="73"/>
    </row>
    <row r="832" spans="1:1">
      <c r="A832" s="73"/>
    </row>
    <row r="833" spans="1:1">
      <c r="A833" s="73"/>
    </row>
    <row r="834" spans="1:1">
      <c r="A834" s="73"/>
    </row>
    <row r="835" spans="1:1">
      <c r="A835" s="73"/>
    </row>
    <row r="836" spans="1:1">
      <c r="A836" s="73"/>
    </row>
    <row r="837" spans="1:1">
      <c r="A837" s="73"/>
    </row>
    <row r="838" spans="1:1">
      <c r="A838" s="73"/>
    </row>
    <row r="839" spans="1:1">
      <c r="A839" s="73"/>
    </row>
    <row r="840" spans="1:1">
      <c r="A840" s="73"/>
    </row>
    <row r="841" spans="1:1">
      <c r="A841" s="73"/>
    </row>
    <row r="842" spans="1:1">
      <c r="A842" s="73"/>
    </row>
    <row r="843" spans="1:1">
      <c r="A843" s="73"/>
    </row>
    <row r="844" spans="1:1">
      <c r="A844" s="73"/>
    </row>
    <row r="845" spans="1:1">
      <c r="A845" s="73"/>
    </row>
    <row r="846" spans="1:1">
      <c r="A846" s="73"/>
    </row>
    <row r="847" spans="1:1">
      <c r="A847" s="73"/>
    </row>
    <row r="848" spans="1:1">
      <c r="A848" s="73"/>
    </row>
    <row r="849" spans="1:1">
      <c r="A849" s="73"/>
    </row>
    <row r="850" spans="1:1">
      <c r="A850" s="73"/>
    </row>
    <row r="851" spans="1:1">
      <c r="A851" s="73"/>
    </row>
    <row r="852" spans="1:1">
      <c r="A852" s="73"/>
    </row>
    <row r="853" spans="1:1">
      <c r="A853" s="73"/>
    </row>
    <row r="854" spans="1:1">
      <c r="A854" s="73"/>
    </row>
    <row r="855" spans="1:1">
      <c r="A855" s="73"/>
    </row>
    <row r="856" spans="1:1">
      <c r="A856" s="73"/>
    </row>
    <row r="857" spans="1:1">
      <c r="A857" s="73"/>
    </row>
    <row r="858" spans="1:1">
      <c r="A858" s="73"/>
    </row>
    <row r="859" spans="1:1">
      <c r="A859" s="73"/>
    </row>
    <row r="860" spans="1:1">
      <c r="A860" s="73"/>
    </row>
    <row r="861" spans="1:1">
      <c r="A861" s="73"/>
    </row>
    <row r="862" spans="1:1">
      <c r="A862" s="73"/>
    </row>
    <row r="863" spans="1:1">
      <c r="A863" s="73"/>
    </row>
    <row r="864" spans="1:1">
      <c r="A864" s="73"/>
    </row>
    <row r="865" spans="1:1">
      <c r="A865" s="73"/>
    </row>
    <row r="866" spans="1:1">
      <c r="A866" s="73"/>
    </row>
    <row r="867" spans="1:1">
      <c r="A867" s="73"/>
    </row>
    <row r="868" spans="1:1">
      <c r="A868" s="73"/>
    </row>
    <row r="869" spans="1:1">
      <c r="A869" s="73"/>
    </row>
    <row r="870" spans="1:1">
      <c r="A870" s="73"/>
    </row>
    <row r="871" spans="1:1">
      <c r="A871" s="73"/>
    </row>
    <row r="872" spans="1:1">
      <c r="A872" s="73"/>
    </row>
    <row r="873" spans="1:1">
      <c r="A873" s="73"/>
    </row>
    <row r="874" spans="1:1">
      <c r="A874" s="73"/>
    </row>
    <row r="875" spans="1:1">
      <c r="A875" s="73"/>
    </row>
    <row r="876" spans="1:1">
      <c r="A876" s="73"/>
    </row>
    <row r="877" spans="1:1">
      <c r="A877" s="73"/>
    </row>
    <row r="878" spans="1:1">
      <c r="A878" s="73"/>
    </row>
    <row r="879" spans="1:1">
      <c r="A879" s="73"/>
    </row>
    <row r="880" spans="1:1">
      <c r="A880" s="73"/>
    </row>
    <row r="881" spans="1:1">
      <c r="A881" s="73"/>
    </row>
    <row r="882" spans="1:1">
      <c r="A882" s="73"/>
    </row>
    <row r="883" spans="1:1">
      <c r="A883" s="73"/>
    </row>
    <row r="884" spans="1:1">
      <c r="A884" s="73"/>
    </row>
    <row r="885" spans="1:1">
      <c r="A885" s="73"/>
    </row>
    <row r="886" spans="1:1">
      <c r="A886" s="73"/>
    </row>
    <row r="887" spans="1:1">
      <c r="A887" s="73"/>
    </row>
    <row r="888" spans="1:1">
      <c r="A888" s="73"/>
    </row>
    <row r="889" spans="1:1">
      <c r="A889" s="73"/>
    </row>
    <row r="890" spans="1:1">
      <c r="A890" s="73"/>
    </row>
    <row r="891" spans="1:1">
      <c r="A891" s="73"/>
    </row>
    <row r="892" spans="1:1">
      <c r="A892" s="73"/>
    </row>
    <row r="893" spans="1:1">
      <c r="A893" s="73"/>
    </row>
    <row r="894" spans="1:1">
      <c r="A894" s="73"/>
    </row>
    <row r="895" spans="1:1">
      <c r="A895" s="73"/>
    </row>
    <row r="896" spans="1:1">
      <c r="A896" s="73"/>
    </row>
    <row r="897" spans="1:1">
      <c r="A897" s="73"/>
    </row>
    <row r="898" spans="1:1">
      <c r="A898" s="73"/>
    </row>
    <row r="899" spans="1:1">
      <c r="A899" s="73"/>
    </row>
    <row r="900" spans="1:1">
      <c r="A900" s="73"/>
    </row>
    <row r="901" spans="1:1">
      <c r="A901" s="73"/>
    </row>
    <row r="902" spans="1:1">
      <c r="A902" s="73"/>
    </row>
    <row r="903" spans="1:1">
      <c r="A903" s="73"/>
    </row>
    <row r="904" spans="1:1">
      <c r="A904" s="73"/>
    </row>
    <row r="905" spans="1:1">
      <c r="A905" s="73"/>
    </row>
    <row r="906" spans="1:1">
      <c r="A906" s="73"/>
    </row>
    <row r="907" spans="1:1">
      <c r="A907" s="73"/>
    </row>
    <row r="908" spans="1:1">
      <c r="A908" s="73"/>
    </row>
    <row r="909" spans="1:1">
      <c r="A909" s="73"/>
    </row>
    <row r="910" spans="1:1">
      <c r="A910" s="73"/>
    </row>
    <row r="911" spans="1:1">
      <c r="A911" s="73"/>
    </row>
    <row r="912" spans="1:1">
      <c r="A912" s="73"/>
    </row>
    <row r="913" spans="1:1">
      <c r="A913" s="73"/>
    </row>
    <row r="914" spans="1:1">
      <c r="A914" s="73"/>
    </row>
    <row r="915" spans="1:1">
      <c r="A915" s="73"/>
    </row>
    <row r="916" spans="1:1">
      <c r="A916" s="73"/>
    </row>
    <row r="917" spans="1:1">
      <c r="A917" s="73"/>
    </row>
    <row r="918" spans="1:1">
      <c r="A918" s="73"/>
    </row>
    <row r="919" spans="1:1">
      <c r="A919" s="73"/>
    </row>
    <row r="920" spans="1:1">
      <c r="A920" s="73"/>
    </row>
    <row r="921" spans="1:1">
      <c r="A921" s="73"/>
    </row>
    <row r="922" spans="1:1">
      <c r="A922" s="73"/>
    </row>
    <row r="923" spans="1:1">
      <c r="A923" s="73"/>
    </row>
    <row r="924" spans="1:1">
      <c r="A924" s="73"/>
    </row>
    <row r="925" spans="1:1">
      <c r="A925" s="73"/>
    </row>
    <row r="926" spans="1:1">
      <c r="A926" s="73"/>
    </row>
    <row r="927" spans="1:1">
      <c r="A927" s="73"/>
    </row>
    <row r="928" spans="1:1">
      <c r="A928" s="73"/>
    </row>
    <row r="929" spans="1:1">
      <c r="A929" s="73"/>
    </row>
    <row r="930" spans="1:1">
      <c r="A930" s="73"/>
    </row>
    <row r="931" spans="1:1">
      <c r="A931" s="73"/>
    </row>
    <row r="932" spans="1:1">
      <c r="A932" s="73"/>
    </row>
    <row r="933" spans="1:1">
      <c r="A933" s="73"/>
    </row>
    <row r="934" spans="1:1">
      <c r="A934" s="73"/>
    </row>
    <row r="935" spans="1:1">
      <c r="A935" s="73"/>
    </row>
    <row r="936" spans="1:1">
      <c r="A936" s="73"/>
    </row>
    <row r="937" spans="1:1">
      <c r="A937" s="73"/>
    </row>
    <row r="938" spans="1:1">
      <c r="A938" s="73"/>
    </row>
    <row r="939" spans="1:1">
      <c r="A939" s="73"/>
    </row>
    <row r="940" spans="1:1">
      <c r="A940" s="73"/>
    </row>
    <row r="941" spans="1:1">
      <c r="A941" s="73"/>
    </row>
    <row r="942" spans="1:1">
      <c r="A942" s="73"/>
    </row>
    <row r="943" spans="1:1">
      <c r="A943" s="73"/>
    </row>
    <row r="944" spans="1:1">
      <c r="A944" s="73"/>
    </row>
    <row r="945" spans="1:1">
      <c r="A945" s="73"/>
    </row>
    <row r="946" spans="1:1">
      <c r="A946" s="73"/>
    </row>
    <row r="947" spans="1:1">
      <c r="A947" s="73"/>
    </row>
    <row r="948" spans="1:1">
      <c r="A948" s="73"/>
    </row>
    <row r="949" spans="1:1">
      <c r="A949" s="73"/>
    </row>
    <row r="950" spans="1:1">
      <c r="A950" s="73"/>
    </row>
    <row r="951" spans="1:1">
      <c r="A951" s="73"/>
    </row>
    <row r="952" spans="1:1">
      <c r="A952" s="73"/>
    </row>
    <row r="953" spans="1:1">
      <c r="A953" s="73"/>
    </row>
    <row r="954" spans="1:1">
      <c r="A954" s="73"/>
    </row>
    <row r="955" spans="1:1">
      <c r="A955" s="73"/>
    </row>
    <row r="956" spans="1:1">
      <c r="A956" s="73"/>
    </row>
    <row r="957" spans="1:1">
      <c r="A957" s="73"/>
    </row>
    <row r="958" spans="1:1">
      <c r="A958" s="73"/>
    </row>
    <row r="959" spans="1:1">
      <c r="A959" s="73"/>
    </row>
    <row r="960" spans="1:1">
      <c r="A960" s="73"/>
    </row>
    <row r="961" spans="1:1">
      <c r="A961" s="73"/>
    </row>
    <row r="962" spans="1:1">
      <c r="A962" s="73"/>
    </row>
    <row r="963" spans="1:1">
      <c r="A963" s="73"/>
    </row>
    <row r="964" spans="1:1">
      <c r="A964" s="73"/>
    </row>
    <row r="965" spans="1:1">
      <c r="A965" s="73"/>
    </row>
    <row r="966" spans="1:1">
      <c r="A966" s="73"/>
    </row>
    <row r="967" spans="1:1">
      <c r="A967" s="73"/>
    </row>
    <row r="968" spans="1:1">
      <c r="A968" s="73"/>
    </row>
    <row r="969" spans="1:1">
      <c r="A969" s="73"/>
    </row>
    <row r="970" spans="1:1">
      <c r="A970" s="73"/>
    </row>
    <row r="971" spans="1:1">
      <c r="A971" s="73"/>
    </row>
    <row r="972" spans="1:1">
      <c r="A972" s="73"/>
    </row>
    <row r="973" spans="1:1">
      <c r="A973" s="73"/>
    </row>
    <row r="974" spans="1:1">
      <c r="A974" s="73"/>
    </row>
    <row r="975" spans="1:1">
      <c r="A975" s="73"/>
    </row>
    <row r="976" spans="1:1">
      <c r="A976" s="73"/>
    </row>
    <row r="977" spans="1:1">
      <c r="A977" s="73"/>
    </row>
    <row r="978" spans="1:1">
      <c r="A978" s="73"/>
    </row>
    <row r="979" spans="1:1">
      <c r="A979" s="73"/>
    </row>
    <row r="980" spans="1:1">
      <c r="A980" s="73"/>
    </row>
    <row r="981" spans="1:1">
      <c r="A981" s="73"/>
    </row>
    <row r="982" spans="1:1">
      <c r="A982" s="73"/>
    </row>
    <row r="983" spans="1:1">
      <c r="A983" s="73"/>
    </row>
    <row r="984" spans="1:1">
      <c r="A984" s="73"/>
    </row>
    <row r="985" spans="1:1">
      <c r="A985" s="73"/>
    </row>
    <row r="986" spans="1:1">
      <c r="A986" s="73"/>
    </row>
    <row r="987" spans="1:1">
      <c r="A987" s="73"/>
    </row>
    <row r="988" spans="1:1">
      <c r="A988" s="73"/>
    </row>
    <row r="989" spans="1:1">
      <c r="A989" s="73"/>
    </row>
    <row r="990" spans="1:1">
      <c r="A990" s="73"/>
    </row>
    <row r="991" spans="1:1">
      <c r="A991" s="73"/>
    </row>
    <row r="992" spans="1:1">
      <c r="A992" s="73"/>
    </row>
    <row r="993" spans="1:1">
      <c r="A993" s="73"/>
    </row>
    <row r="994" spans="1:1">
      <c r="A994" s="73"/>
    </row>
    <row r="995" spans="1:1">
      <c r="A995" s="73"/>
    </row>
    <row r="996" spans="1:1">
      <c r="A996" s="73"/>
    </row>
    <row r="997" spans="1:1">
      <c r="A997" s="73"/>
    </row>
    <row r="998" spans="1:1">
      <c r="A998" s="73"/>
    </row>
    <row r="999" spans="1:1">
      <c r="A999" s="73"/>
    </row>
    <row r="1000" spans="1:1">
      <c r="A1000" s="73"/>
    </row>
    <row r="1001" spans="1:1">
      <c r="A1001" s="73"/>
    </row>
    <row r="1002" spans="1:1">
      <c r="A1002" s="73"/>
    </row>
  </sheetData>
  <mergeCells count="2">
    <mergeCell ref="A1:T1"/>
    <mergeCell ref="A20:T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31"/>
  <sheetViews>
    <sheetView workbookViewId="0">
      <selection sqref="A1:F1"/>
    </sheetView>
  </sheetViews>
  <sheetFormatPr defaultColWidth="14.42578125" defaultRowHeight="15" customHeight="1"/>
  <cols>
    <col min="1" max="22" width="22.7109375" customWidth="1"/>
  </cols>
  <sheetData>
    <row r="1" spans="1:6" ht="18.75">
      <c r="A1" s="422" t="s">
        <v>0</v>
      </c>
      <c r="B1" s="423"/>
      <c r="C1" s="423"/>
      <c r="D1" s="423"/>
      <c r="E1" s="423"/>
      <c r="F1" s="423"/>
    </row>
    <row r="2" spans="1:6" ht="18.75">
      <c r="A2" s="424" t="s">
        <v>102</v>
      </c>
      <c r="B2" s="423"/>
      <c r="C2" s="423"/>
      <c r="D2" s="423"/>
      <c r="E2" s="423"/>
      <c r="F2" s="423"/>
    </row>
    <row r="3" spans="1:6" ht="18.75">
      <c r="A3" s="425" t="s">
        <v>103</v>
      </c>
      <c r="B3" s="426"/>
      <c r="C3" s="426"/>
      <c r="D3" s="426"/>
      <c r="E3" s="426"/>
      <c r="F3" s="426"/>
    </row>
    <row r="4" spans="1:6" ht="18.75">
      <c r="A4" s="427" t="s">
        <v>104</v>
      </c>
      <c r="B4" s="428"/>
      <c r="C4" s="428"/>
      <c r="D4" s="428"/>
      <c r="E4" s="428"/>
      <c r="F4" s="428"/>
    </row>
    <row r="5" spans="1:6">
      <c r="A5" s="52"/>
      <c r="B5" s="53" t="s">
        <v>105</v>
      </c>
      <c r="C5" s="53" t="s">
        <v>5</v>
      </c>
      <c r="D5" s="80" t="s">
        <v>6</v>
      </c>
      <c r="E5" s="81" t="s">
        <v>7</v>
      </c>
      <c r="F5" s="82" t="s">
        <v>106</v>
      </c>
    </row>
    <row r="6" spans="1:6">
      <c r="A6" s="83" t="s">
        <v>107</v>
      </c>
      <c r="B6" s="84" t="s">
        <v>12</v>
      </c>
      <c r="C6" s="84" t="s">
        <v>12</v>
      </c>
      <c r="D6" s="84" t="s">
        <v>12</v>
      </c>
      <c r="E6" s="84" t="s">
        <v>12</v>
      </c>
      <c r="F6" s="85" t="s">
        <v>13</v>
      </c>
    </row>
    <row r="7" spans="1:6">
      <c r="A7" s="86" t="s">
        <v>108</v>
      </c>
      <c r="B7" s="87">
        <v>0.6</v>
      </c>
      <c r="C7" s="87">
        <v>0.86</v>
      </c>
      <c r="D7" s="87">
        <v>0.89</v>
      </c>
      <c r="E7" s="87">
        <v>0.9</v>
      </c>
      <c r="F7" s="88">
        <f>30</f>
        <v>30</v>
      </c>
    </row>
    <row r="8" spans="1:6">
      <c r="A8" s="89">
        <v>1</v>
      </c>
      <c r="B8" s="87">
        <v>0.3</v>
      </c>
      <c r="C8" s="87">
        <v>0.5</v>
      </c>
      <c r="D8" s="87">
        <v>0.66</v>
      </c>
      <c r="E8" s="87">
        <v>0.76</v>
      </c>
      <c r="F8" s="90">
        <v>46</v>
      </c>
    </row>
    <row r="9" spans="1:6">
      <c r="A9" s="91">
        <v>2</v>
      </c>
      <c r="B9" s="92">
        <v>0.43</v>
      </c>
      <c r="C9" s="92">
        <v>0.52</v>
      </c>
      <c r="D9" s="92">
        <v>0.64</v>
      </c>
      <c r="E9" s="87">
        <v>0.73</v>
      </c>
      <c r="F9" s="90">
        <v>30</v>
      </c>
    </row>
    <row r="10" spans="1:6">
      <c r="A10" s="91">
        <v>3</v>
      </c>
      <c r="B10" s="87">
        <v>0.64</v>
      </c>
      <c r="C10" s="87">
        <v>0.7</v>
      </c>
      <c r="D10" s="87">
        <v>0.72</v>
      </c>
      <c r="E10" s="87">
        <v>0.74</v>
      </c>
      <c r="F10" s="90">
        <v>10</v>
      </c>
    </row>
    <row r="11" spans="1:6">
      <c r="A11" s="93">
        <v>4</v>
      </c>
      <c r="B11" s="87">
        <v>0.48</v>
      </c>
      <c r="C11" s="87">
        <v>0.54</v>
      </c>
      <c r="D11" s="87">
        <v>0.57999999999999996</v>
      </c>
      <c r="E11" s="87">
        <v>0.53</v>
      </c>
      <c r="F11" s="90">
        <v>5</v>
      </c>
    </row>
    <row r="12" spans="1:6">
      <c r="A12" s="86">
        <v>5</v>
      </c>
      <c r="B12" s="87">
        <v>0.45</v>
      </c>
      <c r="C12" s="87">
        <v>0.56999999999999995</v>
      </c>
      <c r="D12" s="87">
        <v>0.54</v>
      </c>
      <c r="E12" s="87">
        <v>0.61</v>
      </c>
      <c r="F12" s="90">
        <v>16</v>
      </c>
    </row>
    <row r="13" spans="1:6">
      <c r="A13" s="89">
        <v>6</v>
      </c>
      <c r="B13" s="87">
        <v>0.38</v>
      </c>
      <c r="C13" s="87">
        <v>0.47</v>
      </c>
      <c r="D13" s="87">
        <v>0.46</v>
      </c>
      <c r="E13" s="87">
        <v>0.45</v>
      </c>
      <c r="F13" s="90">
        <v>7</v>
      </c>
    </row>
    <row r="14" spans="1:6">
      <c r="A14" s="91">
        <v>7</v>
      </c>
      <c r="B14" s="87">
        <v>0.44</v>
      </c>
      <c r="C14" s="92">
        <v>0.44</v>
      </c>
      <c r="D14" s="92">
        <v>0.48</v>
      </c>
      <c r="E14" s="87">
        <v>0.51</v>
      </c>
      <c r="F14" s="90">
        <v>7</v>
      </c>
    </row>
    <row r="15" spans="1:6">
      <c r="A15" s="91">
        <v>8</v>
      </c>
      <c r="B15" s="87">
        <v>0.4</v>
      </c>
      <c r="C15" s="87">
        <v>0.49</v>
      </c>
      <c r="D15" s="87">
        <v>0.46</v>
      </c>
      <c r="E15" s="87">
        <v>0.46</v>
      </c>
      <c r="F15" s="90">
        <v>6</v>
      </c>
    </row>
    <row r="17" spans="1:6" ht="15" customHeight="1">
      <c r="A17" s="429" t="s">
        <v>0</v>
      </c>
      <c r="B17" s="410"/>
      <c r="C17" s="410"/>
      <c r="D17" s="410"/>
      <c r="E17" s="410"/>
      <c r="F17" s="410"/>
    </row>
    <row r="18" spans="1:6" ht="15" customHeight="1">
      <c r="A18" s="417" t="s">
        <v>109</v>
      </c>
      <c r="B18" s="410"/>
      <c r="C18" s="410"/>
      <c r="D18" s="410"/>
      <c r="E18" s="410"/>
      <c r="F18" s="418"/>
    </row>
    <row r="19" spans="1:6" ht="15" customHeight="1">
      <c r="A19" s="419" t="s">
        <v>103</v>
      </c>
      <c r="B19" s="380"/>
      <c r="C19" s="380"/>
      <c r="D19" s="380"/>
      <c r="E19" s="380"/>
      <c r="F19" s="420"/>
    </row>
    <row r="20" spans="1:6" ht="15" customHeight="1">
      <c r="A20" s="421" t="s">
        <v>110</v>
      </c>
      <c r="B20" s="413"/>
      <c r="C20" s="413"/>
      <c r="D20" s="413"/>
      <c r="E20" s="413"/>
      <c r="F20" s="413"/>
    </row>
    <row r="21" spans="1:6">
      <c r="A21" s="94"/>
      <c r="B21" s="95" t="s">
        <v>105</v>
      </c>
      <c r="C21" s="95" t="s">
        <v>5</v>
      </c>
      <c r="D21" s="96" t="s">
        <v>6</v>
      </c>
      <c r="E21" s="95" t="s">
        <v>7</v>
      </c>
      <c r="F21" s="97" t="s">
        <v>106</v>
      </c>
    </row>
    <row r="22" spans="1:6">
      <c r="A22" s="98" t="s">
        <v>107</v>
      </c>
      <c r="B22" s="99" t="s">
        <v>12</v>
      </c>
      <c r="C22" s="99" t="s">
        <v>12</v>
      </c>
      <c r="D22" s="99" t="s">
        <v>12</v>
      </c>
      <c r="E22" s="99" t="s">
        <v>12</v>
      </c>
      <c r="F22" s="100" t="s">
        <v>13</v>
      </c>
    </row>
    <row r="23" spans="1:6">
      <c r="A23" s="101" t="s">
        <v>108</v>
      </c>
      <c r="B23" s="102">
        <v>0.46</v>
      </c>
      <c r="C23" s="102">
        <v>0.72</v>
      </c>
      <c r="D23" s="102">
        <v>0.71</v>
      </c>
      <c r="E23" s="102">
        <v>0.8</v>
      </c>
      <c r="F23" s="103">
        <v>34</v>
      </c>
    </row>
    <row r="24" spans="1:6">
      <c r="A24" s="104">
        <v>1</v>
      </c>
      <c r="B24" s="102">
        <v>0.28999999999999998</v>
      </c>
      <c r="C24" s="102">
        <v>0.5</v>
      </c>
      <c r="D24" s="102">
        <v>0.62</v>
      </c>
      <c r="E24" s="102">
        <v>0.67</v>
      </c>
      <c r="F24" s="103">
        <v>38</v>
      </c>
    </row>
    <row r="25" spans="1:6">
      <c r="A25" s="104">
        <v>2</v>
      </c>
      <c r="B25" s="105">
        <v>0.3</v>
      </c>
      <c r="C25" s="105">
        <v>0.54</v>
      </c>
      <c r="D25" s="105">
        <v>0.66</v>
      </c>
      <c r="E25" s="102">
        <v>0.7</v>
      </c>
      <c r="F25" s="103">
        <v>40</v>
      </c>
    </row>
    <row r="26" spans="1:6">
      <c r="A26" s="104">
        <v>3</v>
      </c>
      <c r="B26" s="102">
        <v>0.38</v>
      </c>
      <c r="C26" s="102">
        <v>0.48</v>
      </c>
      <c r="D26" s="102">
        <v>0.64</v>
      </c>
      <c r="E26" s="102">
        <v>0.65</v>
      </c>
      <c r="F26" s="103">
        <v>33</v>
      </c>
    </row>
    <row r="27" spans="1:6">
      <c r="A27" s="106">
        <v>4</v>
      </c>
      <c r="B27" s="102">
        <v>0.46</v>
      </c>
      <c r="C27" s="102">
        <v>0.56000000000000005</v>
      </c>
      <c r="D27" s="102">
        <v>0.67</v>
      </c>
      <c r="E27" s="102">
        <v>0.69</v>
      </c>
      <c r="F27" s="103">
        <v>23</v>
      </c>
    </row>
    <row r="28" spans="1:6">
      <c r="A28" s="101">
        <v>5</v>
      </c>
      <c r="B28" s="102">
        <v>0.49</v>
      </c>
      <c r="C28" s="102">
        <v>0.56999999999999995</v>
      </c>
      <c r="D28" s="102">
        <v>0.55000000000000004</v>
      </c>
      <c r="E28" s="102">
        <v>0.66</v>
      </c>
      <c r="F28" s="103">
        <v>17</v>
      </c>
    </row>
    <row r="29" spans="1:6">
      <c r="A29" s="104">
        <v>6</v>
      </c>
      <c r="B29" s="102">
        <v>0.4</v>
      </c>
      <c r="C29" s="102">
        <v>0.49</v>
      </c>
      <c r="D29" s="102">
        <v>0.52</v>
      </c>
      <c r="E29" s="102">
        <v>0.55000000000000004</v>
      </c>
      <c r="F29" s="103">
        <v>15</v>
      </c>
    </row>
    <row r="30" spans="1:6">
      <c r="A30" s="104">
        <v>7</v>
      </c>
      <c r="B30" s="102">
        <v>0.41</v>
      </c>
      <c r="C30" s="105">
        <v>0.39</v>
      </c>
      <c r="D30" s="105">
        <v>0.49</v>
      </c>
      <c r="E30" s="102">
        <v>0.42</v>
      </c>
      <c r="F30" s="103">
        <v>1</v>
      </c>
    </row>
    <row r="31" spans="1:6">
      <c r="A31" s="104">
        <v>8</v>
      </c>
      <c r="B31" s="102">
        <v>0.27</v>
      </c>
      <c r="C31" s="102">
        <v>0.37</v>
      </c>
      <c r="D31" s="102">
        <v>0.37</v>
      </c>
      <c r="E31" s="102">
        <v>0.43</v>
      </c>
      <c r="F31" s="103">
        <v>16</v>
      </c>
    </row>
  </sheetData>
  <mergeCells count="8">
    <mergeCell ref="A18:F18"/>
    <mergeCell ref="A19:F19"/>
    <mergeCell ref="A20:F20"/>
    <mergeCell ref="A1:F1"/>
    <mergeCell ref="A2:F2"/>
    <mergeCell ref="A3:F3"/>
    <mergeCell ref="A4:F4"/>
    <mergeCell ref="A17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73"/>
  <sheetViews>
    <sheetView topLeftCell="A28" workbookViewId="0">
      <selection activeCell="M38" sqref="M38"/>
    </sheetView>
  </sheetViews>
  <sheetFormatPr defaultColWidth="14.42578125" defaultRowHeight="15" customHeight="1"/>
  <cols>
    <col min="1" max="1" width="19.7109375" customWidth="1"/>
    <col min="2" max="2" width="12.7109375" customWidth="1"/>
    <col min="3" max="3" width="9.140625" customWidth="1"/>
    <col min="4" max="4" width="12.7109375" customWidth="1"/>
    <col min="5" max="5" width="9.140625" customWidth="1"/>
    <col min="6" max="6" width="19.5703125" customWidth="1"/>
    <col min="7" max="7" width="6.85546875" customWidth="1"/>
    <col min="8" max="8" width="13.7109375" customWidth="1"/>
    <col min="9" max="9" width="9.140625" customWidth="1"/>
    <col min="10" max="10" width="12.85546875" customWidth="1"/>
    <col min="11" max="11" width="11" customWidth="1"/>
    <col min="12" max="12" width="12.85546875" customWidth="1"/>
    <col min="13" max="13" width="11" customWidth="1"/>
    <col min="14" max="26" width="18.7109375" customWidth="1"/>
  </cols>
  <sheetData>
    <row r="1" spans="1:26" ht="18.75">
      <c r="A1" s="458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8.75">
      <c r="A2" s="431" t="s">
        <v>111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8.75">
      <c r="A3" s="432" t="s">
        <v>35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33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8.75">
      <c r="A4" s="434" t="s">
        <v>104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35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8.75">
      <c r="A5" s="108"/>
      <c r="B5" s="436" t="s">
        <v>112</v>
      </c>
      <c r="C5" s="384"/>
      <c r="D5" s="436" t="s">
        <v>3</v>
      </c>
      <c r="E5" s="384"/>
      <c r="F5" s="392" t="s">
        <v>105</v>
      </c>
      <c r="G5" s="384"/>
      <c r="H5" s="382" t="s">
        <v>5</v>
      </c>
      <c r="I5" s="384"/>
      <c r="J5" s="430" t="s">
        <v>6</v>
      </c>
      <c r="K5" s="390"/>
      <c r="L5" s="430" t="s">
        <v>7</v>
      </c>
      <c r="M5" s="390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8.75">
      <c r="A6" s="24" t="s">
        <v>113</v>
      </c>
      <c r="B6" s="84" t="s">
        <v>12</v>
      </c>
      <c r="C6" s="84" t="s">
        <v>37</v>
      </c>
      <c r="D6" s="84" t="s">
        <v>12</v>
      </c>
      <c r="E6" s="84" t="s">
        <v>37</v>
      </c>
      <c r="F6" s="25" t="s">
        <v>12</v>
      </c>
      <c r="G6" s="25" t="s">
        <v>37</v>
      </c>
      <c r="H6" s="25" t="s">
        <v>12</v>
      </c>
      <c r="I6" s="25" t="s">
        <v>37</v>
      </c>
      <c r="J6" s="109" t="s">
        <v>12</v>
      </c>
      <c r="K6" s="27" t="s">
        <v>37</v>
      </c>
      <c r="L6" s="109" t="s">
        <v>12</v>
      </c>
      <c r="M6" s="27" t="s">
        <v>37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8.75">
      <c r="A7" s="110" t="s">
        <v>27</v>
      </c>
      <c r="B7" s="111">
        <v>0.28399999999999997</v>
      </c>
      <c r="C7" s="111">
        <v>0.39900000000000002</v>
      </c>
      <c r="D7" s="112">
        <v>0.42199999999999999</v>
      </c>
      <c r="E7" s="111">
        <v>0.41</v>
      </c>
      <c r="F7" s="113" t="s">
        <v>41</v>
      </c>
      <c r="G7" s="114"/>
      <c r="H7" s="112">
        <v>0.44500000000000001</v>
      </c>
      <c r="I7" s="111">
        <v>0.41799999999999998</v>
      </c>
      <c r="J7" s="112">
        <v>0.5</v>
      </c>
      <c r="K7" s="115">
        <v>0.45100000000000001</v>
      </c>
      <c r="L7" s="116"/>
      <c r="M7" s="11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30">
      <c r="A8" s="118" t="s">
        <v>39</v>
      </c>
      <c r="B8" s="119">
        <v>7.4999999999999997E-2</v>
      </c>
      <c r="C8" s="120">
        <v>5.7000000000000002E-2</v>
      </c>
      <c r="D8" s="120">
        <v>0.186</v>
      </c>
      <c r="E8" s="120">
        <v>0.188</v>
      </c>
      <c r="F8" s="460" t="s">
        <v>173</v>
      </c>
      <c r="G8" s="122"/>
      <c r="H8" s="119">
        <v>9.0999999999999998E-2</v>
      </c>
      <c r="I8" s="120">
        <v>7.2999999999999995E-2</v>
      </c>
      <c r="J8" s="120">
        <v>6.8000000000000005E-2</v>
      </c>
      <c r="K8" s="123">
        <v>0.1</v>
      </c>
      <c r="L8" s="116"/>
      <c r="M8" s="11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8.75">
      <c r="A9" s="124" t="s">
        <v>43</v>
      </c>
      <c r="B9" s="125" t="s">
        <v>114</v>
      </c>
      <c r="C9" s="125" t="s">
        <v>40</v>
      </c>
      <c r="D9" s="125" t="s">
        <v>40</v>
      </c>
      <c r="E9" s="125" t="s">
        <v>40</v>
      </c>
      <c r="F9" s="126"/>
      <c r="G9" s="126"/>
      <c r="H9" s="125" t="s">
        <v>40</v>
      </c>
      <c r="I9" s="125" t="s">
        <v>40</v>
      </c>
      <c r="J9" s="125" t="s">
        <v>40</v>
      </c>
      <c r="K9" s="125" t="s">
        <v>40</v>
      </c>
      <c r="L9" s="116"/>
      <c r="M9" s="11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8.75">
      <c r="A10" s="124" t="s">
        <v>44</v>
      </c>
      <c r="B10" s="120">
        <v>0.20899999999999999</v>
      </c>
      <c r="C10" s="120">
        <v>0.26800000000000002</v>
      </c>
      <c r="D10" s="120">
        <v>0.35699999999999998</v>
      </c>
      <c r="E10" s="120">
        <v>0.38</v>
      </c>
      <c r="F10" s="121"/>
      <c r="G10" s="122"/>
      <c r="H10" s="119">
        <v>0.33100000000000002</v>
      </c>
      <c r="I10" s="120">
        <v>0.28799999999999998</v>
      </c>
      <c r="J10" s="119">
        <v>0.40200000000000002</v>
      </c>
      <c r="K10" s="123">
        <v>0.32700000000000001</v>
      </c>
      <c r="L10" s="116"/>
      <c r="M10" s="11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8.75">
      <c r="A11" s="127" t="s">
        <v>115</v>
      </c>
      <c r="B11" s="120">
        <v>0.156</v>
      </c>
      <c r="C11" s="120">
        <v>0.20399999999999999</v>
      </c>
      <c r="D11" s="119">
        <v>0.34200000000000003</v>
      </c>
      <c r="E11" s="120">
        <v>0.30499999999999999</v>
      </c>
      <c r="F11" s="121"/>
      <c r="G11" s="122"/>
      <c r="H11" s="120">
        <v>0.19400000000000001</v>
      </c>
      <c r="I11" s="120">
        <v>0.219</v>
      </c>
      <c r="J11" s="119">
        <v>0.26500000000000001</v>
      </c>
      <c r="K11" s="123">
        <v>0.255</v>
      </c>
      <c r="L11" s="116"/>
      <c r="M11" s="11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8.75">
      <c r="A12" s="110" t="s">
        <v>116</v>
      </c>
      <c r="B12" s="111">
        <v>0.35299999999999998</v>
      </c>
      <c r="C12" s="111">
        <v>0.42599999999999999</v>
      </c>
      <c r="D12" s="112">
        <v>0.54200000000000004</v>
      </c>
      <c r="E12" s="111">
        <v>0.439</v>
      </c>
      <c r="F12" s="121"/>
      <c r="G12" s="122"/>
      <c r="H12" s="112">
        <v>0.46899999999999997</v>
      </c>
      <c r="I12" s="111">
        <v>0.33900000000000002</v>
      </c>
      <c r="J12" s="112">
        <v>0.48199999999999998</v>
      </c>
      <c r="K12" s="115">
        <v>0.35699999999999998</v>
      </c>
      <c r="L12" s="116"/>
      <c r="M12" s="11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8.75">
      <c r="A13" s="118" t="s">
        <v>39</v>
      </c>
      <c r="B13" s="120">
        <v>0.1</v>
      </c>
      <c r="C13" s="120">
        <v>0.20799999999999999</v>
      </c>
      <c r="D13" s="120">
        <v>0.16700000000000001</v>
      </c>
      <c r="E13" s="120">
        <v>0.27400000000000002</v>
      </c>
      <c r="F13" s="121"/>
      <c r="G13" s="122"/>
      <c r="H13" s="119">
        <v>0.20599999999999999</v>
      </c>
      <c r="I13" s="120">
        <v>6.5000000000000002E-2</v>
      </c>
      <c r="J13" s="120">
        <v>4.4999999999999998E-2</v>
      </c>
      <c r="K13" s="123">
        <v>7.3999999999999996E-2</v>
      </c>
      <c r="L13" s="116"/>
      <c r="M13" s="11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8.75">
      <c r="A14" s="124" t="s">
        <v>43</v>
      </c>
      <c r="B14" s="125" t="s">
        <v>114</v>
      </c>
      <c r="C14" s="125" t="s">
        <v>40</v>
      </c>
      <c r="D14" s="125" t="s">
        <v>40</v>
      </c>
      <c r="E14" s="125" t="s">
        <v>40</v>
      </c>
      <c r="F14" s="121"/>
      <c r="G14" s="122"/>
      <c r="H14" s="125" t="s">
        <v>40</v>
      </c>
      <c r="I14" s="125" t="s">
        <v>40</v>
      </c>
      <c r="J14" s="125" t="s">
        <v>40</v>
      </c>
      <c r="K14" s="125" t="s">
        <v>40</v>
      </c>
      <c r="L14" s="116"/>
      <c r="M14" s="11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8.75">
      <c r="A15" s="124" t="s">
        <v>44</v>
      </c>
      <c r="B15" s="120">
        <v>0.26400000000000001</v>
      </c>
      <c r="C15" s="120">
        <v>0.29499999999999998</v>
      </c>
      <c r="D15" s="120">
        <v>0.42</v>
      </c>
      <c r="E15" s="120">
        <v>0.46800000000000003</v>
      </c>
      <c r="F15" s="121"/>
      <c r="G15" s="122"/>
      <c r="H15" s="119">
        <v>0.35799999999999998</v>
      </c>
      <c r="I15" s="120">
        <v>0.20599999999999999</v>
      </c>
      <c r="J15" s="119">
        <v>0.379</v>
      </c>
      <c r="K15" s="123">
        <v>0.22800000000000001</v>
      </c>
      <c r="L15" s="116"/>
      <c r="M15" s="11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8.75">
      <c r="A16" s="127" t="s">
        <v>115</v>
      </c>
      <c r="B16" s="120">
        <v>0.17799999999999999</v>
      </c>
      <c r="C16" s="120">
        <v>0.222</v>
      </c>
      <c r="D16" s="120">
        <v>0.35099999999999998</v>
      </c>
      <c r="E16" s="120">
        <v>0.375</v>
      </c>
      <c r="F16" s="121"/>
      <c r="G16" s="122"/>
      <c r="H16" s="119">
        <v>0.216</v>
      </c>
      <c r="I16" s="120">
        <v>0.129</v>
      </c>
      <c r="J16" s="119">
        <v>0.26500000000000001</v>
      </c>
      <c r="K16" s="123">
        <v>0.14899999999999999</v>
      </c>
      <c r="L16" s="116"/>
      <c r="M16" s="11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8.75">
      <c r="A17" s="437" t="s">
        <v>117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35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8.75">
      <c r="A18" s="108"/>
      <c r="B18" s="436" t="s">
        <v>112</v>
      </c>
      <c r="C18" s="384"/>
      <c r="D18" s="436" t="s">
        <v>3</v>
      </c>
      <c r="E18" s="384"/>
      <c r="F18" s="392" t="s">
        <v>105</v>
      </c>
      <c r="G18" s="384"/>
      <c r="H18" s="382" t="s">
        <v>5</v>
      </c>
      <c r="I18" s="384"/>
      <c r="J18" s="430" t="s">
        <v>6</v>
      </c>
      <c r="K18" s="390"/>
      <c r="L18" s="430" t="s">
        <v>7</v>
      </c>
      <c r="M18" s="390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8.75">
      <c r="A19" s="24" t="s">
        <v>113</v>
      </c>
      <c r="B19" s="84" t="s">
        <v>12</v>
      </c>
      <c r="C19" s="84" t="s">
        <v>37</v>
      </c>
      <c r="D19" s="84" t="s">
        <v>12</v>
      </c>
      <c r="E19" s="84" t="s">
        <v>37</v>
      </c>
      <c r="F19" s="25" t="s">
        <v>12</v>
      </c>
      <c r="G19" s="25" t="s">
        <v>37</v>
      </c>
      <c r="H19" s="25" t="s">
        <v>12</v>
      </c>
      <c r="I19" s="25" t="s">
        <v>37</v>
      </c>
      <c r="J19" s="109" t="s">
        <v>12</v>
      </c>
      <c r="K19" s="27" t="s">
        <v>37</v>
      </c>
      <c r="L19" s="109" t="s">
        <v>12</v>
      </c>
      <c r="M19" s="27" t="s">
        <v>37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5" customHeight="1">
      <c r="A20" s="128" t="s">
        <v>27</v>
      </c>
      <c r="B20" s="111">
        <v>0.35199999999999998</v>
      </c>
      <c r="C20" s="111">
        <v>0.40100000000000002</v>
      </c>
      <c r="D20" s="111">
        <v>0.36299999999999999</v>
      </c>
      <c r="E20" s="111">
        <v>0.44</v>
      </c>
      <c r="F20" s="334" t="s">
        <v>41</v>
      </c>
      <c r="G20" s="114"/>
      <c r="H20" s="112">
        <v>0.441</v>
      </c>
      <c r="I20" s="111">
        <v>0.42499999999999999</v>
      </c>
      <c r="J20" s="112">
        <v>0.4824</v>
      </c>
      <c r="K20" s="115">
        <v>0.432</v>
      </c>
      <c r="L20" s="116"/>
      <c r="M20" s="11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31.5" customHeight="1">
      <c r="A21" s="129" t="s">
        <v>39</v>
      </c>
      <c r="B21" s="120">
        <v>0</v>
      </c>
      <c r="C21" s="120">
        <v>5.2999999999999999E-2</v>
      </c>
      <c r="D21" s="120">
        <v>0.122</v>
      </c>
      <c r="E21" s="120">
        <v>0.17</v>
      </c>
      <c r="F21" s="460" t="s">
        <v>173</v>
      </c>
      <c r="G21" s="122"/>
      <c r="H21" s="119">
        <v>0.156</v>
      </c>
      <c r="I21" s="120">
        <v>7.3999999999999996E-2</v>
      </c>
      <c r="J21" s="119">
        <v>0.1</v>
      </c>
      <c r="K21" s="123">
        <v>8.4000000000000005E-2</v>
      </c>
      <c r="L21" s="116"/>
      <c r="M21" s="11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5" customHeight="1">
      <c r="A22" s="130" t="s">
        <v>43</v>
      </c>
      <c r="B22" s="125" t="s">
        <v>114</v>
      </c>
      <c r="C22" s="125" t="s">
        <v>40</v>
      </c>
      <c r="D22" s="125" t="s">
        <v>40</v>
      </c>
      <c r="E22" s="125" t="s">
        <v>40</v>
      </c>
      <c r="F22" s="126"/>
      <c r="G22" s="126"/>
      <c r="H22" s="125" t="s">
        <v>40</v>
      </c>
      <c r="I22" s="125" t="s">
        <v>40</v>
      </c>
      <c r="J22" s="125" t="s">
        <v>40</v>
      </c>
      <c r="K22" s="125" t="s">
        <v>40</v>
      </c>
      <c r="L22" s="116"/>
      <c r="M22" s="11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5" customHeight="1">
      <c r="A23" s="130" t="s">
        <v>44</v>
      </c>
      <c r="B23" s="120">
        <v>0.26700000000000002</v>
      </c>
      <c r="C23" s="120">
        <v>0.27200000000000002</v>
      </c>
      <c r="D23" s="120">
        <v>0.29899999999999999</v>
      </c>
      <c r="E23" s="120">
        <v>0.39600000000000002</v>
      </c>
      <c r="F23" s="121"/>
      <c r="G23" s="122"/>
      <c r="H23" s="119">
        <v>0.35699999999999998</v>
      </c>
      <c r="I23" s="120">
        <v>0.29199999999999998</v>
      </c>
      <c r="J23" s="119">
        <v>0.39500000000000002</v>
      </c>
      <c r="K23" s="123">
        <v>0.309</v>
      </c>
      <c r="L23" s="116"/>
      <c r="M23" s="11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5" customHeight="1">
      <c r="A24" s="131" t="s">
        <v>115</v>
      </c>
      <c r="B24" s="120">
        <v>0.107</v>
      </c>
      <c r="C24" s="120">
        <v>0.21199999999999999</v>
      </c>
      <c r="D24" s="120">
        <v>0.182</v>
      </c>
      <c r="E24" s="120">
        <v>0.32400000000000001</v>
      </c>
      <c r="F24" s="121"/>
      <c r="G24" s="122"/>
      <c r="H24" s="119">
        <v>0.25</v>
      </c>
      <c r="I24" s="120">
        <v>0.22700000000000001</v>
      </c>
      <c r="J24" s="120">
        <v>0.2</v>
      </c>
      <c r="K24" s="123">
        <v>0.249</v>
      </c>
      <c r="L24" s="116"/>
      <c r="M24" s="11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5" customHeight="1">
      <c r="A25" s="128" t="s">
        <v>116</v>
      </c>
      <c r="B25" s="111">
        <v>0.30209999999999998</v>
      </c>
      <c r="C25" s="111">
        <v>0.34899999999999998</v>
      </c>
      <c r="D25" s="111">
        <v>0.32100000000000001</v>
      </c>
      <c r="E25" s="111">
        <v>0.35299999999999998</v>
      </c>
      <c r="F25" s="121"/>
      <c r="G25" s="122"/>
      <c r="H25" s="112">
        <v>0.30599999999999999</v>
      </c>
      <c r="I25" s="111">
        <v>0.30399999999999999</v>
      </c>
      <c r="J25" s="112">
        <v>0.39100000000000001</v>
      </c>
      <c r="K25" s="115">
        <v>0.309</v>
      </c>
      <c r="L25" s="116"/>
      <c r="M25" s="11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5" customHeight="1">
      <c r="A26" s="129" t="s">
        <v>39</v>
      </c>
      <c r="B26" s="120">
        <v>4.3999999999999997E-2</v>
      </c>
      <c r="C26" s="120">
        <v>4.5999999999999999E-2</v>
      </c>
      <c r="D26" s="120">
        <v>0.14599999999999999</v>
      </c>
      <c r="E26" s="120">
        <v>0.19600000000000001</v>
      </c>
      <c r="F26" s="121"/>
      <c r="G26" s="122"/>
      <c r="H26" s="119">
        <v>6.3E-2</v>
      </c>
      <c r="I26" s="120">
        <v>4.2000000000000003E-2</v>
      </c>
      <c r="J26" s="119">
        <v>0.13300000000000001</v>
      </c>
      <c r="K26" s="123">
        <v>5.0999999999999997E-2</v>
      </c>
      <c r="L26" s="116"/>
      <c r="M26" s="11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5" customHeight="1">
      <c r="A27" s="130" t="s">
        <v>43</v>
      </c>
      <c r="B27" s="125" t="s">
        <v>114</v>
      </c>
      <c r="C27" s="125" t="s">
        <v>40</v>
      </c>
      <c r="D27" s="125" t="s">
        <v>40</v>
      </c>
      <c r="E27" s="125" t="s">
        <v>40</v>
      </c>
      <c r="F27" s="121"/>
      <c r="G27" s="122"/>
      <c r="H27" s="125" t="s">
        <v>40</v>
      </c>
      <c r="I27" s="125" t="s">
        <v>40</v>
      </c>
      <c r="J27" s="125" t="s">
        <v>40</v>
      </c>
      <c r="K27" s="125" t="s">
        <v>40</v>
      </c>
      <c r="L27" s="116"/>
      <c r="M27" s="11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5" customHeight="1">
      <c r="A28" s="130" t="s">
        <v>44</v>
      </c>
      <c r="B28" s="119">
        <v>0.23899999999999999</v>
      </c>
      <c r="C28" s="120">
        <v>0.215</v>
      </c>
      <c r="D28" s="120">
        <v>0.21299999999999999</v>
      </c>
      <c r="E28" s="120">
        <v>0.38900000000000001</v>
      </c>
      <c r="F28" s="121"/>
      <c r="G28" s="122"/>
      <c r="H28" s="119">
        <v>0.23400000000000001</v>
      </c>
      <c r="I28" s="120">
        <v>0.17499999999999999</v>
      </c>
      <c r="J28" s="119">
        <v>0.27100000000000002</v>
      </c>
      <c r="K28" s="123">
        <v>0.186</v>
      </c>
      <c r="L28" s="116"/>
      <c r="M28" s="11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5" customHeight="1">
      <c r="A29" s="132" t="s">
        <v>115</v>
      </c>
      <c r="B29" s="133">
        <v>7.0999999999999994E-2</v>
      </c>
      <c r="C29" s="133">
        <v>0.14299999999999999</v>
      </c>
      <c r="D29" s="133">
        <v>0.114</v>
      </c>
      <c r="E29" s="133">
        <v>0.30599999999999999</v>
      </c>
      <c r="F29" s="121"/>
      <c r="G29" s="122"/>
      <c r="H29" s="133">
        <v>0.1</v>
      </c>
      <c r="I29" s="133">
        <v>0.106</v>
      </c>
      <c r="J29" s="134">
        <v>0.125</v>
      </c>
      <c r="K29" s="135">
        <v>0.122</v>
      </c>
      <c r="L29" s="136"/>
      <c r="M29" s="13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8.75">
      <c r="A30" s="438" t="s">
        <v>118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35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8.75">
      <c r="A31" s="108"/>
      <c r="B31" s="436" t="s">
        <v>112</v>
      </c>
      <c r="C31" s="384"/>
      <c r="D31" s="436" t="s">
        <v>3</v>
      </c>
      <c r="E31" s="384"/>
      <c r="F31" s="392" t="s">
        <v>105</v>
      </c>
      <c r="G31" s="384"/>
      <c r="H31" s="382" t="s">
        <v>5</v>
      </c>
      <c r="I31" s="384"/>
      <c r="J31" s="430" t="s">
        <v>6</v>
      </c>
      <c r="K31" s="390"/>
      <c r="L31" s="430" t="s">
        <v>7</v>
      </c>
      <c r="M31" s="390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8.75">
      <c r="A32" s="24" t="s">
        <v>113</v>
      </c>
      <c r="B32" s="84" t="s">
        <v>12</v>
      </c>
      <c r="C32" s="84" t="s">
        <v>37</v>
      </c>
      <c r="D32" s="84" t="s">
        <v>12</v>
      </c>
      <c r="E32" s="84" t="s">
        <v>37</v>
      </c>
      <c r="F32" s="25" t="s">
        <v>12</v>
      </c>
      <c r="G32" s="25" t="s">
        <v>37</v>
      </c>
      <c r="H32" s="25" t="s">
        <v>12</v>
      </c>
      <c r="I32" s="25" t="s">
        <v>37</v>
      </c>
      <c r="J32" s="109" t="s">
        <v>12</v>
      </c>
      <c r="K32" s="27" t="s">
        <v>37</v>
      </c>
      <c r="L32" s="109" t="s">
        <v>12</v>
      </c>
      <c r="M32" s="27" t="s">
        <v>37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5.75" customHeight="1">
      <c r="A33" s="128" t="s">
        <v>27</v>
      </c>
      <c r="B33" s="111">
        <v>0.316</v>
      </c>
      <c r="C33" s="111">
        <v>0.39200000000000002</v>
      </c>
      <c r="D33" s="111">
        <v>0.40400000000000003</v>
      </c>
      <c r="E33" s="111">
        <v>0.44600000000000001</v>
      </c>
      <c r="F33" s="334" t="s">
        <v>41</v>
      </c>
      <c r="G33" s="114"/>
      <c r="H33" s="112">
        <v>0.49299999999999999</v>
      </c>
      <c r="I33" s="111">
        <v>0.41899999999999998</v>
      </c>
      <c r="J33" s="112">
        <v>0.49640000000000001</v>
      </c>
      <c r="K33" s="115">
        <v>0.45900000000000002</v>
      </c>
      <c r="L33" s="116"/>
      <c r="M33" s="11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24.75" customHeight="1">
      <c r="A34" s="129" t="s">
        <v>39</v>
      </c>
      <c r="B34" s="120">
        <v>0</v>
      </c>
      <c r="C34" s="120">
        <v>4.9000000000000002E-2</v>
      </c>
      <c r="D34" s="120">
        <v>2.8000000000000001E-2</v>
      </c>
      <c r="E34" s="120">
        <v>9.1999999999999998E-2</v>
      </c>
      <c r="F34" s="460" t="s">
        <v>173</v>
      </c>
      <c r="G34" s="122"/>
      <c r="H34" s="119">
        <v>0.121</v>
      </c>
      <c r="I34" s="120">
        <v>7.0999999999999994E-2</v>
      </c>
      <c r="J34" s="119">
        <v>0.125</v>
      </c>
      <c r="K34" s="123">
        <v>7.9000000000000001E-2</v>
      </c>
      <c r="L34" s="116"/>
      <c r="M34" s="11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5.75" customHeight="1">
      <c r="A35" s="130" t="s">
        <v>43</v>
      </c>
      <c r="B35" s="125" t="s">
        <v>114</v>
      </c>
      <c r="C35" s="125" t="s">
        <v>40</v>
      </c>
      <c r="D35" s="125" t="s">
        <v>40</v>
      </c>
      <c r="E35" s="125" t="s">
        <v>40</v>
      </c>
      <c r="F35" s="334"/>
      <c r="G35" s="114"/>
      <c r="H35" s="125" t="s">
        <v>40</v>
      </c>
      <c r="I35" s="125" t="s">
        <v>40</v>
      </c>
      <c r="J35" s="125" t="s">
        <v>40</v>
      </c>
      <c r="K35" s="125" t="s">
        <v>40</v>
      </c>
      <c r="L35" s="116"/>
      <c r="M35" s="11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5.75" customHeight="1">
      <c r="A36" s="130" t="s">
        <v>44</v>
      </c>
      <c r="B36" s="119">
        <v>0.26600000000000001</v>
      </c>
      <c r="C36" s="120">
        <v>0.26400000000000001</v>
      </c>
      <c r="D36" s="119">
        <v>0.30599999999999999</v>
      </c>
      <c r="E36" s="120">
        <v>0.28899999999999998</v>
      </c>
      <c r="F36" s="460"/>
      <c r="G36" s="122"/>
      <c r="H36" s="119">
        <v>0.38800000000000001</v>
      </c>
      <c r="I36" s="120">
        <v>0.29299999999999998</v>
      </c>
      <c r="J36" s="119">
        <v>0.39900000000000002</v>
      </c>
      <c r="K36" s="123">
        <v>0.33900000000000002</v>
      </c>
      <c r="L36" s="116"/>
      <c r="M36" s="11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5.75" customHeight="1">
      <c r="A37" s="131" t="s">
        <v>115</v>
      </c>
      <c r="B37" s="120">
        <v>6.4000000000000001E-2</v>
      </c>
      <c r="C37" s="120">
        <v>0.20399999999999999</v>
      </c>
      <c r="D37" s="120">
        <v>8.3000000000000004E-2</v>
      </c>
      <c r="E37" s="120">
        <v>0.22500000000000001</v>
      </c>
      <c r="F37" s="334"/>
      <c r="G37" s="114"/>
      <c r="H37" s="119">
        <v>0.41</v>
      </c>
      <c r="I37" s="120">
        <v>0.22500000000000001</v>
      </c>
      <c r="J37" s="120">
        <v>0.26500000000000001</v>
      </c>
      <c r="K37" s="123">
        <v>0.28899999999999998</v>
      </c>
      <c r="L37" s="116"/>
      <c r="M37" s="11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5.75" customHeight="1">
      <c r="A38" s="128" t="s">
        <v>116</v>
      </c>
      <c r="B38" s="111">
        <v>0.23100000000000001</v>
      </c>
      <c r="C38" s="111">
        <v>0.36599999999999999</v>
      </c>
      <c r="D38" s="111">
        <v>0.36499999999999999</v>
      </c>
      <c r="E38" s="111">
        <v>0.36599999999999999</v>
      </c>
      <c r="F38" s="460"/>
      <c r="G38" s="122"/>
      <c r="H38" s="112">
        <v>0.40100000000000002</v>
      </c>
      <c r="I38" s="111">
        <v>0.307</v>
      </c>
      <c r="J38" s="111">
        <v>0.29709999999999998</v>
      </c>
      <c r="K38" s="115">
        <v>0.30199999999999999</v>
      </c>
      <c r="L38" s="116"/>
      <c r="M38" s="11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5.75" customHeight="1">
      <c r="A39" s="129" t="s">
        <v>39</v>
      </c>
      <c r="B39" s="120">
        <v>0</v>
      </c>
      <c r="C39" s="120">
        <v>4.7E-2</v>
      </c>
      <c r="D39" s="120">
        <v>2.8000000000000001E-2</v>
      </c>
      <c r="E39" s="120">
        <v>5.2999999999999999E-2</v>
      </c>
      <c r="F39" s="113"/>
      <c r="G39" s="113"/>
      <c r="H39" s="138">
        <v>8.7999999999999995E-2</v>
      </c>
      <c r="I39" s="139">
        <v>0.05</v>
      </c>
      <c r="J39" s="138">
        <v>0.125</v>
      </c>
      <c r="K39" s="140">
        <v>4.3999999999999997E-2</v>
      </c>
      <c r="L39" s="141"/>
      <c r="M39" s="142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5.75" customHeight="1">
      <c r="A40" s="130" t="s">
        <v>43</v>
      </c>
      <c r="B40" s="125" t="s">
        <v>114</v>
      </c>
      <c r="C40" s="125" t="s">
        <v>40</v>
      </c>
      <c r="D40" s="125" t="s">
        <v>40</v>
      </c>
      <c r="E40" s="125" t="s">
        <v>40</v>
      </c>
      <c r="F40" s="113"/>
      <c r="G40" s="113"/>
      <c r="H40" s="125" t="s">
        <v>40</v>
      </c>
      <c r="I40" s="125" t="s">
        <v>40</v>
      </c>
      <c r="J40" s="125" t="s">
        <v>40</v>
      </c>
      <c r="K40" s="125" t="s">
        <v>40</v>
      </c>
      <c r="L40" s="141"/>
      <c r="M40" s="142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5.75" customHeight="1">
      <c r="A41" s="130" t="s">
        <v>44</v>
      </c>
      <c r="B41" s="120">
        <v>0.16600000000000001</v>
      </c>
      <c r="C41" s="120">
        <v>0.23300000000000001</v>
      </c>
      <c r="D41" s="119">
        <v>0.28499999999999998</v>
      </c>
      <c r="E41" s="120">
        <v>0.23599999999999999</v>
      </c>
      <c r="F41" s="113"/>
      <c r="G41" s="113"/>
      <c r="H41" s="138">
        <v>0.30099999999999999</v>
      </c>
      <c r="I41" s="139">
        <v>0.183</v>
      </c>
      <c r="J41" s="138">
        <v>0.22500000000000001</v>
      </c>
      <c r="K41" s="140">
        <v>0.184</v>
      </c>
      <c r="L41" s="141"/>
      <c r="M41" s="142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5.75" customHeight="1">
      <c r="A42" s="143" t="s">
        <v>115</v>
      </c>
      <c r="B42" s="144">
        <v>4.2999999999999997E-2</v>
      </c>
      <c r="C42" s="144">
        <v>0.17399999999999999</v>
      </c>
      <c r="D42" s="144">
        <v>8.3000000000000004E-2</v>
      </c>
      <c r="E42" s="144">
        <v>0.18099999999999999</v>
      </c>
      <c r="F42" s="145"/>
      <c r="G42" s="145"/>
      <c r="H42" s="146">
        <v>0.24399999999999999</v>
      </c>
      <c r="I42" s="144">
        <v>0.11700000000000001</v>
      </c>
      <c r="J42" s="144">
        <v>0.10199999999999999</v>
      </c>
      <c r="K42" s="144">
        <v>0.13100000000000001</v>
      </c>
      <c r="L42" s="147"/>
      <c r="M42" s="148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8.75">
      <c r="A43" s="149"/>
      <c r="B43" s="150"/>
      <c r="C43" s="150"/>
      <c r="D43" s="150"/>
      <c r="E43" s="150"/>
      <c r="F43" s="149"/>
      <c r="G43" s="149"/>
      <c r="H43" s="149"/>
      <c r="I43" s="149"/>
      <c r="J43" s="149"/>
      <c r="K43" s="149"/>
      <c r="L43" s="149"/>
      <c r="M43" s="149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8.75">
      <c r="A44" s="439" t="s">
        <v>0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8.75">
      <c r="A45" s="431" t="s">
        <v>119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8.75">
      <c r="A46" s="434" t="s">
        <v>120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35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8.75">
      <c r="A47" s="434" t="s">
        <v>118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35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8.75">
      <c r="A48" s="108"/>
      <c r="B48" s="436" t="s">
        <v>112</v>
      </c>
      <c r="C48" s="384"/>
      <c r="D48" s="436" t="s">
        <v>3</v>
      </c>
      <c r="E48" s="384"/>
      <c r="F48" s="392" t="s">
        <v>105</v>
      </c>
      <c r="G48" s="384"/>
      <c r="H48" s="382" t="s">
        <v>5</v>
      </c>
      <c r="I48" s="384"/>
      <c r="J48" s="430" t="s">
        <v>6</v>
      </c>
      <c r="K48" s="390"/>
      <c r="L48" s="430" t="s">
        <v>7</v>
      </c>
      <c r="M48" s="390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8.75">
      <c r="A49" s="24" t="s">
        <v>8</v>
      </c>
      <c r="B49" s="84"/>
      <c r="C49" s="84" t="s">
        <v>37</v>
      </c>
      <c r="D49" s="84"/>
      <c r="E49" s="84" t="s">
        <v>37</v>
      </c>
      <c r="F49" s="25"/>
      <c r="G49" s="25" t="s">
        <v>37</v>
      </c>
      <c r="H49" s="25"/>
      <c r="I49" s="25" t="s">
        <v>37</v>
      </c>
      <c r="J49" s="109"/>
      <c r="K49" s="27" t="s">
        <v>37</v>
      </c>
      <c r="L49" s="109"/>
      <c r="M49" s="27" t="s">
        <v>37</v>
      </c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8.75">
      <c r="A50" s="128" t="s">
        <v>121</v>
      </c>
      <c r="B50" s="152">
        <v>0.72</v>
      </c>
      <c r="C50" s="153">
        <v>0.44</v>
      </c>
      <c r="D50" s="152">
        <v>0.75</v>
      </c>
      <c r="E50" s="153">
        <v>0.435</v>
      </c>
      <c r="F50" s="154"/>
      <c r="G50" s="154"/>
      <c r="H50" s="155">
        <v>0.8</v>
      </c>
      <c r="I50" s="156">
        <v>0.34599999999999997</v>
      </c>
      <c r="J50" s="152">
        <v>0.87</v>
      </c>
      <c r="K50" s="157">
        <v>0.42</v>
      </c>
      <c r="L50" s="158"/>
      <c r="M50" s="15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8.75">
      <c r="A51" s="129" t="s">
        <v>39</v>
      </c>
      <c r="B51" s="125" t="s">
        <v>40</v>
      </c>
      <c r="C51" s="153">
        <v>0.25</v>
      </c>
      <c r="D51" s="125" t="s">
        <v>40</v>
      </c>
      <c r="E51" s="125">
        <v>8.66</v>
      </c>
      <c r="F51" s="334" t="s">
        <v>41</v>
      </c>
      <c r="G51" s="114"/>
      <c r="H51" s="125" t="s">
        <v>40</v>
      </c>
      <c r="I51" s="156">
        <v>7.0000000000000007E-2</v>
      </c>
      <c r="J51" s="125" t="s">
        <v>40</v>
      </c>
      <c r="K51" s="157">
        <v>0.114</v>
      </c>
      <c r="L51" s="158"/>
      <c r="M51" s="159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30">
      <c r="A52" s="130" t="s">
        <v>43</v>
      </c>
      <c r="B52" s="125" t="s">
        <v>114</v>
      </c>
      <c r="C52" s="125" t="s">
        <v>40</v>
      </c>
      <c r="D52" s="125" t="s">
        <v>40</v>
      </c>
      <c r="E52" s="125" t="s">
        <v>40</v>
      </c>
      <c r="F52" s="460" t="s">
        <v>173</v>
      </c>
      <c r="G52" s="122"/>
      <c r="H52" s="125" t="s">
        <v>40</v>
      </c>
      <c r="I52" s="125" t="s">
        <v>40</v>
      </c>
      <c r="J52" s="125" t="s">
        <v>40</v>
      </c>
      <c r="K52" s="125" t="s">
        <v>40</v>
      </c>
      <c r="L52" s="158"/>
      <c r="M52" s="159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8.75">
      <c r="A53" s="130" t="s">
        <v>44</v>
      </c>
      <c r="B53" s="161">
        <v>0.7</v>
      </c>
      <c r="C53" s="153">
        <v>0.52900000000000003</v>
      </c>
      <c r="D53" s="161">
        <v>0.69240000000000002</v>
      </c>
      <c r="E53" s="125">
        <v>29.24</v>
      </c>
      <c r="F53" s="154"/>
      <c r="G53" s="154"/>
      <c r="H53" s="125" t="s">
        <v>40</v>
      </c>
      <c r="I53" s="156">
        <v>0.20399999999999999</v>
      </c>
      <c r="J53" s="125" t="s">
        <v>40</v>
      </c>
      <c r="K53" s="157">
        <v>0.30199999999999999</v>
      </c>
      <c r="L53" s="158"/>
      <c r="M53" s="159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8.75">
      <c r="A54" s="162" t="s">
        <v>115</v>
      </c>
      <c r="B54" s="125" t="s">
        <v>40</v>
      </c>
      <c r="C54" s="125">
        <v>48.1</v>
      </c>
      <c r="D54" s="125" t="s">
        <v>40</v>
      </c>
      <c r="E54" s="125">
        <v>23.88</v>
      </c>
      <c r="F54" s="154"/>
      <c r="G54" s="154"/>
      <c r="H54" s="125" t="s">
        <v>40</v>
      </c>
      <c r="I54" s="156">
        <v>0.15</v>
      </c>
      <c r="J54" s="125" t="s">
        <v>40</v>
      </c>
      <c r="K54" s="157">
        <v>0.25</v>
      </c>
      <c r="L54" s="158"/>
      <c r="M54" s="159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8.75">
      <c r="A55" s="128" t="s">
        <v>122</v>
      </c>
      <c r="B55" s="158">
        <v>0.28000000000000003</v>
      </c>
      <c r="C55" s="153">
        <v>0.44</v>
      </c>
      <c r="D55" s="152">
        <v>0.73</v>
      </c>
      <c r="E55" s="153">
        <v>0.435</v>
      </c>
      <c r="F55" s="154"/>
      <c r="G55" s="154"/>
      <c r="H55" s="155">
        <v>0.91</v>
      </c>
      <c r="I55" s="156">
        <v>0.34599999999999997</v>
      </c>
      <c r="J55" s="152">
        <v>0.85</v>
      </c>
      <c r="K55" s="157">
        <v>0.42</v>
      </c>
      <c r="L55" s="158"/>
      <c r="M55" s="159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8.75">
      <c r="A56" s="129" t="s">
        <v>39</v>
      </c>
      <c r="B56" s="125" t="s">
        <v>40</v>
      </c>
      <c r="C56" s="153">
        <v>0.25</v>
      </c>
      <c r="D56" s="125" t="s">
        <v>40</v>
      </c>
      <c r="E56" s="125">
        <v>8.66</v>
      </c>
      <c r="F56" s="154"/>
      <c r="G56" s="154"/>
      <c r="H56" s="125" t="s">
        <v>40</v>
      </c>
      <c r="I56" s="156">
        <v>7.0000000000000007E-2</v>
      </c>
      <c r="J56" s="125" t="s">
        <v>40</v>
      </c>
      <c r="K56" s="153">
        <v>0.114</v>
      </c>
      <c r="L56" s="158"/>
      <c r="M56" s="163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8.75">
      <c r="A57" s="130" t="s">
        <v>43</v>
      </c>
      <c r="B57" s="125" t="s">
        <v>114</v>
      </c>
      <c r="C57" s="125" t="s">
        <v>40</v>
      </c>
      <c r="D57" s="125" t="s">
        <v>40</v>
      </c>
      <c r="E57" s="125" t="s">
        <v>40</v>
      </c>
      <c r="F57" s="154"/>
      <c r="G57" s="154"/>
      <c r="H57" s="125" t="s">
        <v>40</v>
      </c>
      <c r="I57" s="125" t="s">
        <v>40</v>
      </c>
      <c r="J57" s="125" t="s">
        <v>40</v>
      </c>
      <c r="K57" s="125" t="s">
        <v>40</v>
      </c>
      <c r="L57" s="158"/>
      <c r="M57" s="163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8.75">
      <c r="A58" s="130" t="s">
        <v>44</v>
      </c>
      <c r="B58" s="153">
        <v>0.33300000000000002</v>
      </c>
      <c r="C58" s="153">
        <v>0.52900000000000003</v>
      </c>
      <c r="D58" s="125" t="s">
        <v>40</v>
      </c>
      <c r="E58" s="125">
        <v>29.24</v>
      </c>
      <c r="F58" s="154"/>
      <c r="G58" s="154"/>
      <c r="H58" s="125" t="s">
        <v>40</v>
      </c>
      <c r="I58" s="156">
        <v>0.20399999999999999</v>
      </c>
      <c r="J58" s="125" t="s">
        <v>40</v>
      </c>
      <c r="K58" s="153">
        <v>0.30199999999999999</v>
      </c>
      <c r="L58" s="158"/>
      <c r="M58" s="163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8.75">
      <c r="A59" s="164" t="s">
        <v>115</v>
      </c>
      <c r="B59" s="125" t="s">
        <v>40</v>
      </c>
      <c r="C59" s="125">
        <v>48.1</v>
      </c>
      <c r="D59" s="125" t="s">
        <v>40</v>
      </c>
      <c r="E59" s="125">
        <v>23.88</v>
      </c>
      <c r="F59" s="154"/>
      <c r="G59" s="154"/>
      <c r="H59" s="125" t="s">
        <v>40</v>
      </c>
      <c r="I59" s="156">
        <v>0.15</v>
      </c>
      <c r="J59" s="125" t="s">
        <v>40</v>
      </c>
      <c r="K59" s="153">
        <v>0.25</v>
      </c>
      <c r="L59" s="158"/>
      <c r="M59" s="165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5.75" customHeight="1">
      <c r="A60" s="107"/>
      <c r="B60" s="166"/>
      <c r="C60" s="166"/>
      <c r="D60" s="166"/>
      <c r="E60" s="166"/>
      <c r="F60" s="107"/>
      <c r="G60" s="107"/>
      <c r="H60" s="107"/>
      <c r="I60" s="107"/>
      <c r="J60" s="167"/>
      <c r="K60" s="107"/>
      <c r="L60" s="16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5.75" customHeight="1">
      <c r="A61" s="107"/>
      <c r="B61" s="166"/>
      <c r="C61" s="166"/>
      <c r="D61" s="166"/>
      <c r="E61" s="166"/>
      <c r="F61" s="107"/>
      <c r="G61" s="107"/>
      <c r="H61" s="107"/>
      <c r="I61" s="107"/>
      <c r="J61" s="167"/>
      <c r="K61" s="107"/>
      <c r="L61" s="16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5.75" customHeight="1">
      <c r="A62" s="107"/>
      <c r="B62" s="166"/>
      <c r="C62" s="166"/>
      <c r="D62" s="166"/>
      <c r="E62" s="166"/>
      <c r="F62" s="107"/>
      <c r="G62" s="107"/>
      <c r="H62" s="107"/>
      <c r="I62" s="107"/>
      <c r="J62" s="167"/>
      <c r="K62" s="107"/>
      <c r="L62" s="16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5.75" customHeight="1">
      <c r="A63" s="107"/>
      <c r="B63" s="166"/>
      <c r="C63" s="166"/>
      <c r="D63" s="166"/>
      <c r="E63" s="166"/>
      <c r="F63" s="107"/>
      <c r="G63" s="107"/>
      <c r="H63" s="107"/>
      <c r="I63" s="107"/>
      <c r="J63" s="167"/>
      <c r="K63" s="107"/>
      <c r="L63" s="16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5.75" customHeight="1">
      <c r="A64" s="107"/>
      <c r="B64" s="166"/>
      <c r="C64" s="166"/>
      <c r="D64" s="166"/>
      <c r="E64" s="166"/>
      <c r="F64" s="107"/>
      <c r="G64" s="107"/>
      <c r="H64" s="107"/>
      <c r="I64" s="107"/>
      <c r="J64" s="167"/>
      <c r="K64" s="107"/>
      <c r="L64" s="16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5.75" customHeight="1">
      <c r="A65" s="107"/>
      <c r="B65" s="166"/>
      <c r="C65" s="166"/>
      <c r="D65" s="166"/>
      <c r="E65" s="166"/>
      <c r="F65" s="107"/>
      <c r="G65" s="107"/>
      <c r="H65" s="107"/>
      <c r="I65" s="107"/>
      <c r="J65" s="167"/>
      <c r="K65" s="107"/>
      <c r="L65" s="16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5.75" customHeight="1">
      <c r="A66" s="107"/>
      <c r="B66" s="166"/>
      <c r="C66" s="166"/>
      <c r="D66" s="166"/>
      <c r="E66" s="166"/>
      <c r="F66" s="107"/>
      <c r="G66" s="107"/>
      <c r="H66" s="107"/>
      <c r="I66" s="107"/>
      <c r="J66" s="167"/>
      <c r="K66" s="107"/>
      <c r="L66" s="16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5.75" customHeight="1">
      <c r="A67" s="107"/>
      <c r="B67" s="166"/>
      <c r="C67" s="166"/>
      <c r="D67" s="166"/>
      <c r="E67" s="166"/>
      <c r="F67" s="107"/>
      <c r="G67" s="107"/>
      <c r="H67" s="107"/>
      <c r="I67" s="107"/>
      <c r="J67" s="167"/>
      <c r="K67" s="107"/>
      <c r="L67" s="16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5.75" customHeight="1">
      <c r="A68" s="107"/>
      <c r="B68" s="166"/>
      <c r="C68" s="166"/>
      <c r="D68" s="166"/>
      <c r="E68" s="166"/>
      <c r="F68" s="107"/>
      <c r="G68" s="107"/>
      <c r="H68" s="107"/>
      <c r="I68" s="107"/>
      <c r="J68" s="167"/>
      <c r="K68" s="107"/>
      <c r="L68" s="16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5.75" customHeight="1">
      <c r="A69" s="107"/>
      <c r="B69" s="166"/>
      <c r="C69" s="166"/>
      <c r="D69" s="166"/>
      <c r="E69" s="166"/>
      <c r="F69" s="107"/>
      <c r="G69" s="107"/>
      <c r="H69" s="107"/>
      <c r="I69" s="107"/>
      <c r="J69" s="167"/>
      <c r="K69" s="107"/>
      <c r="L69" s="16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5.75" customHeight="1">
      <c r="A70" s="107"/>
      <c r="B70" s="166"/>
      <c r="C70" s="166"/>
      <c r="D70" s="166"/>
      <c r="E70" s="166"/>
      <c r="F70" s="107"/>
      <c r="G70" s="107"/>
      <c r="H70" s="107"/>
      <c r="I70" s="107"/>
      <c r="J70" s="167"/>
      <c r="K70" s="107"/>
      <c r="L70" s="16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5.75" customHeight="1">
      <c r="A71" s="107"/>
      <c r="B71" s="166"/>
      <c r="C71" s="166"/>
      <c r="D71" s="166"/>
      <c r="E71" s="166"/>
      <c r="F71" s="107"/>
      <c r="G71" s="107"/>
      <c r="H71" s="107"/>
      <c r="I71" s="107"/>
      <c r="J71" s="167"/>
      <c r="K71" s="107"/>
      <c r="L71" s="16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5.75" customHeight="1">
      <c r="A72" s="107"/>
      <c r="B72" s="166"/>
      <c r="C72" s="166"/>
      <c r="D72" s="166"/>
      <c r="E72" s="166"/>
      <c r="F72" s="107"/>
      <c r="G72" s="107"/>
      <c r="H72" s="107"/>
      <c r="I72" s="107"/>
      <c r="J72" s="167"/>
      <c r="K72" s="107"/>
      <c r="L72" s="16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5.75" customHeight="1">
      <c r="A73" s="107"/>
      <c r="B73" s="166"/>
      <c r="C73" s="166"/>
      <c r="D73" s="166"/>
      <c r="E73" s="166"/>
      <c r="F73" s="107"/>
      <c r="G73" s="107"/>
      <c r="H73" s="107"/>
      <c r="I73" s="107"/>
      <c r="J73" s="167"/>
      <c r="K73" s="107"/>
      <c r="L73" s="16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5.75" customHeight="1">
      <c r="A74" s="107"/>
      <c r="B74" s="166"/>
      <c r="C74" s="166"/>
      <c r="D74" s="166"/>
      <c r="E74" s="166"/>
      <c r="F74" s="107"/>
      <c r="G74" s="107"/>
      <c r="H74" s="107"/>
      <c r="I74" s="107"/>
      <c r="J74" s="167"/>
      <c r="K74" s="107"/>
      <c r="L74" s="16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5.75" customHeight="1">
      <c r="A75" s="107"/>
      <c r="B75" s="166"/>
      <c r="C75" s="166"/>
      <c r="D75" s="166"/>
      <c r="E75" s="166"/>
      <c r="F75" s="107"/>
      <c r="G75" s="107"/>
      <c r="H75" s="107"/>
      <c r="I75" s="107"/>
      <c r="J75" s="167"/>
      <c r="K75" s="107"/>
      <c r="L75" s="16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5.75" customHeight="1">
      <c r="A76" s="107"/>
      <c r="B76" s="166"/>
      <c r="C76" s="166"/>
      <c r="D76" s="166"/>
      <c r="E76" s="166"/>
      <c r="F76" s="107"/>
      <c r="G76" s="107"/>
      <c r="H76" s="107"/>
      <c r="I76" s="107"/>
      <c r="J76" s="167"/>
      <c r="K76" s="107"/>
      <c r="L76" s="16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5.75" customHeight="1">
      <c r="A77" s="107"/>
      <c r="B77" s="166"/>
      <c r="C77" s="166"/>
      <c r="D77" s="166"/>
      <c r="E77" s="166"/>
      <c r="F77" s="107"/>
      <c r="G77" s="107"/>
      <c r="H77" s="107"/>
      <c r="I77" s="107"/>
      <c r="J77" s="167"/>
      <c r="K77" s="107"/>
      <c r="L77" s="16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5.75" customHeight="1">
      <c r="A78" s="107"/>
      <c r="B78" s="166"/>
      <c r="C78" s="166"/>
      <c r="D78" s="166"/>
      <c r="E78" s="166"/>
      <c r="F78" s="107"/>
      <c r="G78" s="107"/>
      <c r="H78" s="107"/>
      <c r="I78" s="107"/>
      <c r="J78" s="167"/>
      <c r="K78" s="107"/>
      <c r="L78" s="16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5.75" customHeight="1">
      <c r="A79" s="107"/>
      <c r="B79" s="166"/>
      <c r="C79" s="166"/>
      <c r="D79" s="166"/>
      <c r="E79" s="166"/>
      <c r="F79" s="107"/>
      <c r="G79" s="107"/>
      <c r="H79" s="107"/>
      <c r="I79" s="107"/>
      <c r="J79" s="167"/>
      <c r="K79" s="107"/>
      <c r="L79" s="16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5.75" customHeight="1">
      <c r="A80" s="107"/>
      <c r="B80" s="166"/>
      <c r="C80" s="166"/>
      <c r="D80" s="166"/>
      <c r="E80" s="166"/>
      <c r="F80" s="107"/>
      <c r="G80" s="107"/>
      <c r="H80" s="107"/>
      <c r="I80" s="107"/>
      <c r="J80" s="167"/>
      <c r="K80" s="107"/>
      <c r="L80" s="16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5.75" customHeight="1">
      <c r="A81" s="107"/>
      <c r="B81" s="166"/>
      <c r="C81" s="166"/>
      <c r="D81" s="166"/>
      <c r="E81" s="166"/>
      <c r="F81" s="107"/>
      <c r="G81" s="107"/>
      <c r="H81" s="107"/>
      <c r="I81" s="107"/>
      <c r="J81" s="167"/>
      <c r="K81" s="107"/>
      <c r="L81" s="16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5.75" customHeight="1">
      <c r="A82" s="107"/>
      <c r="B82" s="166"/>
      <c r="C82" s="166"/>
      <c r="D82" s="166"/>
      <c r="E82" s="166"/>
      <c r="F82" s="107"/>
      <c r="G82" s="107"/>
      <c r="H82" s="107"/>
      <c r="I82" s="107"/>
      <c r="J82" s="167"/>
      <c r="K82" s="107"/>
      <c r="L82" s="16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5.75" customHeight="1">
      <c r="A83" s="107"/>
      <c r="B83" s="166"/>
      <c r="C83" s="166"/>
      <c r="D83" s="166"/>
      <c r="E83" s="166"/>
      <c r="F83" s="107"/>
      <c r="G83" s="107"/>
      <c r="H83" s="107"/>
      <c r="I83" s="107"/>
      <c r="J83" s="167"/>
      <c r="K83" s="107"/>
      <c r="L83" s="16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5.75" customHeight="1">
      <c r="A84" s="107"/>
      <c r="B84" s="166"/>
      <c r="C84" s="166"/>
      <c r="D84" s="166"/>
      <c r="E84" s="166"/>
      <c r="F84" s="107"/>
      <c r="G84" s="107"/>
      <c r="H84" s="107"/>
      <c r="I84" s="107"/>
      <c r="J84" s="167"/>
      <c r="K84" s="107"/>
      <c r="L84" s="16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5.75" customHeight="1">
      <c r="A85" s="107"/>
      <c r="B85" s="166"/>
      <c r="C85" s="166"/>
      <c r="D85" s="166"/>
      <c r="E85" s="166"/>
      <c r="F85" s="107"/>
      <c r="G85" s="107"/>
      <c r="H85" s="107"/>
      <c r="I85" s="107"/>
      <c r="J85" s="167"/>
      <c r="K85" s="107"/>
      <c r="L85" s="16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5.75" customHeight="1">
      <c r="A86" s="107"/>
      <c r="B86" s="166"/>
      <c r="C86" s="166"/>
      <c r="D86" s="166"/>
      <c r="E86" s="166"/>
      <c r="F86" s="107"/>
      <c r="G86" s="107"/>
      <c r="H86" s="107"/>
      <c r="I86" s="107"/>
      <c r="J86" s="167"/>
      <c r="K86" s="107"/>
      <c r="L86" s="16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5.75" customHeight="1">
      <c r="A87" s="107"/>
      <c r="B87" s="166"/>
      <c r="C87" s="166"/>
      <c r="D87" s="166"/>
      <c r="E87" s="166"/>
      <c r="F87" s="107"/>
      <c r="G87" s="107"/>
      <c r="H87" s="107"/>
      <c r="I87" s="107"/>
      <c r="J87" s="167"/>
      <c r="K87" s="107"/>
      <c r="L87" s="16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5.75" customHeight="1">
      <c r="A88" s="107"/>
      <c r="B88" s="166"/>
      <c r="C88" s="166"/>
      <c r="D88" s="166"/>
      <c r="E88" s="166"/>
      <c r="F88" s="107"/>
      <c r="G88" s="107"/>
      <c r="H88" s="107"/>
      <c r="I88" s="107"/>
      <c r="J88" s="167"/>
      <c r="K88" s="107"/>
      <c r="L88" s="16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5.75" customHeight="1">
      <c r="A89" s="107"/>
      <c r="B89" s="166"/>
      <c r="C89" s="166"/>
      <c r="D89" s="166"/>
      <c r="E89" s="166"/>
      <c r="F89" s="107"/>
      <c r="G89" s="107"/>
      <c r="H89" s="107"/>
      <c r="I89" s="107"/>
      <c r="J89" s="167"/>
      <c r="K89" s="107"/>
      <c r="L89" s="16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5.75" customHeight="1">
      <c r="A90" s="107"/>
      <c r="B90" s="166"/>
      <c r="C90" s="166"/>
      <c r="D90" s="166"/>
      <c r="E90" s="166"/>
      <c r="F90" s="107"/>
      <c r="G90" s="107"/>
      <c r="H90" s="107"/>
      <c r="I90" s="107"/>
      <c r="J90" s="167"/>
      <c r="K90" s="107"/>
      <c r="L90" s="16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5.75" customHeight="1">
      <c r="A91" s="107"/>
      <c r="B91" s="166"/>
      <c r="C91" s="166"/>
      <c r="D91" s="166"/>
      <c r="E91" s="166"/>
      <c r="F91" s="107"/>
      <c r="G91" s="107"/>
      <c r="H91" s="107"/>
      <c r="I91" s="107"/>
      <c r="J91" s="167"/>
      <c r="K91" s="107"/>
      <c r="L91" s="16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5.75" customHeight="1">
      <c r="A92" s="107"/>
      <c r="B92" s="166"/>
      <c r="C92" s="166"/>
      <c r="D92" s="166"/>
      <c r="E92" s="166"/>
      <c r="F92" s="107"/>
      <c r="G92" s="107"/>
      <c r="H92" s="107"/>
      <c r="I92" s="107"/>
      <c r="J92" s="167"/>
      <c r="K92" s="107"/>
      <c r="L92" s="16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5.75" customHeight="1">
      <c r="A93" s="107"/>
      <c r="B93" s="166"/>
      <c r="C93" s="166"/>
      <c r="D93" s="166"/>
      <c r="E93" s="166"/>
      <c r="F93" s="107"/>
      <c r="G93" s="107"/>
      <c r="H93" s="107"/>
      <c r="I93" s="107"/>
      <c r="J93" s="167"/>
      <c r="K93" s="107"/>
      <c r="L93" s="16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5.75" customHeight="1">
      <c r="A94" s="107"/>
      <c r="B94" s="166"/>
      <c r="C94" s="166"/>
      <c r="D94" s="166"/>
      <c r="E94" s="166"/>
      <c r="F94" s="107"/>
      <c r="G94" s="107"/>
      <c r="H94" s="107"/>
      <c r="I94" s="107"/>
      <c r="J94" s="167"/>
      <c r="K94" s="107"/>
      <c r="L94" s="16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5.75" customHeight="1">
      <c r="A95" s="107"/>
      <c r="B95" s="166"/>
      <c r="C95" s="166"/>
      <c r="D95" s="166"/>
      <c r="E95" s="166"/>
      <c r="F95" s="107"/>
      <c r="G95" s="107"/>
      <c r="H95" s="107"/>
      <c r="I95" s="107"/>
      <c r="J95" s="167"/>
      <c r="K95" s="107"/>
      <c r="L95" s="16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5.75" customHeight="1">
      <c r="A96" s="107"/>
      <c r="B96" s="166"/>
      <c r="C96" s="166"/>
      <c r="D96" s="166"/>
      <c r="E96" s="166"/>
      <c r="F96" s="107"/>
      <c r="G96" s="107"/>
      <c r="H96" s="107"/>
      <c r="I96" s="107"/>
      <c r="J96" s="167"/>
      <c r="K96" s="107"/>
      <c r="L96" s="16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5.75" customHeight="1">
      <c r="A97" s="107"/>
      <c r="B97" s="166"/>
      <c r="C97" s="166"/>
      <c r="D97" s="166"/>
      <c r="E97" s="166"/>
      <c r="F97" s="107"/>
      <c r="G97" s="107"/>
      <c r="H97" s="107"/>
      <c r="I97" s="107"/>
      <c r="J97" s="167"/>
      <c r="K97" s="107"/>
      <c r="L97" s="16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5.75" customHeight="1">
      <c r="A98" s="107"/>
      <c r="B98" s="166"/>
      <c r="C98" s="166"/>
      <c r="D98" s="166"/>
      <c r="E98" s="166"/>
      <c r="F98" s="107"/>
      <c r="G98" s="107"/>
      <c r="H98" s="107"/>
      <c r="I98" s="107"/>
      <c r="J98" s="167"/>
      <c r="K98" s="107"/>
      <c r="L98" s="16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5.75" customHeight="1">
      <c r="A99" s="107"/>
      <c r="B99" s="166"/>
      <c r="C99" s="166"/>
      <c r="D99" s="166"/>
      <c r="E99" s="166"/>
      <c r="F99" s="107"/>
      <c r="G99" s="107"/>
      <c r="H99" s="107"/>
      <c r="I99" s="107"/>
      <c r="J99" s="167"/>
      <c r="K99" s="107"/>
      <c r="L99" s="16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5.75" customHeight="1">
      <c r="A100" s="107"/>
      <c r="B100" s="166"/>
      <c r="C100" s="166"/>
      <c r="D100" s="166"/>
      <c r="E100" s="166"/>
      <c r="F100" s="107"/>
      <c r="G100" s="107"/>
      <c r="H100" s="107"/>
      <c r="I100" s="107"/>
      <c r="J100" s="167"/>
      <c r="K100" s="107"/>
      <c r="L100" s="16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5.75" customHeight="1">
      <c r="A101" s="107"/>
      <c r="B101" s="166"/>
      <c r="C101" s="166"/>
      <c r="D101" s="166"/>
      <c r="E101" s="166"/>
      <c r="F101" s="107"/>
      <c r="G101" s="107"/>
      <c r="H101" s="107"/>
      <c r="I101" s="107"/>
      <c r="J101" s="167"/>
      <c r="K101" s="107"/>
      <c r="L101" s="16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5.75" customHeight="1">
      <c r="A102" s="107"/>
      <c r="B102" s="166"/>
      <c r="C102" s="166"/>
      <c r="D102" s="166"/>
      <c r="E102" s="166"/>
      <c r="F102" s="107"/>
      <c r="G102" s="107"/>
      <c r="H102" s="107"/>
      <c r="I102" s="107"/>
      <c r="J102" s="167"/>
      <c r="K102" s="107"/>
      <c r="L102" s="16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5.75" customHeight="1">
      <c r="A103" s="107"/>
      <c r="B103" s="166"/>
      <c r="C103" s="166"/>
      <c r="D103" s="166"/>
      <c r="E103" s="166"/>
      <c r="F103" s="107"/>
      <c r="G103" s="107"/>
      <c r="H103" s="107"/>
      <c r="I103" s="107"/>
      <c r="J103" s="167"/>
      <c r="K103" s="107"/>
      <c r="L103" s="16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5.75" customHeight="1">
      <c r="A104" s="107"/>
      <c r="B104" s="166"/>
      <c r="C104" s="166"/>
      <c r="D104" s="166"/>
      <c r="E104" s="166"/>
      <c r="F104" s="107"/>
      <c r="G104" s="107"/>
      <c r="H104" s="107"/>
      <c r="I104" s="107"/>
      <c r="J104" s="167"/>
      <c r="K104" s="107"/>
      <c r="L104" s="16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5.75" customHeight="1">
      <c r="A105" s="107"/>
      <c r="B105" s="166"/>
      <c r="C105" s="166"/>
      <c r="D105" s="166"/>
      <c r="E105" s="166"/>
      <c r="F105" s="107"/>
      <c r="G105" s="107"/>
      <c r="H105" s="107"/>
      <c r="I105" s="107"/>
      <c r="J105" s="167"/>
      <c r="K105" s="107"/>
      <c r="L105" s="16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5.75" customHeight="1">
      <c r="A106" s="107"/>
      <c r="B106" s="166"/>
      <c r="C106" s="166"/>
      <c r="D106" s="166"/>
      <c r="E106" s="166"/>
      <c r="F106" s="107"/>
      <c r="G106" s="107"/>
      <c r="H106" s="107"/>
      <c r="I106" s="107"/>
      <c r="J106" s="167"/>
      <c r="K106" s="107"/>
      <c r="L106" s="16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5.75" customHeight="1">
      <c r="A107" s="107"/>
      <c r="B107" s="166"/>
      <c r="C107" s="166"/>
      <c r="D107" s="166"/>
      <c r="E107" s="166"/>
      <c r="F107" s="107"/>
      <c r="G107" s="107"/>
      <c r="H107" s="107"/>
      <c r="I107" s="107"/>
      <c r="J107" s="167"/>
      <c r="K107" s="107"/>
      <c r="L107" s="16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5.75" customHeight="1">
      <c r="A108" s="107"/>
      <c r="B108" s="166"/>
      <c r="C108" s="166"/>
      <c r="D108" s="166"/>
      <c r="E108" s="166"/>
      <c r="F108" s="107"/>
      <c r="G108" s="107"/>
      <c r="H108" s="107"/>
      <c r="I108" s="107"/>
      <c r="J108" s="167"/>
      <c r="K108" s="107"/>
      <c r="L108" s="16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5.75" customHeight="1">
      <c r="A109" s="107"/>
      <c r="B109" s="166"/>
      <c r="C109" s="166"/>
      <c r="D109" s="166"/>
      <c r="E109" s="166"/>
      <c r="F109" s="107"/>
      <c r="G109" s="107"/>
      <c r="H109" s="107"/>
      <c r="I109" s="107"/>
      <c r="J109" s="167"/>
      <c r="K109" s="107"/>
      <c r="L109" s="16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5.75" customHeight="1">
      <c r="A110" s="107"/>
      <c r="B110" s="166"/>
      <c r="C110" s="166"/>
      <c r="D110" s="166"/>
      <c r="E110" s="166"/>
      <c r="F110" s="107"/>
      <c r="G110" s="107"/>
      <c r="H110" s="107"/>
      <c r="I110" s="107"/>
      <c r="J110" s="167"/>
      <c r="K110" s="107"/>
      <c r="L110" s="16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5.75" customHeight="1">
      <c r="A111" s="107"/>
      <c r="B111" s="166"/>
      <c r="C111" s="166"/>
      <c r="D111" s="166"/>
      <c r="E111" s="166"/>
      <c r="F111" s="107"/>
      <c r="G111" s="107"/>
      <c r="H111" s="107"/>
      <c r="I111" s="107"/>
      <c r="J111" s="167"/>
      <c r="K111" s="107"/>
      <c r="L111" s="16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5.75" customHeight="1">
      <c r="A112" s="107"/>
      <c r="B112" s="166"/>
      <c r="C112" s="166"/>
      <c r="D112" s="166"/>
      <c r="E112" s="166"/>
      <c r="F112" s="107"/>
      <c r="G112" s="107"/>
      <c r="H112" s="107"/>
      <c r="I112" s="107"/>
      <c r="J112" s="167"/>
      <c r="K112" s="107"/>
      <c r="L112" s="16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5.75" customHeight="1">
      <c r="A113" s="107"/>
      <c r="B113" s="166"/>
      <c r="C113" s="166"/>
      <c r="D113" s="166"/>
      <c r="E113" s="166"/>
      <c r="F113" s="107"/>
      <c r="G113" s="107"/>
      <c r="H113" s="107"/>
      <c r="I113" s="107"/>
      <c r="J113" s="167"/>
      <c r="K113" s="107"/>
      <c r="L113" s="16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5.75" customHeight="1">
      <c r="A114" s="107"/>
      <c r="B114" s="166"/>
      <c r="C114" s="166"/>
      <c r="D114" s="166"/>
      <c r="E114" s="166"/>
      <c r="F114" s="107"/>
      <c r="G114" s="107"/>
      <c r="H114" s="107"/>
      <c r="I114" s="107"/>
      <c r="J114" s="167"/>
      <c r="K114" s="107"/>
      <c r="L114" s="16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5.75" customHeight="1">
      <c r="A115" s="107"/>
      <c r="B115" s="166"/>
      <c r="C115" s="166"/>
      <c r="D115" s="166"/>
      <c r="E115" s="166"/>
      <c r="F115" s="107"/>
      <c r="G115" s="107"/>
      <c r="H115" s="107"/>
      <c r="I115" s="107"/>
      <c r="J115" s="167"/>
      <c r="K115" s="107"/>
      <c r="L115" s="16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5.75" customHeight="1">
      <c r="A116" s="107"/>
      <c r="B116" s="166"/>
      <c r="C116" s="166"/>
      <c r="D116" s="166"/>
      <c r="E116" s="166"/>
      <c r="F116" s="107"/>
      <c r="G116" s="107"/>
      <c r="H116" s="107"/>
      <c r="I116" s="107"/>
      <c r="J116" s="167"/>
      <c r="K116" s="107"/>
      <c r="L116" s="16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5.75" customHeight="1">
      <c r="A117" s="107"/>
      <c r="B117" s="166"/>
      <c r="C117" s="166"/>
      <c r="D117" s="166"/>
      <c r="E117" s="166"/>
      <c r="F117" s="107"/>
      <c r="G117" s="107"/>
      <c r="H117" s="107"/>
      <c r="I117" s="107"/>
      <c r="J117" s="167"/>
      <c r="K117" s="107"/>
      <c r="L117" s="16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5.75" customHeight="1">
      <c r="A118" s="107"/>
      <c r="B118" s="166"/>
      <c r="C118" s="166"/>
      <c r="D118" s="166"/>
      <c r="E118" s="166"/>
      <c r="F118" s="107"/>
      <c r="G118" s="107"/>
      <c r="H118" s="107"/>
      <c r="I118" s="107"/>
      <c r="J118" s="167"/>
      <c r="K118" s="107"/>
      <c r="L118" s="16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5.75" customHeight="1">
      <c r="A119" s="107"/>
      <c r="B119" s="166"/>
      <c r="C119" s="166"/>
      <c r="D119" s="166"/>
      <c r="E119" s="166"/>
      <c r="F119" s="107"/>
      <c r="G119" s="107"/>
      <c r="H119" s="107"/>
      <c r="I119" s="107"/>
      <c r="J119" s="167"/>
      <c r="K119" s="107"/>
      <c r="L119" s="16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5.75" customHeight="1">
      <c r="A120" s="107"/>
      <c r="B120" s="166"/>
      <c r="C120" s="166"/>
      <c r="D120" s="166"/>
      <c r="E120" s="166"/>
      <c r="F120" s="107"/>
      <c r="G120" s="107"/>
      <c r="H120" s="107"/>
      <c r="I120" s="107"/>
      <c r="J120" s="167"/>
      <c r="K120" s="107"/>
      <c r="L120" s="16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5.75" customHeight="1">
      <c r="A121" s="107"/>
      <c r="B121" s="166"/>
      <c r="C121" s="166"/>
      <c r="D121" s="166"/>
      <c r="E121" s="166"/>
      <c r="F121" s="107"/>
      <c r="G121" s="107"/>
      <c r="H121" s="107"/>
      <c r="I121" s="107"/>
      <c r="J121" s="167"/>
      <c r="K121" s="107"/>
      <c r="L121" s="16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5.75" customHeight="1">
      <c r="A122" s="107"/>
      <c r="B122" s="166"/>
      <c r="C122" s="166"/>
      <c r="D122" s="166"/>
      <c r="E122" s="166"/>
      <c r="F122" s="107"/>
      <c r="G122" s="107"/>
      <c r="H122" s="107"/>
      <c r="I122" s="107"/>
      <c r="J122" s="167"/>
      <c r="K122" s="107"/>
      <c r="L122" s="16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5.75" customHeight="1">
      <c r="A123" s="107"/>
      <c r="B123" s="166"/>
      <c r="C123" s="166"/>
      <c r="D123" s="166"/>
      <c r="E123" s="166"/>
      <c r="F123" s="107"/>
      <c r="G123" s="107"/>
      <c r="H123" s="107"/>
      <c r="I123" s="107"/>
      <c r="J123" s="167"/>
      <c r="K123" s="107"/>
      <c r="L123" s="16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5.75" customHeight="1">
      <c r="A124" s="107"/>
      <c r="B124" s="166"/>
      <c r="C124" s="166"/>
      <c r="D124" s="166"/>
      <c r="E124" s="166"/>
      <c r="F124" s="107"/>
      <c r="G124" s="107"/>
      <c r="H124" s="107"/>
      <c r="I124" s="107"/>
      <c r="J124" s="167"/>
      <c r="K124" s="107"/>
      <c r="L124" s="16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5.75" customHeight="1">
      <c r="A125" s="107"/>
      <c r="B125" s="166"/>
      <c r="C125" s="166"/>
      <c r="D125" s="166"/>
      <c r="E125" s="166"/>
      <c r="F125" s="107"/>
      <c r="G125" s="107"/>
      <c r="H125" s="107"/>
      <c r="I125" s="107"/>
      <c r="J125" s="167"/>
      <c r="K125" s="107"/>
      <c r="L125" s="16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5.75" customHeight="1">
      <c r="A126" s="107"/>
      <c r="B126" s="166"/>
      <c r="C126" s="166"/>
      <c r="D126" s="166"/>
      <c r="E126" s="166"/>
      <c r="F126" s="107"/>
      <c r="G126" s="107"/>
      <c r="H126" s="107"/>
      <c r="I126" s="107"/>
      <c r="J126" s="167"/>
      <c r="K126" s="107"/>
      <c r="L126" s="16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5.75" customHeight="1">
      <c r="A127" s="107"/>
      <c r="B127" s="166"/>
      <c r="C127" s="166"/>
      <c r="D127" s="166"/>
      <c r="E127" s="166"/>
      <c r="F127" s="107"/>
      <c r="G127" s="107"/>
      <c r="H127" s="107"/>
      <c r="I127" s="107"/>
      <c r="J127" s="167"/>
      <c r="K127" s="107"/>
      <c r="L127" s="16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5.75" customHeight="1">
      <c r="A128" s="107"/>
      <c r="B128" s="166"/>
      <c r="C128" s="166"/>
      <c r="D128" s="166"/>
      <c r="E128" s="166"/>
      <c r="F128" s="107"/>
      <c r="G128" s="107"/>
      <c r="H128" s="107"/>
      <c r="I128" s="107"/>
      <c r="J128" s="167"/>
      <c r="K128" s="107"/>
      <c r="L128" s="16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5.75" customHeight="1">
      <c r="A129" s="107"/>
      <c r="B129" s="166"/>
      <c r="C129" s="166"/>
      <c r="D129" s="166"/>
      <c r="E129" s="166"/>
      <c r="F129" s="107"/>
      <c r="G129" s="107"/>
      <c r="H129" s="107"/>
      <c r="I129" s="107"/>
      <c r="J129" s="167"/>
      <c r="K129" s="107"/>
      <c r="L129" s="16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5.75" customHeight="1">
      <c r="A130" s="107"/>
      <c r="B130" s="166"/>
      <c r="C130" s="166"/>
      <c r="D130" s="166"/>
      <c r="E130" s="166"/>
      <c r="F130" s="107"/>
      <c r="G130" s="107"/>
      <c r="H130" s="107"/>
      <c r="I130" s="107"/>
      <c r="J130" s="167"/>
      <c r="K130" s="107"/>
      <c r="L130" s="16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5.75" customHeight="1">
      <c r="A131" s="107"/>
      <c r="B131" s="166"/>
      <c r="C131" s="166"/>
      <c r="D131" s="166"/>
      <c r="E131" s="166"/>
      <c r="F131" s="107"/>
      <c r="G131" s="107"/>
      <c r="H131" s="107"/>
      <c r="I131" s="107"/>
      <c r="J131" s="167"/>
      <c r="K131" s="107"/>
      <c r="L131" s="16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5.75" customHeight="1">
      <c r="A132" s="107"/>
      <c r="B132" s="166"/>
      <c r="C132" s="166"/>
      <c r="D132" s="166"/>
      <c r="E132" s="166"/>
      <c r="F132" s="107"/>
      <c r="G132" s="107"/>
      <c r="H132" s="107"/>
      <c r="I132" s="107"/>
      <c r="J132" s="167"/>
      <c r="K132" s="107"/>
      <c r="L132" s="16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5.75" customHeight="1">
      <c r="A133" s="107"/>
      <c r="B133" s="166"/>
      <c r="C133" s="166"/>
      <c r="D133" s="166"/>
      <c r="E133" s="166"/>
      <c r="F133" s="107"/>
      <c r="G133" s="107"/>
      <c r="H133" s="107"/>
      <c r="I133" s="107"/>
      <c r="J133" s="167"/>
      <c r="K133" s="107"/>
      <c r="L133" s="16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5.75" customHeight="1">
      <c r="A134" s="107"/>
      <c r="B134" s="166"/>
      <c r="C134" s="166"/>
      <c r="D134" s="166"/>
      <c r="E134" s="166"/>
      <c r="F134" s="107"/>
      <c r="G134" s="107"/>
      <c r="H134" s="107"/>
      <c r="I134" s="107"/>
      <c r="J134" s="167"/>
      <c r="K134" s="107"/>
      <c r="L134" s="16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5.75" customHeight="1">
      <c r="A135" s="107"/>
      <c r="B135" s="166"/>
      <c r="C135" s="166"/>
      <c r="D135" s="166"/>
      <c r="E135" s="166"/>
      <c r="F135" s="107"/>
      <c r="G135" s="107"/>
      <c r="H135" s="107"/>
      <c r="I135" s="107"/>
      <c r="J135" s="167"/>
      <c r="K135" s="107"/>
      <c r="L135" s="16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5.75" customHeight="1">
      <c r="A136" s="107"/>
      <c r="B136" s="166"/>
      <c r="C136" s="166"/>
      <c r="D136" s="166"/>
      <c r="E136" s="166"/>
      <c r="F136" s="107"/>
      <c r="G136" s="107"/>
      <c r="H136" s="107"/>
      <c r="I136" s="107"/>
      <c r="J136" s="167"/>
      <c r="K136" s="107"/>
      <c r="L136" s="16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5.75" customHeight="1">
      <c r="A137" s="107"/>
      <c r="B137" s="166"/>
      <c r="C137" s="166"/>
      <c r="D137" s="166"/>
      <c r="E137" s="166"/>
      <c r="F137" s="107"/>
      <c r="G137" s="107"/>
      <c r="H137" s="107"/>
      <c r="I137" s="107"/>
      <c r="J137" s="167"/>
      <c r="K137" s="107"/>
      <c r="L137" s="16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5.75" customHeight="1">
      <c r="A138" s="107"/>
      <c r="B138" s="166"/>
      <c r="C138" s="166"/>
      <c r="D138" s="166"/>
      <c r="E138" s="166"/>
      <c r="F138" s="107"/>
      <c r="G138" s="107"/>
      <c r="H138" s="107"/>
      <c r="I138" s="107"/>
      <c r="J138" s="167"/>
      <c r="K138" s="107"/>
      <c r="L138" s="16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5.75" customHeight="1">
      <c r="A139" s="107"/>
      <c r="B139" s="166"/>
      <c r="C139" s="166"/>
      <c r="D139" s="166"/>
      <c r="E139" s="166"/>
      <c r="F139" s="107"/>
      <c r="G139" s="107"/>
      <c r="H139" s="107"/>
      <c r="I139" s="107"/>
      <c r="J139" s="167"/>
      <c r="K139" s="107"/>
      <c r="L139" s="16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5.75" customHeight="1">
      <c r="A140" s="107"/>
      <c r="B140" s="166"/>
      <c r="C140" s="166"/>
      <c r="D140" s="166"/>
      <c r="E140" s="166"/>
      <c r="F140" s="107"/>
      <c r="G140" s="107"/>
      <c r="H140" s="107"/>
      <c r="I140" s="107"/>
      <c r="J140" s="167"/>
      <c r="K140" s="107"/>
      <c r="L140" s="16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5.75" customHeight="1">
      <c r="A141" s="107"/>
      <c r="B141" s="166"/>
      <c r="C141" s="166"/>
      <c r="D141" s="166"/>
      <c r="E141" s="166"/>
      <c r="F141" s="107"/>
      <c r="G141" s="107"/>
      <c r="H141" s="107"/>
      <c r="I141" s="107"/>
      <c r="J141" s="167"/>
      <c r="K141" s="107"/>
      <c r="L141" s="16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5.75" customHeight="1">
      <c r="A142" s="107"/>
      <c r="B142" s="166"/>
      <c r="C142" s="166"/>
      <c r="D142" s="166"/>
      <c r="E142" s="166"/>
      <c r="F142" s="107"/>
      <c r="G142" s="107"/>
      <c r="H142" s="107"/>
      <c r="I142" s="107"/>
      <c r="J142" s="167"/>
      <c r="K142" s="107"/>
      <c r="L142" s="16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5.75" customHeight="1">
      <c r="A143" s="107"/>
      <c r="B143" s="166"/>
      <c r="C143" s="166"/>
      <c r="D143" s="166"/>
      <c r="E143" s="166"/>
      <c r="F143" s="107"/>
      <c r="G143" s="107"/>
      <c r="H143" s="107"/>
      <c r="I143" s="107"/>
      <c r="J143" s="167"/>
      <c r="K143" s="107"/>
      <c r="L143" s="16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5.75" customHeight="1">
      <c r="A144" s="107"/>
      <c r="B144" s="166"/>
      <c r="C144" s="166"/>
      <c r="D144" s="166"/>
      <c r="E144" s="166"/>
      <c r="F144" s="107"/>
      <c r="G144" s="107"/>
      <c r="H144" s="107"/>
      <c r="I144" s="107"/>
      <c r="J144" s="167"/>
      <c r="K144" s="107"/>
      <c r="L144" s="16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5.75" customHeight="1">
      <c r="A145" s="107"/>
      <c r="B145" s="166"/>
      <c r="C145" s="166"/>
      <c r="D145" s="166"/>
      <c r="E145" s="166"/>
      <c r="F145" s="107"/>
      <c r="G145" s="107"/>
      <c r="H145" s="107"/>
      <c r="I145" s="107"/>
      <c r="J145" s="167"/>
      <c r="K145" s="107"/>
      <c r="L145" s="16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5.75" customHeight="1">
      <c r="A146" s="107"/>
      <c r="B146" s="166"/>
      <c r="C146" s="166"/>
      <c r="D146" s="166"/>
      <c r="E146" s="166"/>
      <c r="F146" s="107"/>
      <c r="G146" s="107"/>
      <c r="H146" s="107"/>
      <c r="I146" s="107"/>
      <c r="J146" s="167"/>
      <c r="K146" s="107"/>
      <c r="L146" s="16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5.75" customHeight="1">
      <c r="A147" s="107"/>
      <c r="B147" s="166"/>
      <c r="C147" s="166"/>
      <c r="D147" s="166"/>
      <c r="E147" s="166"/>
      <c r="F147" s="107"/>
      <c r="G147" s="107"/>
      <c r="H147" s="107"/>
      <c r="I147" s="107"/>
      <c r="J147" s="167"/>
      <c r="K147" s="107"/>
      <c r="L147" s="16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5.75" customHeight="1">
      <c r="A148" s="107"/>
      <c r="B148" s="166"/>
      <c r="C148" s="166"/>
      <c r="D148" s="166"/>
      <c r="E148" s="166"/>
      <c r="F148" s="107"/>
      <c r="G148" s="107"/>
      <c r="H148" s="107"/>
      <c r="I148" s="107"/>
      <c r="J148" s="167"/>
      <c r="K148" s="107"/>
      <c r="L148" s="16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5.75" customHeight="1">
      <c r="A149" s="107"/>
      <c r="B149" s="166"/>
      <c r="C149" s="166"/>
      <c r="D149" s="166"/>
      <c r="E149" s="166"/>
      <c r="F149" s="107"/>
      <c r="G149" s="107"/>
      <c r="H149" s="107"/>
      <c r="I149" s="107"/>
      <c r="J149" s="167"/>
      <c r="K149" s="107"/>
      <c r="L149" s="16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5.75" customHeight="1">
      <c r="A150" s="107"/>
      <c r="B150" s="166"/>
      <c r="C150" s="166"/>
      <c r="D150" s="166"/>
      <c r="E150" s="166"/>
      <c r="F150" s="107"/>
      <c r="G150" s="107"/>
      <c r="H150" s="107"/>
      <c r="I150" s="107"/>
      <c r="J150" s="167"/>
      <c r="K150" s="107"/>
      <c r="L150" s="16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5.75" customHeight="1">
      <c r="A151" s="107"/>
      <c r="B151" s="166"/>
      <c r="C151" s="166"/>
      <c r="D151" s="166"/>
      <c r="E151" s="166"/>
      <c r="F151" s="107"/>
      <c r="G151" s="107"/>
      <c r="H151" s="107"/>
      <c r="I151" s="107"/>
      <c r="J151" s="167"/>
      <c r="K151" s="107"/>
      <c r="L151" s="16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5.75" customHeight="1">
      <c r="A152" s="107"/>
      <c r="B152" s="166"/>
      <c r="C152" s="166"/>
      <c r="D152" s="166"/>
      <c r="E152" s="166"/>
      <c r="F152" s="107"/>
      <c r="G152" s="107"/>
      <c r="H152" s="107"/>
      <c r="I152" s="107"/>
      <c r="J152" s="167"/>
      <c r="K152" s="107"/>
      <c r="L152" s="16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5.75" customHeight="1">
      <c r="A153" s="107"/>
      <c r="B153" s="166"/>
      <c r="C153" s="166"/>
      <c r="D153" s="166"/>
      <c r="E153" s="166"/>
      <c r="F153" s="107"/>
      <c r="G153" s="107"/>
      <c r="H153" s="107"/>
      <c r="I153" s="107"/>
      <c r="J153" s="167"/>
      <c r="K153" s="107"/>
      <c r="L153" s="16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5.75" customHeight="1">
      <c r="A154" s="107"/>
      <c r="B154" s="166"/>
      <c r="C154" s="166"/>
      <c r="D154" s="166"/>
      <c r="E154" s="166"/>
      <c r="F154" s="107"/>
      <c r="G154" s="107"/>
      <c r="H154" s="107"/>
      <c r="I154" s="107"/>
      <c r="J154" s="167"/>
      <c r="K154" s="107"/>
      <c r="L154" s="16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5.75" customHeight="1">
      <c r="A155" s="107"/>
      <c r="B155" s="166"/>
      <c r="C155" s="166"/>
      <c r="D155" s="166"/>
      <c r="E155" s="166"/>
      <c r="F155" s="107"/>
      <c r="G155" s="107"/>
      <c r="H155" s="107"/>
      <c r="I155" s="107"/>
      <c r="J155" s="167"/>
      <c r="K155" s="107"/>
      <c r="L155" s="16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5.75" customHeight="1">
      <c r="A156" s="107"/>
      <c r="B156" s="166"/>
      <c r="C156" s="166"/>
      <c r="D156" s="166"/>
      <c r="E156" s="166"/>
      <c r="F156" s="107"/>
      <c r="G156" s="107"/>
      <c r="H156" s="107"/>
      <c r="I156" s="107"/>
      <c r="J156" s="167"/>
      <c r="K156" s="107"/>
      <c r="L156" s="16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5.75" customHeight="1">
      <c r="A157" s="107"/>
      <c r="B157" s="166"/>
      <c r="C157" s="166"/>
      <c r="D157" s="166"/>
      <c r="E157" s="166"/>
      <c r="F157" s="107"/>
      <c r="G157" s="107"/>
      <c r="H157" s="107"/>
      <c r="I157" s="107"/>
      <c r="J157" s="167"/>
      <c r="K157" s="107"/>
      <c r="L157" s="16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5.75" customHeight="1">
      <c r="A158" s="107"/>
      <c r="B158" s="166"/>
      <c r="C158" s="166"/>
      <c r="D158" s="166"/>
      <c r="E158" s="166"/>
      <c r="F158" s="107"/>
      <c r="G158" s="107"/>
      <c r="H158" s="107"/>
      <c r="I158" s="107"/>
      <c r="J158" s="167"/>
      <c r="K158" s="107"/>
      <c r="L158" s="16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5.75" customHeight="1">
      <c r="A159" s="107"/>
      <c r="B159" s="166"/>
      <c r="C159" s="166"/>
      <c r="D159" s="166"/>
      <c r="E159" s="166"/>
      <c r="F159" s="107"/>
      <c r="G159" s="107"/>
      <c r="H159" s="107"/>
      <c r="I159" s="107"/>
      <c r="J159" s="167"/>
      <c r="K159" s="107"/>
      <c r="L159" s="16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5.75" customHeight="1">
      <c r="A160" s="107"/>
      <c r="B160" s="166"/>
      <c r="C160" s="166"/>
      <c r="D160" s="166"/>
      <c r="E160" s="166"/>
      <c r="F160" s="107"/>
      <c r="G160" s="107"/>
      <c r="H160" s="107"/>
      <c r="I160" s="107"/>
      <c r="J160" s="167"/>
      <c r="K160" s="107"/>
      <c r="L160" s="16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5.75" customHeight="1">
      <c r="A161" s="107"/>
      <c r="B161" s="166"/>
      <c r="C161" s="166"/>
      <c r="D161" s="166"/>
      <c r="E161" s="166"/>
      <c r="F161" s="107"/>
      <c r="G161" s="107"/>
      <c r="H161" s="107"/>
      <c r="I161" s="107"/>
      <c r="J161" s="167"/>
      <c r="K161" s="107"/>
      <c r="L161" s="16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5.75" customHeight="1">
      <c r="A162" s="107"/>
      <c r="B162" s="166"/>
      <c r="C162" s="166"/>
      <c r="D162" s="166"/>
      <c r="E162" s="166"/>
      <c r="F162" s="107"/>
      <c r="G162" s="107"/>
      <c r="H162" s="107"/>
      <c r="I162" s="107"/>
      <c r="J162" s="167"/>
      <c r="K162" s="107"/>
      <c r="L162" s="16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5.75" customHeight="1">
      <c r="A163" s="107"/>
      <c r="B163" s="166"/>
      <c r="C163" s="166"/>
      <c r="D163" s="166"/>
      <c r="E163" s="166"/>
      <c r="F163" s="107"/>
      <c r="G163" s="107"/>
      <c r="H163" s="107"/>
      <c r="I163" s="107"/>
      <c r="J163" s="167"/>
      <c r="K163" s="107"/>
      <c r="L163" s="16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5.75" customHeight="1">
      <c r="A164" s="107"/>
      <c r="B164" s="166"/>
      <c r="C164" s="166"/>
      <c r="D164" s="166"/>
      <c r="E164" s="166"/>
      <c r="F164" s="107"/>
      <c r="G164" s="107"/>
      <c r="H164" s="107"/>
      <c r="I164" s="107"/>
      <c r="J164" s="167"/>
      <c r="K164" s="107"/>
      <c r="L164" s="16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5.75" customHeight="1">
      <c r="A165" s="107"/>
      <c r="B165" s="166"/>
      <c r="C165" s="166"/>
      <c r="D165" s="166"/>
      <c r="E165" s="166"/>
      <c r="F165" s="107"/>
      <c r="G165" s="107"/>
      <c r="H165" s="107"/>
      <c r="I165" s="107"/>
      <c r="J165" s="167"/>
      <c r="K165" s="107"/>
      <c r="L165" s="16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5.75" customHeight="1">
      <c r="A166" s="107"/>
      <c r="B166" s="166"/>
      <c r="C166" s="166"/>
      <c r="D166" s="166"/>
      <c r="E166" s="166"/>
      <c r="F166" s="107"/>
      <c r="G166" s="107"/>
      <c r="H166" s="107"/>
      <c r="I166" s="107"/>
      <c r="J166" s="167"/>
      <c r="K166" s="107"/>
      <c r="L166" s="16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5.75" customHeight="1">
      <c r="A167" s="107"/>
      <c r="B167" s="166"/>
      <c r="C167" s="166"/>
      <c r="D167" s="166"/>
      <c r="E167" s="166"/>
      <c r="F167" s="107"/>
      <c r="G167" s="107"/>
      <c r="H167" s="107"/>
      <c r="I167" s="107"/>
      <c r="J167" s="167"/>
      <c r="K167" s="107"/>
      <c r="L167" s="16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5.75" customHeight="1">
      <c r="A168" s="107"/>
      <c r="B168" s="166"/>
      <c r="C168" s="166"/>
      <c r="D168" s="166"/>
      <c r="E168" s="166"/>
      <c r="F168" s="107"/>
      <c r="G168" s="107"/>
      <c r="H168" s="107"/>
      <c r="I168" s="107"/>
      <c r="J168" s="167"/>
      <c r="K168" s="107"/>
      <c r="L168" s="16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5.75" customHeight="1">
      <c r="A169" s="107"/>
      <c r="B169" s="166"/>
      <c r="C169" s="166"/>
      <c r="D169" s="166"/>
      <c r="E169" s="166"/>
      <c r="F169" s="107"/>
      <c r="G169" s="107"/>
      <c r="H169" s="107"/>
      <c r="I169" s="107"/>
      <c r="J169" s="167"/>
      <c r="K169" s="107"/>
      <c r="L169" s="16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5.75" customHeight="1">
      <c r="A170" s="107"/>
      <c r="B170" s="166"/>
      <c r="C170" s="166"/>
      <c r="D170" s="166"/>
      <c r="E170" s="166"/>
      <c r="F170" s="107"/>
      <c r="G170" s="107"/>
      <c r="H170" s="107"/>
      <c r="I170" s="107"/>
      <c r="J170" s="167"/>
      <c r="K170" s="107"/>
      <c r="L170" s="16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5.75" customHeight="1">
      <c r="A171" s="107"/>
      <c r="B171" s="166"/>
      <c r="C171" s="166"/>
      <c r="D171" s="166"/>
      <c r="E171" s="166"/>
      <c r="F171" s="107"/>
      <c r="G171" s="107"/>
      <c r="H171" s="107"/>
      <c r="I171" s="107"/>
      <c r="J171" s="167"/>
      <c r="K171" s="107"/>
      <c r="L171" s="16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5.75" customHeight="1">
      <c r="A172" s="107"/>
      <c r="B172" s="166"/>
      <c r="C172" s="166"/>
      <c r="D172" s="166"/>
      <c r="E172" s="166"/>
      <c r="F172" s="107"/>
      <c r="G172" s="107"/>
      <c r="H172" s="107"/>
      <c r="I172" s="107"/>
      <c r="J172" s="167"/>
      <c r="K172" s="107"/>
      <c r="L172" s="16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5.75" customHeight="1">
      <c r="A173" s="107"/>
      <c r="B173" s="166"/>
      <c r="C173" s="166"/>
      <c r="D173" s="166"/>
      <c r="E173" s="166"/>
      <c r="F173" s="107"/>
      <c r="G173" s="107"/>
      <c r="H173" s="107"/>
      <c r="I173" s="107"/>
      <c r="J173" s="167"/>
      <c r="K173" s="107"/>
      <c r="L173" s="16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5.75" customHeight="1">
      <c r="A174" s="107"/>
      <c r="B174" s="166"/>
      <c r="C174" s="166"/>
      <c r="D174" s="166"/>
      <c r="E174" s="166"/>
      <c r="F174" s="107"/>
      <c r="G174" s="107"/>
      <c r="H174" s="107"/>
      <c r="I174" s="107"/>
      <c r="J174" s="167"/>
      <c r="K174" s="107"/>
      <c r="L174" s="16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5.75" customHeight="1">
      <c r="A175" s="107"/>
      <c r="B175" s="166"/>
      <c r="C175" s="166"/>
      <c r="D175" s="166"/>
      <c r="E175" s="166"/>
      <c r="F175" s="107"/>
      <c r="G175" s="107"/>
      <c r="H175" s="107"/>
      <c r="I175" s="107"/>
      <c r="J175" s="167"/>
      <c r="K175" s="107"/>
      <c r="L175" s="16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5.75" customHeight="1">
      <c r="A176" s="107"/>
      <c r="B176" s="166"/>
      <c r="C176" s="166"/>
      <c r="D176" s="166"/>
      <c r="E176" s="166"/>
      <c r="F176" s="107"/>
      <c r="G176" s="107"/>
      <c r="H176" s="107"/>
      <c r="I176" s="107"/>
      <c r="J176" s="167"/>
      <c r="K176" s="107"/>
      <c r="L176" s="16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5.75" customHeight="1">
      <c r="A177" s="107"/>
      <c r="B177" s="166"/>
      <c r="C177" s="166"/>
      <c r="D177" s="166"/>
      <c r="E177" s="166"/>
      <c r="F177" s="107"/>
      <c r="G177" s="107"/>
      <c r="H177" s="107"/>
      <c r="I177" s="107"/>
      <c r="J177" s="167"/>
      <c r="K177" s="107"/>
      <c r="L177" s="16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5.75" customHeight="1">
      <c r="A178" s="107"/>
      <c r="B178" s="166"/>
      <c r="C178" s="166"/>
      <c r="D178" s="166"/>
      <c r="E178" s="166"/>
      <c r="F178" s="107"/>
      <c r="G178" s="107"/>
      <c r="H178" s="107"/>
      <c r="I178" s="107"/>
      <c r="J178" s="167"/>
      <c r="K178" s="107"/>
      <c r="L178" s="16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5.75" customHeight="1">
      <c r="A179" s="107"/>
      <c r="B179" s="166"/>
      <c r="C179" s="166"/>
      <c r="D179" s="166"/>
      <c r="E179" s="166"/>
      <c r="F179" s="107"/>
      <c r="G179" s="107"/>
      <c r="H179" s="107"/>
      <c r="I179" s="107"/>
      <c r="J179" s="167"/>
      <c r="K179" s="107"/>
      <c r="L179" s="16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5.75" customHeight="1">
      <c r="A180" s="107"/>
      <c r="B180" s="166"/>
      <c r="C180" s="166"/>
      <c r="D180" s="166"/>
      <c r="E180" s="166"/>
      <c r="F180" s="107"/>
      <c r="G180" s="107"/>
      <c r="H180" s="107"/>
      <c r="I180" s="107"/>
      <c r="J180" s="167"/>
      <c r="K180" s="107"/>
      <c r="L180" s="16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5.75" customHeight="1">
      <c r="A181" s="107"/>
      <c r="B181" s="166"/>
      <c r="C181" s="166"/>
      <c r="D181" s="166"/>
      <c r="E181" s="166"/>
      <c r="F181" s="107"/>
      <c r="G181" s="107"/>
      <c r="H181" s="107"/>
      <c r="I181" s="107"/>
      <c r="J181" s="167"/>
      <c r="K181" s="107"/>
      <c r="L181" s="16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5.75" customHeight="1">
      <c r="A182" s="107"/>
      <c r="B182" s="166"/>
      <c r="C182" s="166"/>
      <c r="D182" s="166"/>
      <c r="E182" s="166"/>
      <c r="F182" s="107"/>
      <c r="G182" s="107"/>
      <c r="H182" s="107"/>
      <c r="I182" s="107"/>
      <c r="J182" s="167"/>
      <c r="K182" s="107"/>
      <c r="L182" s="16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5.75" customHeight="1">
      <c r="A183" s="107"/>
      <c r="B183" s="166"/>
      <c r="C183" s="166"/>
      <c r="D183" s="166"/>
      <c r="E183" s="166"/>
      <c r="F183" s="107"/>
      <c r="G183" s="107"/>
      <c r="H183" s="107"/>
      <c r="I183" s="107"/>
      <c r="J183" s="167"/>
      <c r="K183" s="107"/>
      <c r="L183" s="16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5.75" customHeight="1">
      <c r="A184" s="107"/>
      <c r="B184" s="166"/>
      <c r="C184" s="166"/>
      <c r="D184" s="166"/>
      <c r="E184" s="166"/>
      <c r="F184" s="107"/>
      <c r="G184" s="107"/>
      <c r="H184" s="107"/>
      <c r="I184" s="107"/>
      <c r="J184" s="167"/>
      <c r="K184" s="107"/>
      <c r="L184" s="16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5.75" customHeight="1">
      <c r="A185" s="107"/>
      <c r="B185" s="166"/>
      <c r="C185" s="166"/>
      <c r="D185" s="166"/>
      <c r="E185" s="166"/>
      <c r="F185" s="107"/>
      <c r="G185" s="107"/>
      <c r="H185" s="107"/>
      <c r="I185" s="107"/>
      <c r="J185" s="167"/>
      <c r="K185" s="107"/>
      <c r="L185" s="16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5.75" customHeight="1">
      <c r="A186" s="107"/>
      <c r="B186" s="166"/>
      <c r="C186" s="166"/>
      <c r="D186" s="166"/>
      <c r="E186" s="166"/>
      <c r="F186" s="107"/>
      <c r="G186" s="107"/>
      <c r="H186" s="107"/>
      <c r="I186" s="107"/>
      <c r="J186" s="167"/>
      <c r="K186" s="107"/>
      <c r="L186" s="16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5.75" customHeight="1">
      <c r="A187" s="107"/>
      <c r="B187" s="166"/>
      <c r="C187" s="166"/>
      <c r="D187" s="166"/>
      <c r="E187" s="166"/>
      <c r="F187" s="107"/>
      <c r="G187" s="107"/>
      <c r="H187" s="107"/>
      <c r="I187" s="107"/>
      <c r="J187" s="167"/>
      <c r="K187" s="107"/>
      <c r="L187" s="16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5.75" customHeight="1">
      <c r="A188" s="107"/>
      <c r="B188" s="166"/>
      <c r="C188" s="166"/>
      <c r="D188" s="166"/>
      <c r="E188" s="166"/>
      <c r="F188" s="107"/>
      <c r="G188" s="107"/>
      <c r="H188" s="107"/>
      <c r="I188" s="107"/>
      <c r="J188" s="167"/>
      <c r="K188" s="107"/>
      <c r="L188" s="16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5.75" customHeight="1">
      <c r="A189" s="107"/>
      <c r="B189" s="166"/>
      <c r="C189" s="166"/>
      <c r="D189" s="166"/>
      <c r="E189" s="166"/>
      <c r="F189" s="107"/>
      <c r="G189" s="107"/>
      <c r="H189" s="107"/>
      <c r="I189" s="107"/>
      <c r="J189" s="167"/>
      <c r="K189" s="107"/>
      <c r="L189" s="16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5.75" customHeight="1">
      <c r="A190" s="107"/>
      <c r="B190" s="166"/>
      <c r="C190" s="166"/>
      <c r="D190" s="166"/>
      <c r="E190" s="166"/>
      <c r="F190" s="107"/>
      <c r="G190" s="107"/>
      <c r="H190" s="107"/>
      <c r="I190" s="107"/>
      <c r="J190" s="167"/>
      <c r="K190" s="107"/>
      <c r="L190" s="16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5.75" customHeight="1">
      <c r="A191" s="107"/>
      <c r="B191" s="166"/>
      <c r="C191" s="166"/>
      <c r="D191" s="166"/>
      <c r="E191" s="166"/>
      <c r="F191" s="107"/>
      <c r="G191" s="107"/>
      <c r="H191" s="107"/>
      <c r="I191" s="107"/>
      <c r="J191" s="167"/>
      <c r="K191" s="107"/>
      <c r="L191" s="16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5.75" customHeight="1">
      <c r="A192" s="107"/>
      <c r="B192" s="166"/>
      <c r="C192" s="166"/>
      <c r="D192" s="166"/>
      <c r="E192" s="166"/>
      <c r="F192" s="107"/>
      <c r="G192" s="107"/>
      <c r="H192" s="107"/>
      <c r="I192" s="107"/>
      <c r="J192" s="167"/>
      <c r="K192" s="107"/>
      <c r="L192" s="16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5.75" customHeight="1">
      <c r="A193" s="107"/>
      <c r="B193" s="166"/>
      <c r="C193" s="166"/>
      <c r="D193" s="166"/>
      <c r="E193" s="166"/>
      <c r="F193" s="107"/>
      <c r="G193" s="107"/>
      <c r="H193" s="107"/>
      <c r="I193" s="107"/>
      <c r="J193" s="167"/>
      <c r="K193" s="107"/>
      <c r="L193" s="16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5.75" customHeight="1">
      <c r="A194" s="107"/>
      <c r="B194" s="166"/>
      <c r="C194" s="166"/>
      <c r="D194" s="166"/>
      <c r="E194" s="166"/>
      <c r="F194" s="107"/>
      <c r="G194" s="107"/>
      <c r="H194" s="107"/>
      <c r="I194" s="107"/>
      <c r="J194" s="167"/>
      <c r="K194" s="107"/>
      <c r="L194" s="16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5.75" customHeight="1">
      <c r="A195" s="107"/>
      <c r="B195" s="166"/>
      <c r="C195" s="166"/>
      <c r="D195" s="166"/>
      <c r="E195" s="166"/>
      <c r="F195" s="107"/>
      <c r="G195" s="107"/>
      <c r="H195" s="107"/>
      <c r="I195" s="107"/>
      <c r="J195" s="167"/>
      <c r="K195" s="107"/>
      <c r="L195" s="16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5.75" customHeight="1">
      <c r="A196" s="107"/>
      <c r="B196" s="166"/>
      <c r="C196" s="166"/>
      <c r="D196" s="166"/>
      <c r="E196" s="166"/>
      <c r="F196" s="107"/>
      <c r="G196" s="107"/>
      <c r="H196" s="107"/>
      <c r="I196" s="107"/>
      <c r="J196" s="167"/>
      <c r="K196" s="107"/>
      <c r="L196" s="16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5.75" customHeight="1">
      <c r="A197" s="107"/>
      <c r="B197" s="166"/>
      <c r="C197" s="166"/>
      <c r="D197" s="166"/>
      <c r="E197" s="166"/>
      <c r="F197" s="107"/>
      <c r="G197" s="107"/>
      <c r="H197" s="107"/>
      <c r="I197" s="107"/>
      <c r="J197" s="167"/>
      <c r="K197" s="107"/>
      <c r="L197" s="16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5.75" customHeight="1">
      <c r="A198" s="107"/>
      <c r="B198" s="166"/>
      <c r="C198" s="166"/>
      <c r="D198" s="166"/>
      <c r="E198" s="166"/>
      <c r="F198" s="107"/>
      <c r="G198" s="107"/>
      <c r="H198" s="107"/>
      <c r="I198" s="107"/>
      <c r="J198" s="167"/>
      <c r="K198" s="107"/>
      <c r="L198" s="16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5.75" customHeight="1">
      <c r="A199" s="107"/>
      <c r="B199" s="166"/>
      <c r="C199" s="166"/>
      <c r="D199" s="166"/>
      <c r="E199" s="166"/>
      <c r="F199" s="107"/>
      <c r="G199" s="107"/>
      <c r="H199" s="107"/>
      <c r="I199" s="107"/>
      <c r="J199" s="167"/>
      <c r="K199" s="107"/>
      <c r="L199" s="16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5.75" customHeight="1">
      <c r="A200" s="107"/>
      <c r="B200" s="166"/>
      <c r="C200" s="166"/>
      <c r="D200" s="166"/>
      <c r="E200" s="166"/>
      <c r="F200" s="107"/>
      <c r="G200" s="107"/>
      <c r="H200" s="107"/>
      <c r="I200" s="107"/>
      <c r="J200" s="167"/>
      <c r="K200" s="107"/>
      <c r="L200" s="16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5.75" customHeight="1">
      <c r="A201" s="107"/>
      <c r="B201" s="166"/>
      <c r="C201" s="166"/>
      <c r="D201" s="166"/>
      <c r="E201" s="166"/>
      <c r="F201" s="107"/>
      <c r="G201" s="107"/>
      <c r="H201" s="107"/>
      <c r="I201" s="107"/>
      <c r="J201" s="167"/>
      <c r="K201" s="107"/>
      <c r="L201" s="16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5.75" customHeight="1">
      <c r="A202" s="107"/>
      <c r="B202" s="166"/>
      <c r="C202" s="166"/>
      <c r="D202" s="166"/>
      <c r="E202" s="166"/>
      <c r="F202" s="107"/>
      <c r="G202" s="107"/>
      <c r="H202" s="107"/>
      <c r="I202" s="107"/>
      <c r="J202" s="167"/>
      <c r="K202" s="107"/>
      <c r="L202" s="16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5.75" customHeight="1">
      <c r="A203" s="107"/>
      <c r="B203" s="166"/>
      <c r="C203" s="166"/>
      <c r="D203" s="166"/>
      <c r="E203" s="166"/>
      <c r="F203" s="107"/>
      <c r="G203" s="107"/>
      <c r="H203" s="107"/>
      <c r="I203" s="107"/>
      <c r="J203" s="167"/>
      <c r="K203" s="107"/>
      <c r="L203" s="16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5.75" customHeight="1">
      <c r="A204" s="107"/>
      <c r="B204" s="166"/>
      <c r="C204" s="166"/>
      <c r="D204" s="166"/>
      <c r="E204" s="166"/>
      <c r="F204" s="107"/>
      <c r="G204" s="107"/>
      <c r="H204" s="107"/>
      <c r="I204" s="107"/>
      <c r="J204" s="167"/>
      <c r="K204" s="107"/>
      <c r="L204" s="16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5.75" customHeight="1">
      <c r="A205" s="107"/>
      <c r="B205" s="166"/>
      <c r="C205" s="166"/>
      <c r="D205" s="166"/>
      <c r="E205" s="166"/>
      <c r="F205" s="107"/>
      <c r="G205" s="107"/>
      <c r="H205" s="107"/>
      <c r="I205" s="107"/>
      <c r="J205" s="167"/>
      <c r="K205" s="107"/>
      <c r="L205" s="16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5.75" customHeight="1">
      <c r="A206" s="107"/>
      <c r="B206" s="166"/>
      <c r="C206" s="166"/>
      <c r="D206" s="166"/>
      <c r="E206" s="166"/>
      <c r="F206" s="107"/>
      <c r="G206" s="107"/>
      <c r="H206" s="107"/>
      <c r="I206" s="107"/>
      <c r="J206" s="167"/>
      <c r="K206" s="107"/>
      <c r="L206" s="16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5.75" customHeight="1">
      <c r="A207" s="107"/>
      <c r="B207" s="166"/>
      <c r="C207" s="166"/>
      <c r="D207" s="166"/>
      <c r="E207" s="166"/>
      <c r="F207" s="107"/>
      <c r="G207" s="107"/>
      <c r="H207" s="107"/>
      <c r="I207" s="107"/>
      <c r="J207" s="167"/>
      <c r="K207" s="107"/>
      <c r="L207" s="16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5.75" customHeight="1">
      <c r="A208" s="107"/>
      <c r="B208" s="166"/>
      <c r="C208" s="166"/>
      <c r="D208" s="166"/>
      <c r="E208" s="166"/>
      <c r="F208" s="107"/>
      <c r="G208" s="107"/>
      <c r="H208" s="107"/>
      <c r="I208" s="107"/>
      <c r="J208" s="167"/>
      <c r="K208" s="107"/>
      <c r="L208" s="16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5.75" customHeight="1">
      <c r="A209" s="107"/>
      <c r="B209" s="166"/>
      <c r="C209" s="166"/>
      <c r="D209" s="166"/>
      <c r="E209" s="166"/>
      <c r="F209" s="107"/>
      <c r="G209" s="107"/>
      <c r="H209" s="107"/>
      <c r="I209" s="107"/>
      <c r="J209" s="167"/>
      <c r="K209" s="107"/>
      <c r="L209" s="16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5.75" customHeight="1">
      <c r="A210" s="107"/>
      <c r="B210" s="166"/>
      <c r="C210" s="166"/>
      <c r="D210" s="166"/>
      <c r="E210" s="166"/>
      <c r="F210" s="107"/>
      <c r="G210" s="107"/>
      <c r="H210" s="107"/>
      <c r="I210" s="107"/>
      <c r="J210" s="167"/>
      <c r="K210" s="107"/>
      <c r="L210" s="16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5.75" customHeight="1">
      <c r="A211" s="107"/>
      <c r="B211" s="166"/>
      <c r="C211" s="166"/>
      <c r="D211" s="166"/>
      <c r="E211" s="166"/>
      <c r="F211" s="107"/>
      <c r="G211" s="107"/>
      <c r="H211" s="107"/>
      <c r="I211" s="107"/>
      <c r="J211" s="167"/>
      <c r="K211" s="107"/>
      <c r="L211" s="16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5.75" customHeight="1">
      <c r="A212" s="107"/>
      <c r="B212" s="166"/>
      <c r="C212" s="166"/>
      <c r="D212" s="166"/>
      <c r="E212" s="166"/>
      <c r="F212" s="107"/>
      <c r="G212" s="107"/>
      <c r="H212" s="107"/>
      <c r="I212" s="107"/>
      <c r="J212" s="167"/>
      <c r="K212" s="107"/>
      <c r="L212" s="16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5.75" customHeight="1">
      <c r="A213" s="107"/>
      <c r="B213" s="166"/>
      <c r="C213" s="166"/>
      <c r="D213" s="166"/>
      <c r="E213" s="166"/>
      <c r="F213" s="107"/>
      <c r="G213" s="107"/>
      <c r="H213" s="107"/>
      <c r="I213" s="107"/>
      <c r="J213" s="167"/>
      <c r="K213" s="107"/>
      <c r="L213" s="16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5.75" customHeight="1">
      <c r="A214" s="107"/>
      <c r="B214" s="166"/>
      <c r="C214" s="166"/>
      <c r="D214" s="166"/>
      <c r="E214" s="166"/>
      <c r="F214" s="107"/>
      <c r="G214" s="107"/>
      <c r="H214" s="107"/>
      <c r="I214" s="107"/>
      <c r="J214" s="167"/>
      <c r="K214" s="107"/>
      <c r="L214" s="16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5.75" customHeight="1">
      <c r="A215" s="107"/>
      <c r="B215" s="166"/>
      <c r="C215" s="166"/>
      <c r="D215" s="166"/>
      <c r="E215" s="166"/>
      <c r="F215" s="107"/>
      <c r="G215" s="107"/>
      <c r="H215" s="107"/>
      <c r="I215" s="107"/>
      <c r="J215" s="167"/>
      <c r="K215" s="107"/>
      <c r="L215" s="16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5.75" customHeight="1">
      <c r="A216" s="107"/>
      <c r="B216" s="166"/>
      <c r="C216" s="166"/>
      <c r="D216" s="166"/>
      <c r="E216" s="166"/>
      <c r="F216" s="107"/>
      <c r="G216" s="107"/>
      <c r="H216" s="107"/>
      <c r="I216" s="107"/>
      <c r="J216" s="167"/>
      <c r="K216" s="107"/>
      <c r="L216" s="16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5.75" customHeight="1">
      <c r="A217" s="107"/>
      <c r="B217" s="166"/>
      <c r="C217" s="166"/>
      <c r="D217" s="166"/>
      <c r="E217" s="166"/>
      <c r="F217" s="107"/>
      <c r="G217" s="107"/>
      <c r="H217" s="107"/>
      <c r="I217" s="107"/>
      <c r="J217" s="167"/>
      <c r="K217" s="107"/>
      <c r="L217" s="16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5.75" customHeight="1">
      <c r="A218" s="107"/>
      <c r="B218" s="166"/>
      <c r="C218" s="166"/>
      <c r="D218" s="166"/>
      <c r="E218" s="166"/>
      <c r="F218" s="107"/>
      <c r="G218" s="107"/>
      <c r="H218" s="107"/>
      <c r="I218" s="107"/>
      <c r="J218" s="167"/>
      <c r="K218" s="107"/>
      <c r="L218" s="16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5.75" customHeight="1">
      <c r="A219" s="107"/>
      <c r="B219" s="166"/>
      <c r="C219" s="166"/>
      <c r="D219" s="166"/>
      <c r="E219" s="166"/>
      <c r="F219" s="107"/>
      <c r="G219" s="107"/>
      <c r="H219" s="107"/>
      <c r="I219" s="107"/>
      <c r="J219" s="167"/>
      <c r="K219" s="107"/>
      <c r="L219" s="16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5.75" customHeight="1">
      <c r="A220" s="107"/>
      <c r="B220" s="166"/>
      <c r="C220" s="166"/>
      <c r="D220" s="166"/>
      <c r="E220" s="166"/>
      <c r="F220" s="107"/>
      <c r="G220" s="107"/>
      <c r="H220" s="107"/>
      <c r="I220" s="107"/>
      <c r="J220" s="167"/>
      <c r="K220" s="107"/>
      <c r="L220" s="16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5.75" customHeight="1">
      <c r="A221" s="107"/>
      <c r="B221" s="166"/>
      <c r="C221" s="166"/>
      <c r="D221" s="166"/>
      <c r="E221" s="166"/>
      <c r="F221" s="107"/>
      <c r="G221" s="107"/>
      <c r="H221" s="107"/>
      <c r="I221" s="107"/>
      <c r="J221" s="167"/>
      <c r="K221" s="107"/>
      <c r="L221" s="16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5.75" customHeight="1">
      <c r="A222" s="107"/>
      <c r="B222" s="166"/>
      <c r="C222" s="166"/>
      <c r="D222" s="166"/>
      <c r="E222" s="166"/>
      <c r="F222" s="107"/>
      <c r="G222" s="107"/>
      <c r="H222" s="107"/>
      <c r="I222" s="107"/>
      <c r="J222" s="167"/>
      <c r="K222" s="107"/>
      <c r="L222" s="16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5.75" customHeight="1">
      <c r="A223" s="107"/>
      <c r="B223" s="166"/>
      <c r="C223" s="166"/>
      <c r="D223" s="166"/>
      <c r="E223" s="166"/>
      <c r="F223" s="107"/>
      <c r="G223" s="107"/>
      <c r="H223" s="107"/>
      <c r="I223" s="107"/>
      <c r="J223" s="167"/>
      <c r="K223" s="107"/>
      <c r="L223" s="16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5.75" customHeight="1">
      <c r="A224" s="107"/>
      <c r="B224" s="166"/>
      <c r="C224" s="166"/>
      <c r="D224" s="166"/>
      <c r="E224" s="166"/>
      <c r="F224" s="107"/>
      <c r="G224" s="107"/>
      <c r="H224" s="107"/>
      <c r="I224" s="107"/>
      <c r="J224" s="167"/>
      <c r="K224" s="107"/>
      <c r="L224" s="16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5.75" customHeight="1">
      <c r="A225" s="107"/>
      <c r="B225" s="166"/>
      <c r="C225" s="166"/>
      <c r="D225" s="166"/>
      <c r="E225" s="166"/>
      <c r="F225" s="107"/>
      <c r="G225" s="107"/>
      <c r="H225" s="107"/>
      <c r="I225" s="107"/>
      <c r="J225" s="167"/>
      <c r="K225" s="107"/>
      <c r="L225" s="16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5.75" customHeight="1">
      <c r="A226" s="107"/>
      <c r="B226" s="166"/>
      <c r="C226" s="166"/>
      <c r="D226" s="166"/>
      <c r="E226" s="166"/>
      <c r="F226" s="107"/>
      <c r="G226" s="107"/>
      <c r="H226" s="107"/>
      <c r="I226" s="107"/>
      <c r="J226" s="167"/>
      <c r="K226" s="107"/>
      <c r="L226" s="16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5.75" customHeight="1">
      <c r="A227" s="107"/>
      <c r="B227" s="166"/>
      <c r="C227" s="166"/>
      <c r="D227" s="166"/>
      <c r="E227" s="166"/>
      <c r="F227" s="107"/>
      <c r="G227" s="107"/>
      <c r="H227" s="107"/>
      <c r="I227" s="107"/>
      <c r="J227" s="167"/>
      <c r="K227" s="107"/>
      <c r="L227" s="16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5.75" customHeight="1">
      <c r="A228" s="107"/>
      <c r="B228" s="166"/>
      <c r="C228" s="166"/>
      <c r="D228" s="166"/>
      <c r="E228" s="166"/>
      <c r="F228" s="107"/>
      <c r="G228" s="107"/>
      <c r="H228" s="107"/>
      <c r="I228" s="107"/>
      <c r="J228" s="167"/>
      <c r="K228" s="107"/>
      <c r="L228" s="16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5.75" customHeight="1">
      <c r="A229" s="107"/>
      <c r="B229" s="166"/>
      <c r="C229" s="166"/>
      <c r="D229" s="166"/>
      <c r="E229" s="166"/>
      <c r="F229" s="107"/>
      <c r="G229" s="107"/>
      <c r="H229" s="107"/>
      <c r="I229" s="107"/>
      <c r="J229" s="167"/>
      <c r="K229" s="107"/>
      <c r="L229" s="16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5.75" customHeight="1">
      <c r="A230" s="107"/>
      <c r="B230" s="166"/>
      <c r="C230" s="166"/>
      <c r="D230" s="166"/>
      <c r="E230" s="166"/>
      <c r="F230" s="107"/>
      <c r="G230" s="107"/>
      <c r="H230" s="107"/>
      <c r="I230" s="107"/>
      <c r="J230" s="167"/>
      <c r="K230" s="107"/>
      <c r="L230" s="16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5.75" customHeight="1">
      <c r="A231" s="107"/>
      <c r="B231" s="166"/>
      <c r="C231" s="166"/>
      <c r="D231" s="166"/>
      <c r="E231" s="166"/>
      <c r="F231" s="107"/>
      <c r="G231" s="107"/>
      <c r="H231" s="107"/>
      <c r="I231" s="107"/>
      <c r="J231" s="167"/>
      <c r="K231" s="107"/>
      <c r="L231" s="16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5.75" customHeight="1">
      <c r="A232" s="107"/>
      <c r="B232" s="166"/>
      <c r="C232" s="166"/>
      <c r="D232" s="166"/>
      <c r="E232" s="166"/>
      <c r="F232" s="107"/>
      <c r="G232" s="107"/>
      <c r="H232" s="107"/>
      <c r="I232" s="107"/>
      <c r="J232" s="167"/>
      <c r="K232" s="107"/>
      <c r="L232" s="16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5.75" customHeight="1">
      <c r="A233" s="107"/>
      <c r="B233" s="166"/>
      <c r="C233" s="166"/>
      <c r="D233" s="166"/>
      <c r="E233" s="166"/>
      <c r="F233" s="107"/>
      <c r="G233" s="107"/>
      <c r="H233" s="107"/>
      <c r="I233" s="107"/>
      <c r="J233" s="167"/>
      <c r="K233" s="107"/>
      <c r="L233" s="16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5.75" customHeight="1">
      <c r="A234" s="107"/>
      <c r="B234" s="166"/>
      <c r="C234" s="166"/>
      <c r="D234" s="166"/>
      <c r="E234" s="166"/>
      <c r="F234" s="107"/>
      <c r="G234" s="107"/>
      <c r="H234" s="107"/>
      <c r="I234" s="107"/>
      <c r="J234" s="167"/>
      <c r="K234" s="107"/>
      <c r="L234" s="16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5.75" customHeight="1">
      <c r="A235" s="107"/>
      <c r="B235" s="166"/>
      <c r="C235" s="166"/>
      <c r="D235" s="166"/>
      <c r="E235" s="166"/>
      <c r="F235" s="107"/>
      <c r="G235" s="107"/>
      <c r="H235" s="107"/>
      <c r="I235" s="107"/>
      <c r="J235" s="167"/>
      <c r="K235" s="107"/>
      <c r="L235" s="16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5.75" customHeight="1">
      <c r="A236" s="107"/>
      <c r="B236" s="166"/>
      <c r="C236" s="166"/>
      <c r="D236" s="166"/>
      <c r="E236" s="166"/>
      <c r="F236" s="107"/>
      <c r="G236" s="107"/>
      <c r="H236" s="107"/>
      <c r="I236" s="107"/>
      <c r="J236" s="167"/>
      <c r="K236" s="107"/>
      <c r="L236" s="16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5.75" customHeight="1">
      <c r="A237" s="107"/>
      <c r="B237" s="166"/>
      <c r="C237" s="166"/>
      <c r="D237" s="166"/>
      <c r="E237" s="166"/>
      <c r="F237" s="107"/>
      <c r="G237" s="107"/>
      <c r="H237" s="107"/>
      <c r="I237" s="107"/>
      <c r="J237" s="167"/>
      <c r="K237" s="107"/>
      <c r="L237" s="16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5.75" customHeight="1">
      <c r="A238" s="107"/>
      <c r="B238" s="166"/>
      <c r="C238" s="166"/>
      <c r="D238" s="166"/>
      <c r="E238" s="166"/>
      <c r="F238" s="107"/>
      <c r="G238" s="107"/>
      <c r="H238" s="107"/>
      <c r="I238" s="107"/>
      <c r="J238" s="167"/>
      <c r="K238" s="107"/>
      <c r="L238" s="16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5.75" customHeight="1">
      <c r="A239" s="107"/>
      <c r="B239" s="166"/>
      <c r="C239" s="166"/>
      <c r="D239" s="166"/>
      <c r="E239" s="166"/>
      <c r="F239" s="107"/>
      <c r="G239" s="107"/>
      <c r="H239" s="107"/>
      <c r="I239" s="107"/>
      <c r="J239" s="167"/>
      <c r="K239" s="107"/>
      <c r="L239" s="16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5.75" customHeight="1">
      <c r="A240" s="107"/>
      <c r="B240" s="166"/>
      <c r="C240" s="166"/>
      <c r="D240" s="166"/>
      <c r="E240" s="166"/>
      <c r="F240" s="107"/>
      <c r="G240" s="107"/>
      <c r="H240" s="107"/>
      <c r="I240" s="107"/>
      <c r="J240" s="167"/>
      <c r="K240" s="107"/>
      <c r="L240" s="16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5.75" customHeight="1">
      <c r="A241" s="107"/>
      <c r="B241" s="166"/>
      <c r="C241" s="166"/>
      <c r="D241" s="166"/>
      <c r="E241" s="166"/>
      <c r="F241" s="107"/>
      <c r="G241" s="107"/>
      <c r="H241" s="107"/>
      <c r="I241" s="107"/>
      <c r="J241" s="167"/>
      <c r="K241" s="107"/>
      <c r="L241" s="16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5.75" customHeight="1">
      <c r="A242" s="107"/>
      <c r="B242" s="166"/>
      <c r="C242" s="166"/>
      <c r="D242" s="166"/>
      <c r="E242" s="166"/>
      <c r="F242" s="107"/>
      <c r="G242" s="107"/>
      <c r="H242" s="107"/>
      <c r="I242" s="107"/>
      <c r="J242" s="167"/>
      <c r="K242" s="107"/>
      <c r="L242" s="16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5.75" customHeight="1">
      <c r="A243" s="107"/>
      <c r="B243" s="166"/>
      <c r="C243" s="166"/>
      <c r="D243" s="166"/>
      <c r="E243" s="166"/>
      <c r="F243" s="107"/>
      <c r="G243" s="107"/>
      <c r="H243" s="107"/>
      <c r="I243" s="107"/>
      <c r="J243" s="167"/>
      <c r="K243" s="107"/>
      <c r="L243" s="16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5.75" customHeight="1">
      <c r="A244" s="107"/>
      <c r="B244" s="166"/>
      <c r="C244" s="166"/>
      <c r="D244" s="166"/>
      <c r="E244" s="166"/>
      <c r="F244" s="107"/>
      <c r="G244" s="107"/>
      <c r="H244" s="107"/>
      <c r="I244" s="107"/>
      <c r="J244" s="167"/>
      <c r="K244" s="107"/>
      <c r="L244" s="16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5.75" customHeight="1">
      <c r="A245" s="107"/>
      <c r="B245" s="166"/>
      <c r="C245" s="166"/>
      <c r="D245" s="166"/>
      <c r="E245" s="166"/>
      <c r="F245" s="107"/>
      <c r="G245" s="107"/>
      <c r="H245" s="107"/>
      <c r="I245" s="107"/>
      <c r="J245" s="167"/>
      <c r="K245" s="107"/>
      <c r="L245" s="16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5.75" customHeight="1">
      <c r="A246" s="107"/>
      <c r="B246" s="166"/>
      <c r="C246" s="166"/>
      <c r="D246" s="166"/>
      <c r="E246" s="166"/>
      <c r="F246" s="107"/>
      <c r="G246" s="107"/>
      <c r="H246" s="107"/>
      <c r="I246" s="107"/>
      <c r="J246" s="167"/>
      <c r="K246" s="107"/>
      <c r="L246" s="16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5.75" customHeight="1">
      <c r="A247" s="107"/>
      <c r="B247" s="166"/>
      <c r="C247" s="166"/>
      <c r="D247" s="166"/>
      <c r="E247" s="166"/>
      <c r="F247" s="107"/>
      <c r="G247" s="107"/>
      <c r="H247" s="107"/>
      <c r="I247" s="107"/>
      <c r="J247" s="167"/>
      <c r="K247" s="107"/>
      <c r="L247" s="16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5.75" customHeight="1">
      <c r="A248" s="107"/>
      <c r="B248" s="166"/>
      <c r="C248" s="166"/>
      <c r="D248" s="166"/>
      <c r="E248" s="166"/>
      <c r="F248" s="107"/>
      <c r="G248" s="107"/>
      <c r="H248" s="107"/>
      <c r="I248" s="107"/>
      <c r="J248" s="167"/>
      <c r="K248" s="107"/>
      <c r="L248" s="16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5.75" customHeight="1">
      <c r="A249" s="107"/>
      <c r="B249" s="166"/>
      <c r="C249" s="166"/>
      <c r="D249" s="166"/>
      <c r="E249" s="166"/>
      <c r="F249" s="107"/>
      <c r="G249" s="107"/>
      <c r="H249" s="107"/>
      <c r="I249" s="107"/>
      <c r="J249" s="167"/>
      <c r="K249" s="107"/>
      <c r="L249" s="16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5.75" customHeight="1">
      <c r="A250" s="107"/>
      <c r="B250" s="166"/>
      <c r="C250" s="166"/>
      <c r="D250" s="166"/>
      <c r="E250" s="166"/>
      <c r="F250" s="107"/>
      <c r="G250" s="107"/>
      <c r="H250" s="107"/>
      <c r="I250" s="107"/>
      <c r="J250" s="167"/>
      <c r="K250" s="107"/>
      <c r="L250" s="16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5.75" customHeight="1">
      <c r="A251" s="107"/>
      <c r="B251" s="166"/>
      <c r="C251" s="166"/>
      <c r="D251" s="166"/>
      <c r="E251" s="166"/>
      <c r="F251" s="107"/>
      <c r="G251" s="107"/>
      <c r="H251" s="107"/>
      <c r="I251" s="107"/>
      <c r="J251" s="167"/>
      <c r="K251" s="107"/>
      <c r="L251" s="16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5.75" customHeight="1">
      <c r="A252" s="107"/>
      <c r="B252" s="166"/>
      <c r="C252" s="166"/>
      <c r="D252" s="166"/>
      <c r="E252" s="166"/>
      <c r="F252" s="107"/>
      <c r="G252" s="107"/>
      <c r="H252" s="107"/>
      <c r="I252" s="107"/>
      <c r="J252" s="167"/>
      <c r="K252" s="107"/>
      <c r="L252" s="16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5.75" customHeight="1">
      <c r="A253" s="107"/>
      <c r="B253" s="166"/>
      <c r="C253" s="166"/>
      <c r="D253" s="166"/>
      <c r="E253" s="166"/>
      <c r="F253" s="107"/>
      <c r="G253" s="107"/>
      <c r="H253" s="107"/>
      <c r="I253" s="107"/>
      <c r="J253" s="167"/>
      <c r="K253" s="107"/>
      <c r="L253" s="16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5.75" customHeight="1">
      <c r="A254" s="107"/>
      <c r="B254" s="166"/>
      <c r="C254" s="166"/>
      <c r="D254" s="166"/>
      <c r="E254" s="166"/>
      <c r="F254" s="107"/>
      <c r="G254" s="107"/>
      <c r="H254" s="107"/>
      <c r="I254" s="107"/>
      <c r="J254" s="167"/>
      <c r="K254" s="107"/>
      <c r="L254" s="16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5.75" customHeight="1">
      <c r="A255" s="107"/>
      <c r="B255" s="166"/>
      <c r="C255" s="166"/>
      <c r="D255" s="166"/>
      <c r="E255" s="166"/>
      <c r="F255" s="107"/>
      <c r="G255" s="107"/>
      <c r="H255" s="107"/>
      <c r="I255" s="107"/>
      <c r="J255" s="167"/>
      <c r="K255" s="107"/>
      <c r="L255" s="16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5.75" customHeight="1">
      <c r="A256" s="107"/>
      <c r="B256" s="166"/>
      <c r="C256" s="166"/>
      <c r="D256" s="166"/>
      <c r="E256" s="166"/>
      <c r="F256" s="107"/>
      <c r="G256" s="107"/>
      <c r="H256" s="107"/>
      <c r="I256" s="107"/>
      <c r="J256" s="167"/>
      <c r="K256" s="107"/>
      <c r="L256" s="16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5.75" customHeight="1">
      <c r="A257" s="107"/>
      <c r="B257" s="166"/>
      <c r="C257" s="166"/>
      <c r="D257" s="166"/>
      <c r="E257" s="166"/>
      <c r="F257" s="107"/>
      <c r="G257" s="107"/>
      <c r="H257" s="107"/>
      <c r="I257" s="107"/>
      <c r="J257" s="167"/>
      <c r="K257" s="107"/>
      <c r="L257" s="16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5.75" customHeight="1">
      <c r="A258" s="107"/>
      <c r="B258" s="166"/>
      <c r="C258" s="166"/>
      <c r="D258" s="166"/>
      <c r="E258" s="166"/>
      <c r="F258" s="107"/>
      <c r="G258" s="107"/>
      <c r="H258" s="107"/>
      <c r="I258" s="107"/>
      <c r="J258" s="167"/>
      <c r="K258" s="107"/>
      <c r="L258" s="16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5.75" customHeight="1">
      <c r="A259" s="107"/>
      <c r="B259" s="166"/>
      <c r="C259" s="166"/>
      <c r="D259" s="166"/>
      <c r="E259" s="166"/>
      <c r="F259" s="107"/>
      <c r="G259" s="107"/>
      <c r="H259" s="107"/>
      <c r="I259" s="107"/>
      <c r="J259" s="167"/>
      <c r="K259" s="107"/>
      <c r="L259" s="16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5.75" customHeight="1">
      <c r="A260" s="107"/>
      <c r="B260" s="166"/>
      <c r="C260" s="166"/>
      <c r="D260" s="166"/>
      <c r="E260" s="166"/>
      <c r="F260" s="107"/>
      <c r="G260" s="107"/>
      <c r="H260" s="107"/>
      <c r="I260" s="107"/>
      <c r="J260" s="167"/>
      <c r="K260" s="107"/>
      <c r="L260" s="16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5.75" customHeight="1">
      <c r="A261" s="107"/>
      <c r="B261" s="166"/>
      <c r="C261" s="166"/>
      <c r="D261" s="166"/>
      <c r="E261" s="166"/>
      <c r="F261" s="107"/>
      <c r="G261" s="107"/>
      <c r="H261" s="107"/>
      <c r="I261" s="107"/>
      <c r="J261" s="167"/>
      <c r="K261" s="107"/>
      <c r="L261" s="16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5.75" customHeight="1">
      <c r="A262" s="107"/>
      <c r="B262" s="166"/>
      <c r="C262" s="166"/>
      <c r="D262" s="166"/>
      <c r="E262" s="166"/>
      <c r="F262" s="107"/>
      <c r="G262" s="107"/>
      <c r="H262" s="107"/>
      <c r="I262" s="107"/>
      <c r="J262" s="167"/>
      <c r="K262" s="107"/>
      <c r="L262" s="16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5.75" customHeight="1">
      <c r="A263" s="107"/>
      <c r="B263" s="166"/>
      <c r="C263" s="166"/>
      <c r="D263" s="166"/>
      <c r="E263" s="166"/>
      <c r="F263" s="107"/>
      <c r="G263" s="107"/>
      <c r="H263" s="107"/>
      <c r="I263" s="107"/>
      <c r="J263" s="167"/>
      <c r="K263" s="107"/>
      <c r="L263" s="16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5.75" customHeight="1">
      <c r="A264" s="107"/>
      <c r="B264" s="166"/>
      <c r="C264" s="166"/>
      <c r="D264" s="166"/>
      <c r="E264" s="166"/>
      <c r="F264" s="107"/>
      <c r="G264" s="107"/>
      <c r="H264" s="107"/>
      <c r="I264" s="107"/>
      <c r="J264" s="167"/>
      <c r="K264" s="107"/>
      <c r="L264" s="16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5.75" customHeight="1">
      <c r="A265" s="107"/>
      <c r="B265" s="166"/>
      <c r="C265" s="166"/>
      <c r="D265" s="166"/>
      <c r="E265" s="166"/>
      <c r="F265" s="107"/>
      <c r="G265" s="107"/>
      <c r="H265" s="107"/>
      <c r="I265" s="107"/>
      <c r="J265" s="167"/>
      <c r="K265" s="107"/>
      <c r="L265" s="16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5.75" customHeight="1">
      <c r="A266" s="107"/>
      <c r="B266" s="166"/>
      <c r="C266" s="166"/>
      <c r="D266" s="166"/>
      <c r="E266" s="166"/>
      <c r="F266" s="107"/>
      <c r="G266" s="107"/>
      <c r="H266" s="107"/>
      <c r="I266" s="107"/>
      <c r="J266" s="167"/>
      <c r="K266" s="107"/>
      <c r="L266" s="16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5.75" customHeight="1">
      <c r="A267" s="107"/>
      <c r="B267" s="166"/>
      <c r="C267" s="166"/>
      <c r="D267" s="166"/>
      <c r="E267" s="166"/>
      <c r="F267" s="107"/>
      <c r="G267" s="107"/>
      <c r="H267" s="107"/>
      <c r="I267" s="107"/>
      <c r="J267" s="167"/>
      <c r="K267" s="107"/>
      <c r="L267" s="16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5.75" customHeight="1">
      <c r="A268" s="107"/>
      <c r="B268" s="166"/>
      <c r="C268" s="166"/>
      <c r="D268" s="166"/>
      <c r="E268" s="166"/>
      <c r="F268" s="107"/>
      <c r="G268" s="107"/>
      <c r="H268" s="107"/>
      <c r="I268" s="107"/>
      <c r="J268" s="167"/>
      <c r="K268" s="107"/>
      <c r="L268" s="16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5.75" customHeight="1">
      <c r="A269" s="107"/>
      <c r="B269" s="166"/>
      <c r="C269" s="166"/>
      <c r="D269" s="166"/>
      <c r="E269" s="166"/>
      <c r="F269" s="107"/>
      <c r="G269" s="107"/>
      <c r="H269" s="107"/>
      <c r="I269" s="107"/>
      <c r="J269" s="167"/>
      <c r="K269" s="107"/>
      <c r="L269" s="16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5.75" customHeight="1">
      <c r="A270" s="107"/>
      <c r="B270" s="166"/>
      <c r="C270" s="166"/>
      <c r="D270" s="166"/>
      <c r="E270" s="166"/>
      <c r="F270" s="107"/>
      <c r="G270" s="107"/>
      <c r="H270" s="107"/>
      <c r="I270" s="107"/>
      <c r="J270" s="167"/>
      <c r="K270" s="107"/>
      <c r="L270" s="16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5.75" customHeight="1">
      <c r="A271" s="107"/>
      <c r="B271" s="166"/>
      <c r="C271" s="166"/>
      <c r="D271" s="166"/>
      <c r="E271" s="166"/>
      <c r="F271" s="107"/>
      <c r="G271" s="107"/>
      <c r="H271" s="107"/>
      <c r="I271" s="107"/>
      <c r="J271" s="167"/>
      <c r="K271" s="107"/>
      <c r="L271" s="16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5.75" customHeight="1">
      <c r="A272" s="107"/>
      <c r="B272" s="166"/>
      <c r="C272" s="166"/>
      <c r="D272" s="166"/>
      <c r="E272" s="166"/>
      <c r="F272" s="107"/>
      <c r="G272" s="107"/>
      <c r="H272" s="107"/>
      <c r="I272" s="107"/>
      <c r="J272" s="167"/>
      <c r="K272" s="107"/>
      <c r="L272" s="16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5.75" customHeight="1">
      <c r="A273" s="107"/>
      <c r="B273" s="166"/>
      <c r="C273" s="166"/>
      <c r="D273" s="166"/>
      <c r="E273" s="166"/>
      <c r="F273" s="107"/>
      <c r="G273" s="107"/>
      <c r="H273" s="107"/>
      <c r="I273" s="107"/>
      <c r="J273" s="167"/>
      <c r="K273" s="107"/>
      <c r="L273" s="16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5.75" customHeight="1">
      <c r="A274" s="107"/>
      <c r="B274" s="166"/>
      <c r="C274" s="166"/>
      <c r="D274" s="166"/>
      <c r="E274" s="166"/>
      <c r="F274" s="107"/>
      <c r="G274" s="107"/>
      <c r="H274" s="107"/>
      <c r="I274" s="107"/>
      <c r="J274" s="167"/>
      <c r="K274" s="107"/>
      <c r="L274" s="16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5.75" customHeight="1">
      <c r="A275" s="107"/>
      <c r="B275" s="166"/>
      <c r="C275" s="166"/>
      <c r="D275" s="166"/>
      <c r="E275" s="166"/>
      <c r="F275" s="107"/>
      <c r="G275" s="107"/>
      <c r="H275" s="107"/>
      <c r="I275" s="107"/>
      <c r="J275" s="167"/>
      <c r="K275" s="107"/>
      <c r="L275" s="16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5.75" customHeight="1">
      <c r="A276" s="107"/>
      <c r="B276" s="166"/>
      <c r="C276" s="166"/>
      <c r="D276" s="166"/>
      <c r="E276" s="166"/>
      <c r="F276" s="107"/>
      <c r="G276" s="107"/>
      <c r="H276" s="107"/>
      <c r="I276" s="107"/>
      <c r="J276" s="167"/>
      <c r="K276" s="107"/>
      <c r="L276" s="16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5.75" customHeight="1">
      <c r="A277" s="107"/>
      <c r="B277" s="166"/>
      <c r="C277" s="166"/>
      <c r="D277" s="166"/>
      <c r="E277" s="166"/>
      <c r="F277" s="107"/>
      <c r="G277" s="107"/>
      <c r="H277" s="107"/>
      <c r="I277" s="107"/>
      <c r="J277" s="167"/>
      <c r="K277" s="107"/>
      <c r="L277" s="16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5.75" customHeight="1">
      <c r="A278" s="107"/>
      <c r="B278" s="166"/>
      <c r="C278" s="166"/>
      <c r="D278" s="166"/>
      <c r="E278" s="166"/>
      <c r="F278" s="107"/>
      <c r="G278" s="107"/>
      <c r="H278" s="107"/>
      <c r="I278" s="107"/>
      <c r="J278" s="167"/>
      <c r="K278" s="107"/>
      <c r="L278" s="16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5.75" customHeight="1">
      <c r="A279" s="107"/>
      <c r="B279" s="166"/>
      <c r="C279" s="166"/>
      <c r="D279" s="166"/>
      <c r="E279" s="166"/>
      <c r="F279" s="107"/>
      <c r="G279" s="107"/>
      <c r="H279" s="107"/>
      <c r="I279" s="107"/>
      <c r="J279" s="167"/>
      <c r="K279" s="107"/>
      <c r="L279" s="16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5.75" customHeight="1">
      <c r="A280" s="107"/>
      <c r="B280" s="166"/>
      <c r="C280" s="166"/>
      <c r="D280" s="166"/>
      <c r="E280" s="166"/>
      <c r="F280" s="107"/>
      <c r="G280" s="107"/>
      <c r="H280" s="107"/>
      <c r="I280" s="107"/>
      <c r="J280" s="167"/>
      <c r="K280" s="107"/>
      <c r="L280" s="16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5.75" customHeight="1">
      <c r="A281" s="107"/>
      <c r="B281" s="166"/>
      <c r="C281" s="166"/>
      <c r="D281" s="166"/>
      <c r="E281" s="166"/>
      <c r="F281" s="107"/>
      <c r="G281" s="107"/>
      <c r="H281" s="107"/>
      <c r="I281" s="107"/>
      <c r="J281" s="167"/>
      <c r="K281" s="107"/>
      <c r="L281" s="16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5.75" customHeight="1">
      <c r="A282" s="107"/>
      <c r="B282" s="166"/>
      <c r="C282" s="166"/>
      <c r="D282" s="166"/>
      <c r="E282" s="166"/>
      <c r="F282" s="107"/>
      <c r="G282" s="107"/>
      <c r="H282" s="107"/>
      <c r="I282" s="107"/>
      <c r="J282" s="167"/>
      <c r="K282" s="107"/>
      <c r="L282" s="16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5.75" customHeight="1">
      <c r="A283" s="107"/>
      <c r="B283" s="166"/>
      <c r="C283" s="166"/>
      <c r="D283" s="166"/>
      <c r="E283" s="166"/>
      <c r="F283" s="107"/>
      <c r="G283" s="107"/>
      <c r="H283" s="107"/>
      <c r="I283" s="107"/>
      <c r="J283" s="167"/>
      <c r="K283" s="107"/>
      <c r="L283" s="16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5.75" customHeight="1">
      <c r="A284" s="107"/>
      <c r="B284" s="166"/>
      <c r="C284" s="166"/>
      <c r="D284" s="166"/>
      <c r="E284" s="166"/>
      <c r="F284" s="107"/>
      <c r="G284" s="107"/>
      <c r="H284" s="107"/>
      <c r="I284" s="107"/>
      <c r="J284" s="167"/>
      <c r="K284" s="107"/>
      <c r="L284" s="16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5.75" customHeight="1">
      <c r="A285" s="107"/>
      <c r="B285" s="166"/>
      <c r="C285" s="166"/>
      <c r="D285" s="166"/>
      <c r="E285" s="166"/>
      <c r="F285" s="107"/>
      <c r="G285" s="107"/>
      <c r="H285" s="107"/>
      <c r="I285" s="107"/>
      <c r="J285" s="167"/>
      <c r="K285" s="107"/>
      <c r="L285" s="16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5.75" customHeight="1">
      <c r="A286" s="107"/>
      <c r="B286" s="166"/>
      <c r="C286" s="166"/>
      <c r="D286" s="166"/>
      <c r="E286" s="166"/>
      <c r="F286" s="107"/>
      <c r="G286" s="107"/>
      <c r="H286" s="107"/>
      <c r="I286" s="107"/>
      <c r="J286" s="167"/>
      <c r="K286" s="107"/>
      <c r="L286" s="16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5.75" customHeight="1">
      <c r="A287" s="107"/>
      <c r="B287" s="166"/>
      <c r="C287" s="166"/>
      <c r="D287" s="166"/>
      <c r="E287" s="166"/>
      <c r="F287" s="107"/>
      <c r="G287" s="107"/>
      <c r="H287" s="107"/>
      <c r="I287" s="107"/>
      <c r="J287" s="167"/>
      <c r="K287" s="107"/>
      <c r="L287" s="16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5.75" customHeight="1">
      <c r="A288" s="107"/>
      <c r="B288" s="166"/>
      <c r="C288" s="166"/>
      <c r="D288" s="166"/>
      <c r="E288" s="166"/>
      <c r="F288" s="107"/>
      <c r="G288" s="107"/>
      <c r="H288" s="107"/>
      <c r="I288" s="107"/>
      <c r="J288" s="167"/>
      <c r="K288" s="107"/>
      <c r="L288" s="16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5.75" customHeight="1">
      <c r="A289" s="107"/>
      <c r="B289" s="166"/>
      <c r="C289" s="166"/>
      <c r="D289" s="166"/>
      <c r="E289" s="166"/>
      <c r="F289" s="107"/>
      <c r="G289" s="107"/>
      <c r="H289" s="107"/>
      <c r="I289" s="107"/>
      <c r="J289" s="167"/>
      <c r="K289" s="107"/>
      <c r="L289" s="16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5.75" customHeight="1">
      <c r="A290" s="107"/>
      <c r="B290" s="166"/>
      <c r="C290" s="166"/>
      <c r="D290" s="166"/>
      <c r="E290" s="166"/>
      <c r="F290" s="107"/>
      <c r="G290" s="107"/>
      <c r="H290" s="107"/>
      <c r="I290" s="107"/>
      <c r="J290" s="167"/>
      <c r="K290" s="107"/>
      <c r="L290" s="16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5.75" customHeight="1">
      <c r="A291" s="107"/>
      <c r="B291" s="166"/>
      <c r="C291" s="166"/>
      <c r="D291" s="166"/>
      <c r="E291" s="166"/>
      <c r="F291" s="107"/>
      <c r="G291" s="107"/>
      <c r="H291" s="107"/>
      <c r="I291" s="107"/>
      <c r="J291" s="167"/>
      <c r="K291" s="107"/>
      <c r="L291" s="16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5.75" customHeight="1">
      <c r="A292" s="107"/>
      <c r="B292" s="166"/>
      <c r="C292" s="166"/>
      <c r="D292" s="166"/>
      <c r="E292" s="166"/>
      <c r="F292" s="107"/>
      <c r="G292" s="107"/>
      <c r="H292" s="107"/>
      <c r="I292" s="107"/>
      <c r="J292" s="167"/>
      <c r="K292" s="107"/>
      <c r="L292" s="16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5.75" customHeight="1">
      <c r="A293" s="107"/>
      <c r="B293" s="166"/>
      <c r="C293" s="166"/>
      <c r="D293" s="166"/>
      <c r="E293" s="166"/>
      <c r="F293" s="107"/>
      <c r="G293" s="107"/>
      <c r="H293" s="107"/>
      <c r="I293" s="107"/>
      <c r="J293" s="167"/>
      <c r="K293" s="107"/>
      <c r="L293" s="16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5.75" customHeight="1">
      <c r="A294" s="107"/>
      <c r="B294" s="166"/>
      <c r="C294" s="166"/>
      <c r="D294" s="166"/>
      <c r="E294" s="166"/>
      <c r="F294" s="107"/>
      <c r="G294" s="107"/>
      <c r="H294" s="107"/>
      <c r="I294" s="107"/>
      <c r="J294" s="167"/>
      <c r="K294" s="107"/>
      <c r="L294" s="16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5.75" customHeight="1">
      <c r="A295" s="107"/>
      <c r="B295" s="166"/>
      <c r="C295" s="166"/>
      <c r="D295" s="166"/>
      <c r="E295" s="166"/>
      <c r="F295" s="107"/>
      <c r="G295" s="107"/>
      <c r="H295" s="107"/>
      <c r="I295" s="107"/>
      <c r="J295" s="167"/>
      <c r="K295" s="107"/>
      <c r="L295" s="16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5.75" customHeight="1">
      <c r="A296" s="107"/>
      <c r="B296" s="166"/>
      <c r="C296" s="166"/>
      <c r="D296" s="166"/>
      <c r="E296" s="166"/>
      <c r="F296" s="107"/>
      <c r="G296" s="107"/>
      <c r="H296" s="107"/>
      <c r="I296" s="107"/>
      <c r="J296" s="167"/>
      <c r="K296" s="107"/>
      <c r="L296" s="16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5.75" customHeight="1">
      <c r="A297" s="107"/>
      <c r="B297" s="166"/>
      <c r="C297" s="166"/>
      <c r="D297" s="166"/>
      <c r="E297" s="166"/>
      <c r="F297" s="107"/>
      <c r="G297" s="107"/>
      <c r="H297" s="107"/>
      <c r="I297" s="107"/>
      <c r="J297" s="167"/>
      <c r="K297" s="107"/>
      <c r="L297" s="16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5.75" customHeight="1">
      <c r="A298" s="107"/>
      <c r="B298" s="166"/>
      <c r="C298" s="166"/>
      <c r="D298" s="166"/>
      <c r="E298" s="166"/>
      <c r="F298" s="107"/>
      <c r="G298" s="107"/>
      <c r="H298" s="107"/>
      <c r="I298" s="107"/>
      <c r="J298" s="167"/>
      <c r="K298" s="107"/>
      <c r="L298" s="16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5.75" customHeight="1">
      <c r="A299" s="107"/>
      <c r="B299" s="166"/>
      <c r="C299" s="166"/>
      <c r="D299" s="166"/>
      <c r="E299" s="166"/>
      <c r="F299" s="107"/>
      <c r="G299" s="107"/>
      <c r="H299" s="107"/>
      <c r="I299" s="107"/>
      <c r="J299" s="167"/>
      <c r="K299" s="107"/>
      <c r="L299" s="16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5.75" customHeight="1">
      <c r="A300" s="107"/>
      <c r="B300" s="166"/>
      <c r="C300" s="166"/>
      <c r="D300" s="166"/>
      <c r="E300" s="166"/>
      <c r="F300" s="107"/>
      <c r="G300" s="107"/>
      <c r="H300" s="107"/>
      <c r="I300" s="107"/>
      <c r="J300" s="167"/>
      <c r="K300" s="107"/>
      <c r="L300" s="16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5.75" customHeight="1">
      <c r="A301" s="107"/>
      <c r="B301" s="166"/>
      <c r="C301" s="166"/>
      <c r="D301" s="166"/>
      <c r="E301" s="166"/>
      <c r="F301" s="107"/>
      <c r="G301" s="107"/>
      <c r="H301" s="107"/>
      <c r="I301" s="107"/>
      <c r="J301" s="167"/>
      <c r="K301" s="107"/>
      <c r="L301" s="16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5.75" customHeight="1">
      <c r="A302" s="107"/>
      <c r="B302" s="166"/>
      <c r="C302" s="166"/>
      <c r="D302" s="166"/>
      <c r="E302" s="166"/>
      <c r="F302" s="107"/>
      <c r="G302" s="107"/>
      <c r="H302" s="107"/>
      <c r="I302" s="107"/>
      <c r="J302" s="167"/>
      <c r="K302" s="107"/>
      <c r="L302" s="16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5.75" customHeight="1">
      <c r="A303" s="107"/>
      <c r="B303" s="166"/>
      <c r="C303" s="166"/>
      <c r="D303" s="166"/>
      <c r="E303" s="166"/>
      <c r="F303" s="107"/>
      <c r="G303" s="107"/>
      <c r="H303" s="107"/>
      <c r="I303" s="107"/>
      <c r="J303" s="167"/>
      <c r="K303" s="107"/>
      <c r="L303" s="16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5.75" customHeight="1">
      <c r="A304" s="107"/>
      <c r="B304" s="166"/>
      <c r="C304" s="166"/>
      <c r="D304" s="166"/>
      <c r="E304" s="166"/>
      <c r="F304" s="107"/>
      <c r="G304" s="107"/>
      <c r="H304" s="107"/>
      <c r="I304" s="107"/>
      <c r="J304" s="167"/>
      <c r="K304" s="107"/>
      <c r="L304" s="16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5.75" customHeight="1">
      <c r="A305" s="107"/>
      <c r="B305" s="166"/>
      <c r="C305" s="166"/>
      <c r="D305" s="166"/>
      <c r="E305" s="166"/>
      <c r="F305" s="107"/>
      <c r="G305" s="107"/>
      <c r="H305" s="107"/>
      <c r="I305" s="107"/>
      <c r="J305" s="167"/>
      <c r="K305" s="107"/>
      <c r="L305" s="16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5.75" customHeight="1">
      <c r="A306" s="107"/>
      <c r="B306" s="166"/>
      <c r="C306" s="166"/>
      <c r="D306" s="166"/>
      <c r="E306" s="166"/>
      <c r="F306" s="107"/>
      <c r="G306" s="107"/>
      <c r="H306" s="107"/>
      <c r="I306" s="107"/>
      <c r="J306" s="167"/>
      <c r="K306" s="107"/>
      <c r="L306" s="16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5.75" customHeight="1">
      <c r="A307" s="107"/>
      <c r="B307" s="166"/>
      <c r="C307" s="166"/>
      <c r="D307" s="166"/>
      <c r="E307" s="166"/>
      <c r="F307" s="107"/>
      <c r="G307" s="107"/>
      <c r="H307" s="107"/>
      <c r="I307" s="107"/>
      <c r="J307" s="167"/>
      <c r="K307" s="107"/>
      <c r="L307" s="16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5.75" customHeight="1">
      <c r="A308" s="107"/>
      <c r="B308" s="166"/>
      <c r="C308" s="166"/>
      <c r="D308" s="166"/>
      <c r="E308" s="166"/>
      <c r="F308" s="107"/>
      <c r="G308" s="107"/>
      <c r="H308" s="107"/>
      <c r="I308" s="107"/>
      <c r="J308" s="167"/>
      <c r="K308" s="107"/>
      <c r="L308" s="16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5.75" customHeight="1">
      <c r="A309" s="107"/>
      <c r="B309" s="166"/>
      <c r="C309" s="166"/>
      <c r="D309" s="166"/>
      <c r="E309" s="166"/>
      <c r="F309" s="107"/>
      <c r="G309" s="107"/>
      <c r="H309" s="107"/>
      <c r="I309" s="107"/>
      <c r="J309" s="167"/>
      <c r="K309" s="107"/>
      <c r="L309" s="16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5.75" customHeight="1">
      <c r="A310" s="107"/>
      <c r="B310" s="166"/>
      <c r="C310" s="166"/>
      <c r="D310" s="166"/>
      <c r="E310" s="166"/>
      <c r="F310" s="107"/>
      <c r="G310" s="107"/>
      <c r="H310" s="107"/>
      <c r="I310" s="107"/>
      <c r="J310" s="167"/>
      <c r="K310" s="107"/>
      <c r="L310" s="16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5.75" customHeight="1">
      <c r="A311" s="107"/>
      <c r="B311" s="166"/>
      <c r="C311" s="166"/>
      <c r="D311" s="166"/>
      <c r="E311" s="166"/>
      <c r="F311" s="107"/>
      <c r="G311" s="107"/>
      <c r="H311" s="107"/>
      <c r="I311" s="107"/>
      <c r="J311" s="167"/>
      <c r="K311" s="107"/>
      <c r="L311" s="16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5.75" customHeight="1">
      <c r="A312" s="107"/>
      <c r="B312" s="166"/>
      <c r="C312" s="166"/>
      <c r="D312" s="166"/>
      <c r="E312" s="166"/>
      <c r="F312" s="107"/>
      <c r="G312" s="107"/>
      <c r="H312" s="107"/>
      <c r="I312" s="107"/>
      <c r="J312" s="167"/>
      <c r="K312" s="107"/>
      <c r="L312" s="16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5.75" customHeight="1">
      <c r="A313" s="107"/>
      <c r="B313" s="166"/>
      <c r="C313" s="166"/>
      <c r="D313" s="166"/>
      <c r="E313" s="166"/>
      <c r="F313" s="107"/>
      <c r="G313" s="107"/>
      <c r="H313" s="107"/>
      <c r="I313" s="107"/>
      <c r="J313" s="167"/>
      <c r="K313" s="107"/>
      <c r="L313" s="16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5.75" customHeight="1">
      <c r="A314" s="107"/>
      <c r="B314" s="166"/>
      <c r="C314" s="166"/>
      <c r="D314" s="166"/>
      <c r="E314" s="166"/>
      <c r="F314" s="107"/>
      <c r="G314" s="107"/>
      <c r="H314" s="107"/>
      <c r="I314" s="107"/>
      <c r="J314" s="167"/>
      <c r="K314" s="107"/>
      <c r="L314" s="16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5.75" customHeight="1">
      <c r="A315" s="107"/>
      <c r="B315" s="166"/>
      <c r="C315" s="166"/>
      <c r="D315" s="166"/>
      <c r="E315" s="166"/>
      <c r="F315" s="107"/>
      <c r="G315" s="107"/>
      <c r="H315" s="107"/>
      <c r="I315" s="107"/>
      <c r="J315" s="167"/>
      <c r="K315" s="107"/>
      <c r="L315" s="16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5.75" customHeight="1">
      <c r="A316" s="107"/>
      <c r="B316" s="166"/>
      <c r="C316" s="166"/>
      <c r="D316" s="166"/>
      <c r="E316" s="166"/>
      <c r="F316" s="107"/>
      <c r="G316" s="107"/>
      <c r="H316" s="107"/>
      <c r="I316" s="107"/>
      <c r="J316" s="167"/>
      <c r="K316" s="107"/>
      <c r="L316" s="16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5.75" customHeight="1">
      <c r="A317" s="107"/>
      <c r="B317" s="166"/>
      <c r="C317" s="166"/>
      <c r="D317" s="166"/>
      <c r="E317" s="166"/>
      <c r="F317" s="107"/>
      <c r="G317" s="107"/>
      <c r="H317" s="107"/>
      <c r="I317" s="107"/>
      <c r="J317" s="167"/>
      <c r="K317" s="107"/>
      <c r="L317" s="16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5.75" customHeight="1">
      <c r="A318" s="107"/>
      <c r="B318" s="166"/>
      <c r="C318" s="166"/>
      <c r="D318" s="166"/>
      <c r="E318" s="166"/>
      <c r="F318" s="107"/>
      <c r="G318" s="107"/>
      <c r="H318" s="107"/>
      <c r="I318" s="107"/>
      <c r="J318" s="167"/>
      <c r="K318" s="107"/>
      <c r="L318" s="16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5.75" customHeight="1">
      <c r="A319" s="107"/>
      <c r="B319" s="166"/>
      <c r="C319" s="166"/>
      <c r="D319" s="166"/>
      <c r="E319" s="166"/>
      <c r="F319" s="107"/>
      <c r="G319" s="107"/>
      <c r="H319" s="107"/>
      <c r="I319" s="107"/>
      <c r="J319" s="167"/>
      <c r="K319" s="107"/>
      <c r="L319" s="16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5.75" customHeight="1">
      <c r="A320" s="107"/>
      <c r="B320" s="166"/>
      <c r="C320" s="166"/>
      <c r="D320" s="166"/>
      <c r="E320" s="166"/>
      <c r="F320" s="107"/>
      <c r="G320" s="107"/>
      <c r="H320" s="107"/>
      <c r="I320" s="107"/>
      <c r="J320" s="167"/>
      <c r="K320" s="107"/>
      <c r="L320" s="16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5.75" customHeight="1">
      <c r="A321" s="107"/>
      <c r="B321" s="166"/>
      <c r="C321" s="166"/>
      <c r="D321" s="166"/>
      <c r="E321" s="166"/>
      <c r="F321" s="107"/>
      <c r="G321" s="107"/>
      <c r="H321" s="107"/>
      <c r="I321" s="107"/>
      <c r="J321" s="167"/>
      <c r="K321" s="107"/>
      <c r="L321" s="16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5.75" customHeight="1">
      <c r="A322" s="107"/>
      <c r="B322" s="166"/>
      <c r="C322" s="166"/>
      <c r="D322" s="166"/>
      <c r="E322" s="166"/>
      <c r="F322" s="107"/>
      <c r="G322" s="107"/>
      <c r="H322" s="107"/>
      <c r="I322" s="107"/>
      <c r="J322" s="167"/>
      <c r="K322" s="107"/>
      <c r="L322" s="16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5.75" customHeight="1">
      <c r="A323" s="107"/>
      <c r="B323" s="166"/>
      <c r="C323" s="166"/>
      <c r="D323" s="166"/>
      <c r="E323" s="166"/>
      <c r="F323" s="107"/>
      <c r="G323" s="107"/>
      <c r="H323" s="107"/>
      <c r="I323" s="107"/>
      <c r="J323" s="167"/>
      <c r="K323" s="107"/>
      <c r="L323" s="16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5.75" customHeight="1">
      <c r="A324" s="107"/>
      <c r="B324" s="166"/>
      <c r="C324" s="166"/>
      <c r="D324" s="166"/>
      <c r="E324" s="166"/>
      <c r="F324" s="107"/>
      <c r="G324" s="107"/>
      <c r="H324" s="107"/>
      <c r="I324" s="107"/>
      <c r="J324" s="167"/>
      <c r="K324" s="107"/>
      <c r="L324" s="16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5.75" customHeight="1">
      <c r="A325" s="107"/>
      <c r="B325" s="166"/>
      <c r="C325" s="166"/>
      <c r="D325" s="166"/>
      <c r="E325" s="166"/>
      <c r="F325" s="107"/>
      <c r="G325" s="107"/>
      <c r="H325" s="107"/>
      <c r="I325" s="107"/>
      <c r="J325" s="167"/>
      <c r="K325" s="107"/>
      <c r="L325" s="16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5.75" customHeight="1">
      <c r="A326" s="107"/>
      <c r="B326" s="166"/>
      <c r="C326" s="166"/>
      <c r="D326" s="166"/>
      <c r="E326" s="166"/>
      <c r="F326" s="107"/>
      <c r="G326" s="107"/>
      <c r="H326" s="107"/>
      <c r="I326" s="107"/>
      <c r="J326" s="167"/>
      <c r="K326" s="107"/>
      <c r="L326" s="16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5.75" customHeight="1">
      <c r="A327" s="107"/>
      <c r="B327" s="166"/>
      <c r="C327" s="166"/>
      <c r="D327" s="166"/>
      <c r="E327" s="166"/>
      <c r="F327" s="107"/>
      <c r="G327" s="107"/>
      <c r="H327" s="107"/>
      <c r="I327" s="107"/>
      <c r="J327" s="167"/>
      <c r="K327" s="107"/>
      <c r="L327" s="16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5.75" customHeight="1">
      <c r="A328" s="107"/>
      <c r="B328" s="166"/>
      <c r="C328" s="166"/>
      <c r="D328" s="166"/>
      <c r="E328" s="166"/>
      <c r="F328" s="107"/>
      <c r="G328" s="107"/>
      <c r="H328" s="107"/>
      <c r="I328" s="107"/>
      <c r="J328" s="167"/>
      <c r="K328" s="107"/>
      <c r="L328" s="16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5.75" customHeight="1">
      <c r="A329" s="107"/>
      <c r="B329" s="166"/>
      <c r="C329" s="166"/>
      <c r="D329" s="166"/>
      <c r="E329" s="166"/>
      <c r="F329" s="107"/>
      <c r="G329" s="107"/>
      <c r="H329" s="107"/>
      <c r="I329" s="107"/>
      <c r="J329" s="167"/>
      <c r="K329" s="107"/>
      <c r="L329" s="16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5.75" customHeight="1">
      <c r="A330" s="107"/>
      <c r="B330" s="166"/>
      <c r="C330" s="166"/>
      <c r="D330" s="166"/>
      <c r="E330" s="166"/>
      <c r="F330" s="107"/>
      <c r="G330" s="107"/>
      <c r="H330" s="107"/>
      <c r="I330" s="107"/>
      <c r="J330" s="167"/>
      <c r="K330" s="107"/>
      <c r="L330" s="16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5.75" customHeight="1">
      <c r="A331" s="107"/>
      <c r="B331" s="166"/>
      <c r="C331" s="166"/>
      <c r="D331" s="166"/>
      <c r="E331" s="166"/>
      <c r="F331" s="107"/>
      <c r="G331" s="107"/>
      <c r="H331" s="107"/>
      <c r="I331" s="107"/>
      <c r="J331" s="167"/>
      <c r="K331" s="107"/>
      <c r="L331" s="16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5.75" customHeight="1">
      <c r="A332" s="107"/>
      <c r="B332" s="166"/>
      <c r="C332" s="166"/>
      <c r="D332" s="166"/>
      <c r="E332" s="166"/>
      <c r="F332" s="107"/>
      <c r="G332" s="107"/>
      <c r="H332" s="107"/>
      <c r="I332" s="107"/>
      <c r="J332" s="167"/>
      <c r="K332" s="107"/>
      <c r="L332" s="16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5.75" customHeight="1">
      <c r="A333" s="107"/>
      <c r="B333" s="166"/>
      <c r="C333" s="166"/>
      <c r="D333" s="166"/>
      <c r="E333" s="166"/>
      <c r="F333" s="107"/>
      <c r="G333" s="107"/>
      <c r="H333" s="107"/>
      <c r="I333" s="107"/>
      <c r="J333" s="167"/>
      <c r="K333" s="107"/>
      <c r="L333" s="16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5.75" customHeight="1">
      <c r="A334" s="107"/>
      <c r="B334" s="166"/>
      <c r="C334" s="166"/>
      <c r="D334" s="166"/>
      <c r="E334" s="166"/>
      <c r="F334" s="107"/>
      <c r="G334" s="107"/>
      <c r="H334" s="107"/>
      <c r="I334" s="107"/>
      <c r="J334" s="167"/>
      <c r="K334" s="107"/>
      <c r="L334" s="16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5.75" customHeight="1">
      <c r="A335" s="107"/>
      <c r="B335" s="166"/>
      <c r="C335" s="166"/>
      <c r="D335" s="166"/>
      <c r="E335" s="166"/>
      <c r="F335" s="107"/>
      <c r="G335" s="107"/>
      <c r="H335" s="107"/>
      <c r="I335" s="107"/>
      <c r="J335" s="167"/>
      <c r="K335" s="107"/>
      <c r="L335" s="16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5.75" customHeight="1">
      <c r="A336" s="107"/>
      <c r="B336" s="166"/>
      <c r="C336" s="166"/>
      <c r="D336" s="166"/>
      <c r="E336" s="166"/>
      <c r="F336" s="107"/>
      <c r="G336" s="107"/>
      <c r="H336" s="107"/>
      <c r="I336" s="107"/>
      <c r="J336" s="167"/>
      <c r="K336" s="107"/>
      <c r="L336" s="16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5.75" customHeight="1">
      <c r="A337" s="107"/>
      <c r="B337" s="166"/>
      <c r="C337" s="166"/>
      <c r="D337" s="166"/>
      <c r="E337" s="166"/>
      <c r="F337" s="107"/>
      <c r="G337" s="107"/>
      <c r="H337" s="107"/>
      <c r="I337" s="107"/>
      <c r="J337" s="167"/>
      <c r="K337" s="107"/>
      <c r="L337" s="16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5.75" customHeight="1">
      <c r="A338" s="107"/>
      <c r="B338" s="166"/>
      <c r="C338" s="166"/>
      <c r="D338" s="166"/>
      <c r="E338" s="166"/>
      <c r="F338" s="107"/>
      <c r="G338" s="107"/>
      <c r="H338" s="107"/>
      <c r="I338" s="107"/>
      <c r="J338" s="167"/>
      <c r="K338" s="107"/>
      <c r="L338" s="16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5.75" customHeight="1">
      <c r="A339" s="107"/>
      <c r="B339" s="166"/>
      <c r="C339" s="166"/>
      <c r="D339" s="166"/>
      <c r="E339" s="166"/>
      <c r="F339" s="107"/>
      <c r="G339" s="107"/>
      <c r="H339" s="107"/>
      <c r="I339" s="107"/>
      <c r="J339" s="167"/>
      <c r="K339" s="107"/>
      <c r="L339" s="16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5.75" customHeight="1">
      <c r="A340" s="107"/>
      <c r="B340" s="166"/>
      <c r="C340" s="166"/>
      <c r="D340" s="166"/>
      <c r="E340" s="166"/>
      <c r="F340" s="107"/>
      <c r="G340" s="107"/>
      <c r="H340" s="107"/>
      <c r="I340" s="107"/>
      <c r="J340" s="167"/>
      <c r="K340" s="107"/>
      <c r="L340" s="16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5.75" customHeight="1">
      <c r="A341" s="107"/>
      <c r="B341" s="166"/>
      <c r="C341" s="166"/>
      <c r="D341" s="166"/>
      <c r="E341" s="166"/>
      <c r="F341" s="107"/>
      <c r="G341" s="107"/>
      <c r="H341" s="107"/>
      <c r="I341" s="107"/>
      <c r="J341" s="167"/>
      <c r="K341" s="107"/>
      <c r="L341" s="16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5.75" customHeight="1">
      <c r="A342" s="107"/>
      <c r="B342" s="166"/>
      <c r="C342" s="166"/>
      <c r="D342" s="166"/>
      <c r="E342" s="166"/>
      <c r="F342" s="107"/>
      <c r="G342" s="107"/>
      <c r="H342" s="107"/>
      <c r="I342" s="107"/>
      <c r="J342" s="167"/>
      <c r="K342" s="107"/>
      <c r="L342" s="16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5.75" customHeight="1">
      <c r="A343" s="107"/>
      <c r="B343" s="166"/>
      <c r="C343" s="166"/>
      <c r="D343" s="166"/>
      <c r="E343" s="166"/>
      <c r="F343" s="107"/>
      <c r="G343" s="107"/>
      <c r="H343" s="107"/>
      <c r="I343" s="107"/>
      <c r="J343" s="167"/>
      <c r="K343" s="107"/>
      <c r="L343" s="16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5.75" customHeight="1">
      <c r="A344" s="107"/>
      <c r="B344" s="166"/>
      <c r="C344" s="166"/>
      <c r="D344" s="166"/>
      <c r="E344" s="166"/>
      <c r="F344" s="107"/>
      <c r="G344" s="107"/>
      <c r="H344" s="107"/>
      <c r="I344" s="107"/>
      <c r="J344" s="167"/>
      <c r="K344" s="107"/>
      <c r="L344" s="16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5.75" customHeight="1">
      <c r="A345" s="107"/>
      <c r="B345" s="166"/>
      <c r="C345" s="166"/>
      <c r="D345" s="166"/>
      <c r="E345" s="166"/>
      <c r="F345" s="107"/>
      <c r="G345" s="107"/>
      <c r="H345" s="107"/>
      <c r="I345" s="107"/>
      <c r="J345" s="167"/>
      <c r="K345" s="107"/>
      <c r="L345" s="16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5.75" customHeight="1">
      <c r="A346" s="107"/>
      <c r="B346" s="166"/>
      <c r="C346" s="166"/>
      <c r="D346" s="166"/>
      <c r="E346" s="166"/>
      <c r="F346" s="107"/>
      <c r="G346" s="107"/>
      <c r="H346" s="107"/>
      <c r="I346" s="107"/>
      <c r="J346" s="167"/>
      <c r="K346" s="107"/>
      <c r="L346" s="16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5.75" customHeight="1">
      <c r="A347" s="107"/>
      <c r="B347" s="166"/>
      <c r="C347" s="166"/>
      <c r="D347" s="166"/>
      <c r="E347" s="166"/>
      <c r="F347" s="107"/>
      <c r="G347" s="107"/>
      <c r="H347" s="107"/>
      <c r="I347" s="107"/>
      <c r="J347" s="167"/>
      <c r="K347" s="107"/>
      <c r="L347" s="16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5.75" customHeight="1">
      <c r="A348" s="107"/>
      <c r="B348" s="166"/>
      <c r="C348" s="166"/>
      <c r="D348" s="166"/>
      <c r="E348" s="166"/>
      <c r="F348" s="107"/>
      <c r="G348" s="107"/>
      <c r="H348" s="107"/>
      <c r="I348" s="107"/>
      <c r="J348" s="167"/>
      <c r="K348" s="107"/>
      <c r="L348" s="16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5.75" customHeight="1">
      <c r="A349" s="107"/>
      <c r="B349" s="166"/>
      <c r="C349" s="166"/>
      <c r="D349" s="166"/>
      <c r="E349" s="166"/>
      <c r="F349" s="107"/>
      <c r="G349" s="107"/>
      <c r="H349" s="107"/>
      <c r="I349" s="107"/>
      <c r="J349" s="167"/>
      <c r="K349" s="107"/>
      <c r="L349" s="16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5.75" customHeight="1">
      <c r="A350" s="107"/>
      <c r="B350" s="166"/>
      <c r="C350" s="166"/>
      <c r="D350" s="166"/>
      <c r="E350" s="166"/>
      <c r="F350" s="107"/>
      <c r="G350" s="107"/>
      <c r="H350" s="107"/>
      <c r="I350" s="107"/>
      <c r="J350" s="167"/>
      <c r="K350" s="107"/>
      <c r="L350" s="16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5.75" customHeight="1">
      <c r="A351" s="107"/>
      <c r="B351" s="166"/>
      <c r="C351" s="166"/>
      <c r="D351" s="166"/>
      <c r="E351" s="166"/>
      <c r="F351" s="107"/>
      <c r="G351" s="107"/>
      <c r="H351" s="107"/>
      <c r="I351" s="107"/>
      <c r="J351" s="167"/>
      <c r="K351" s="107"/>
      <c r="L351" s="16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5.75" customHeight="1">
      <c r="A352" s="107"/>
      <c r="B352" s="166"/>
      <c r="C352" s="166"/>
      <c r="D352" s="166"/>
      <c r="E352" s="166"/>
      <c r="F352" s="107"/>
      <c r="G352" s="107"/>
      <c r="H352" s="107"/>
      <c r="I352" s="107"/>
      <c r="J352" s="167"/>
      <c r="K352" s="107"/>
      <c r="L352" s="16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5.75" customHeight="1">
      <c r="A353" s="107"/>
      <c r="B353" s="166"/>
      <c r="C353" s="166"/>
      <c r="D353" s="166"/>
      <c r="E353" s="166"/>
      <c r="F353" s="107"/>
      <c r="G353" s="107"/>
      <c r="H353" s="107"/>
      <c r="I353" s="107"/>
      <c r="J353" s="167"/>
      <c r="K353" s="107"/>
      <c r="L353" s="16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5.75" customHeight="1">
      <c r="A354" s="107"/>
      <c r="B354" s="166"/>
      <c r="C354" s="166"/>
      <c r="D354" s="166"/>
      <c r="E354" s="166"/>
      <c r="F354" s="107"/>
      <c r="G354" s="107"/>
      <c r="H354" s="107"/>
      <c r="I354" s="107"/>
      <c r="J354" s="167"/>
      <c r="K354" s="107"/>
      <c r="L354" s="16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5.75" customHeight="1">
      <c r="A355" s="107"/>
      <c r="B355" s="166"/>
      <c r="C355" s="166"/>
      <c r="D355" s="166"/>
      <c r="E355" s="166"/>
      <c r="F355" s="107"/>
      <c r="G355" s="107"/>
      <c r="H355" s="107"/>
      <c r="I355" s="107"/>
      <c r="J355" s="167"/>
      <c r="K355" s="107"/>
      <c r="L355" s="16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5.75" customHeight="1">
      <c r="A356" s="107"/>
      <c r="B356" s="166"/>
      <c r="C356" s="166"/>
      <c r="D356" s="166"/>
      <c r="E356" s="166"/>
      <c r="F356" s="107"/>
      <c r="G356" s="107"/>
      <c r="H356" s="107"/>
      <c r="I356" s="107"/>
      <c r="J356" s="167"/>
      <c r="K356" s="107"/>
      <c r="L356" s="16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5.75" customHeight="1">
      <c r="A357" s="107"/>
      <c r="B357" s="166"/>
      <c r="C357" s="166"/>
      <c r="D357" s="166"/>
      <c r="E357" s="166"/>
      <c r="F357" s="107"/>
      <c r="G357" s="107"/>
      <c r="H357" s="107"/>
      <c r="I357" s="107"/>
      <c r="J357" s="167"/>
      <c r="K357" s="107"/>
      <c r="L357" s="16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5.75" customHeight="1">
      <c r="A358" s="107"/>
      <c r="B358" s="166"/>
      <c r="C358" s="166"/>
      <c r="D358" s="166"/>
      <c r="E358" s="166"/>
      <c r="F358" s="107"/>
      <c r="G358" s="107"/>
      <c r="H358" s="107"/>
      <c r="I358" s="107"/>
      <c r="J358" s="167"/>
      <c r="K358" s="107"/>
      <c r="L358" s="16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5.75" customHeight="1">
      <c r="A359" s="107"/>
      <c r="B359" s="166"/>
      <c r="C359" s="166"/>
      <c r="D359" s="166"/>
      <c r="E359" s="166"/>
      <c r="F359" s="107"/>
      <c r="G359" s="107"/>
      <c r="H359" s="107"/>
      <c r="I359" s="107"/>
      <c r="J359" s="167"/>
      <c r="K359" s="107"/>
      <c r="L359" s="16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5.75" customHeight="1">
      <c r="A360" s="107"/>
      <c r="B360" s="166"/>
      <c r="C360" s="166"/>
      <c r="D360" s="166"/>
      <c r="E360" s="166"/>
      <c r="F360" s="107"/>
      <c r="G360" s="107"/>
      <c r="H360" s="107"/>
      <c r="I360" s="107"/>
      <c r="J360" s="167"/>
      <c r="K360" s="107"/>
      <c r="L360" s="16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5.75" customHeight="1">
      <c r="A361" s="107"/>
      <c r="B361" s="166"/>
      <c r="C361" s="166"/>
      <c r="D361" s="166"/>
      <c r="E361" s="166"/>
      <c r="F361" s="107"/>
      <c r="G361" s="107"/>
      <c r="H361" s="107"/>
      <c r="I361" s="107"/>
      <c r="J361" s="167"/>
      <c r="K361" s="107"/>
      <c r="L361" s="16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5.75" customHeight="1">
      <c r="A362" s="107"/>
      <c r="B362" s="166"/>
      <c r="C362" s="166"/>
      <c r="D362" s="166"/>
      <c r="E362" s="166"/>
      <c r="F362" s="107"/>
      <c r="G362" s="107"/>
      <c r="H362" s="107"/>
      <c r="I362" s="107"/>
      <c r="J362" s="167"/>
      <c r="K362" s="107"/>
      <c r="L362" s="16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5.75" customHeight="1">
      <c r="A363" s="107"/>
      <c r="B363" s="166"/>
      <c r="C363" s="166"/>
      <c r="D363" s="166"/>
      <c r="E363" s="166"/>
      <c r="F363" s="107"/>
      <c r="G363" s="107"/>
      <c r="H363" s="107"/>
      <c r="I363" s="107"/>
      <c r="J363" s="167"/>
      <c r="K363" s="107"/>
      <c r="L363" s="16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5.75" customHeight="1">
      <c r="A364" s="107"/>
      <c r="B364" s="166"/>
      <c r="C364" s="166"/>
      <c r="D364" s="166"/>
      <c r="E364" s="166"/>
      <c r="F364" s="107"/>
      <c r="G364" s="107"/>
      <c r="H364" s="107"/>
      <c r="I364" s="107"/>
      <c r="J364" s="167"/>
      <c r="K364" s="107"/>
      <c r="L364" s="16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5.75" customHeight="1">
      <c r="A365" s="107"/>
      <c r="B365" s="166"/>
      <c r="C365" s="166"/>
      <c r="D365" s="166"/>
      <c r="E365" s="166"/>
      <c r="F365" s="107"/>
      <c r="G365" s="107"/>
      <c r="H365" s="107"/>
      <c r="I365" s="107"/>
      <c r="J365" s="167"/>
      <c r="K365" s="107"/>
      <c r="L365" s="16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5.75" customHeight="1">
      <c r="A366" s="107"/>
      <c r="B366" s="166"/>
      <c r="C366" s="166"/>
      <c r="D366" s="166"/>
      <c r="E366" s="166"/>
      <c r="F366" s="107"/>
      <c r="G366" s="107"/>
      <c r="H366" s="107"/>
      <c r="I366" s="107"/>
      <c r="J366" s="167"/>
      <c r="K366" s="107"/>
      <c r="L366" s="16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5.75" customHeight="1">
      <c r="A367" s="107"/>
      <c r="B367" s="166"/>
      <c r="C367" s="166"/>
      <c r="D367" s="166"/>
      <c r="E367" s="166"/>
      <c r="F367" s="107"/>
      <c r="G367" s="107"/>
      <c r="H367" s="107"/>
      <c r="I367" s="107"/>
      <c r="J367" s="167"/>
      <c r="K367" s="107"/>
      <c r="L367" s="16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5.75" customHeight="1">
      <c r="A368" s="107"/>
      <c r="B368" s="166"/>
      <c r="C368" s="166"/>
      <c r="D368" s="166"/>
      <c r="E368" s="166"/>
      <c r="F368" s="107"/>
      <c r="G368" s="107"/>
      <c r="H368" s="107"/>
      <c r="I368" s="107"/>
      <c r="J368" s="167"/>
      <c r="K368" s="107"/>
      <c r="L368" s="16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5.75" customHeight="1">
      <c r="A369" s="107"/>
      <c r="B369" s="166"/>
      <c r="C369" s="166"/>
      <c r="D369" s="166"/>
      <c r="E369" s="166"/>
      <c r="F369" s="107"/>
      <c r="G369" s="107"/>
      <c r="H369" s="107"/>
      <c r="I369" s="107"/>
      <c r="J369" s="167"/>
      <c r="K369" s="107"/>
      <c r="L369" s="16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5.75" customHeight="1">
      <c r="A370" s="107"/>
      <c r="B370" s="166"/>
      <c r="C370" s="166"/>
      <c r="D370" s="166"/>
      <c r="E370" s="166"/>
      <c r="F370" s="107"/>
      <c r="G370" s="107"/>
      <c r="H370" s="107"/>
      <c r="I370" s="107"/>
      <c r="J370" s="167"/>
      <c r="K370" s="107"/>
      <c r="L370" s="16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5.75" customHeight="1">
      <c r="A371" s="107"/>
      <c r="B371" s="166"/>
      <c r="C371" s="166"/>
      <c r="D371" s="166"/>
      <c r="E371" s="166"/>
      <c r="F371" s="107"/>
      <c r="G371" s="107"/>
      <c r="H371" s="107"/>
      <c r="I371" s="107"/>
      <c r="J371" s="167"/>
      <c r="K371" s="107"/>
      <c r="L371" s="16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5.75" customHeight="1">
      <c r="A372" s="107"/>
      <c r="B372" s="166"/>
      <c r="C372" s="166"/>
      <c r="D372" s="166"/>
      <c r="E372" s="166"/>
      <c r="F372" s="107"/>
      <c r="G372" s="107"/>
      <c r="H372" s="107"/>
      <c r="I372" s="107"/>
      <c r="J372" s="167"/>
      <c r="K372" s="107"/>
      <c r="L372" s="16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5.75" customHeight="1">
      <c r="A373" s="107"/>
      <c r="B373" s="166"/>
      <c r="C373" s="166"/>
      <c r="D373" s="166"/>
      <c r="E373" s="166"/>
      <c r="F373" s="107"/>
      <c r="G373" s="107"/>
      <c r="H373" s="107"/>
      <c r="I373" s="107"/>
      <c r="J373" s="167"/>
      <c r="K373" s="107"/>
      <c r="L373" s="16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5.75" customHeight="1">
      <c r="A374" s="107"/>
      <c r="B374" s="166"/>
      <c r="C374" s="166"/>
      <c r="D374" s="166"/>
      <c r="E374" s="166"/>
      <c r="F374" s="107"/>
      <c r="G374" s="107"/>
      <c r="H374" s="107"/>
      <c r="I374" s="107"/>
      <c r="J374" s="167"/>
      <c r="K374" s="107"/>
      <c r="L374" s="16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5.75" customHeight="1">
      <c r="A375" s="107"/>
      <c r="B375" s="166"/>
      <c r="C375" s="166"/>
      <c r="D375" s="166"/>
      <c r="E375" s="166"/>
      <c r="F375" s="107"/>
      <c r="G375" s="107"/>
      <c r="H375" s="107"/>
      <c r="I375" s="107"/>
      <c r="J375" s="167"/>
      <c r="K375" s="107"/>
      <c r="L375" s="16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5.75" customHeight="1">
      <c r="A376" s="107"/>
      <c r="B376" s="166"/>
      <c r="C376" s="166"/>
      <c r="D376" s="166"/>
      <c r="E376" s="166"/>
      <c r="F376" s="107"/>
      <c r="G376" s="107"/>
      <c r="H376" s="107"/>
      <c r="I376" s="107"/>
      <c r="J376" s="167"/>
      <c r="K376" s="107"/>
      <c r="L376" s="16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5.75" customHeight="1">
      <c r="A377" s="107"/>
      <c r="B377" s="166"/>
      <c r="C377" s="166"/>
      <c r="D377" s="166"/>
      <c r="E377" s="166"/>
      <c r="F377" s="107"/>
      <c r="G377" s="107"/>
      <c r="H377" s="107"/>
      <c r="I377" s="107"/>
      <c r="J377" s="167"/>
      <c r="K377" s="107"/>
      <c r="L377" s="16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5.75" customHeight="1">
      <c r="A378" s="107"/>
      <c r="B378" s="166"/>
      <c r="C378" s="166"/>
      <c r="D378" s="166"/>
      <c r="E378" s="166"/>
      <c r="F378" s="107"/>
      <c r="G378" s="107"/>
      <c r="H378" s="107"/>
      <c r="I378" s="107"/>
      <c r="J378" s="167"/>
      <c r="K378" s="107"/>
      <c r="L378" s="16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5.75" customHeight="1">
      <c r="A379" s="107"/>
      <c r="B379" s="166"/>
      <c r="C379" s="166"/>
      <c r="D379" s="166"/>
      <c r="E379" s="166"/>
      <c r="F379" s="107"/>
      <c r="G379" s="107"/>
      <c r="H379" s="107"/>
      <c r="I379" s="107"/>
      <c r="J379" s="167"/>
      <c r="K379" s="107"/>
      <c r="L379" s="16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5.75" customHeight="1">
      <c r="A380" s="107"/>
      <c r="B380" s="166"/>
      <c r="C380" s="166"/>
      <c r="D380" s="166"/>
      <c r="E380" s="166"/>
      <c r="F380" s="107"/>
      <c r="G380" s="107"/>
      <c r="H380" s="107"/>
      <c r="I380" s="107"/>
      <c r="J380" s="167"/>
      <c r="K380" s="107"/>
      <c r="L380" s="16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5.75" customHeight="1">
      <c r="A381" s="107"/>
      <c r="B381" s="166"/>
      <c r="C381" s="166"/>
      <c r="D381" s="166"/>
      <c r="E381" s="166"/>
      <c r="F381" s="107"/>
      <c r="G381" s="107"/>
      <c r="H381" s="107"/>
      <c r="I381" s="107"/>
      <c r="J381" s="167"/>
      <c r="K381" s="107"/>
      <c r="L381" s="16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5.75" customHeight="1">
      <c r="A382" s="107"/>
      <c r="B382" s="166"/>
      <c r="C382" s="166"/>
      <c r="D382" s="166"/>
      <c r="E382" s="166"/>
      <c r="F382" s="107"/>
      <c r="G382" s="107"/>
      <c r="H382" s="107"/>
      <c r="I382" s="107"/>
      <c r="J382" s="167"/>
      <c r="K382" s="107"/>
      <c r="L382" s="16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5.75" customHeight="1">
      <c r="A383" s="107"/>
      <c r="B383" s="166"/>
      <c r="C383" s="166"/>
      <c r="D383" s="166"/>
      <c r="E383" s="166"/>
      <c r="F383" s="107"/>
      <c r="G383" s="107"/>
      <c r="H383" s="107"/>
      <c r="I383" s="107"/>
      <c r="J383" s="167"/>
      <c r="K383" s="107"/>
      <c r="L383" s="16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5.75" customHeight="1">
      <c r="A384" s="107"/>
      <c r="B384" s="166"/>
      <c r="C384" s="166"/>
      <c r="D384" s="166"/>
      <c r="E384" s="166"/>
      <c r="F384" s="107"/>
      <c r="G384" s="107"/>
      <c r="H384" s="107"/>
      <c r="I384" s="107"/>
      <c r="J384" s="167"/>
      <c r="K384" s="107"/>
      <c r="L384" s="16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5.75" customHeight="1">
      <c r="A385" s="107"/>
      <c r="B385" s="166"/>
      <c r="C385" s="166"/>
      <c r="D385" s="166"/>
      <c r="E385" s="166"/>
      <c r="F385" s="107"/>
      <c r="G385" s="107"/>
      <c r="H385" s="107"/>
      <c r="I385" s="107"/>
      <c r="J385" s="167"/>
      <c r="K385" s="107"/>
      <c r="L385" s="16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5.75" customHeight="1">
      <c r="A386" s="107"/>
      <c r="B386" s="166"/>
      <c r="C386" s="166"/>
      <c r="D386" s="166"/>
      <c r="E386" s="166"/>
      <c r="F386" s="107"/>
      <c r="G386" s="107"/>
      <c r="H386" s="107"/>
      <c r="I386" s="107"/>
      <c r="J386" s="167"/>
      <c r="K386" s="107"/>
      <c r="L386" s="16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5.75" customHeight="1">
      <c r="A387" s="107"/>
      <c r="B387" s="166"/>
      <c r="C387" s="166"/>
      <c r="D387" s="166"/>
      <c r="E387" s="166"/>
      <c r="F387" s="107"/>
      <c r="G387" s="107"/>
      <c r="H387" s="107"/>
      <c r="I387" s="107"/>
      <c r="J387" s="167"/>
      <c r="K387" s="107"/>
      <c r="L387" s="16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5.75" customHeight="1">
      <c r="A388" s="107"/>
      <c r="B388" s="166"/>
      <c r="C388" s="166"/>
      <c r="D388" s="166"/>
      <c r="E388" s="166"/>
      <c r="F388" s="107"/>
      <c r="G388" s="107"/>
      <c r="H388" s="107"/>
      <c r="I388" s="107"/>
      <c r="J388" s="167"/>
      <c r="K388" s="107"/>
      <c r="L388" s="16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5.75" customHeight="1">
      <c r="A389" s="107"/>
      <c r="B389" s="166"/>
      <c r="C389" s="166"/>
      <c r="D389" s="166"/>
      <c r="E389" s="166"/>
      <c r="F389" s="107"/>
      <c r="G389" s="107"/>
      <c r="H389" s="107"/>
      <c r="I389" s="107"/>
      <c r="J389" s="167"/>
      <c r="K389" s="107"/>
      <c r="L389" s="16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5.75" customHeight="1">
      <c r="A390" s="107"/>
      <c r="B390" s="166"/>
      <c r="C390" s="166"/>
      <c r="D390" s="166"/>
      <c r="E390" s="166"/>
      <c r="F390" s="107"/>
      <c r="G390" s="107"/>
      <c r="H390" s="107"/>
      <c r="I390" s="107"/>
      <c r="J390" s="167"/>
      <c r="K390" s="107"/>
      <c r="L390" s="16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5.75" customHeight="1">
      <c r="A391" s="107"/>
      <c r="B391" s="166"/>
      <c r="C391" s="166"/>
      <c r="D391" s="166"/>
      <c r="E391" s="166"/>
      <c r="F391" s="107"/>
      <c r="G391" s="107"/>
      <c r="H391" s="107"/>
      <c r="I391" s="107"/>
      <c r="J391" s="167"/>
      <c r="K391" s="107"/>
      <c r="L391" s="16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5.75" customHeight="1">
      <c r="A392" s="107"/>
      <c r="B392" s="166"/>
      <c r="C392" s="166"/>
      <c r="D392" s="166"/>
      <c r="E392" s="166"/>
      <c r="F392" s="107"/>
      <c r="G392" s="107"/>
      <c r="H392" s="107"/>
      <c r="I392" s="107"/>
      <c r="J392" s="167"/>
      <c r="K392" s="107"/>
      <c r="L392" s="16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5.75" customHeight="1">
      <c r="A393" s="107"/>
      <c r="B393" s="166"/>
      <c r="C393" s="166"/>
      <c r="D393" s="166"/>
      <c r="E393" s="166"/>
      <c r="F393" s="107"/>
      <c r="G393" s="107"/>
      <c r="H393" s="107"/>
      <c r="I393" s="107"/>
      <c r="J393" s="167"/>
      <c r="K393" s="107"/>
      <c r="L393" s="16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5.75" customHeight="1">
      <c r="A394" s="107"/>
      <c r="B394" s="166"/>
      <c r="C394" s="166"/>
      <c r="D394" s="166"/>
      <c r="E394" s="166"/>
      <c r="F394" s="107"/>
      <c r="G394" s="107"/>
      <c r="H394" s="107"/>
      <c r="I394" s="107"/>
      <c r="J394" s="167"/>
      <c r="K394" s="107"/>
      <c r="L394" s="16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5.75" customHeight="1">
      <c r="A395" s="107"/>
      <c r="B395" s="166"/>
      <c r="C395" s="166"/>
      <c r="D395" s="166"/>
      <c r="E395" s="166"/>
      <c r="F395" s="107"/>
      <c r="G395" s="107"/>
      <c r="H395" s="107"/>
      <c r="I395" s="107"/>
      <c r="J395" s="167"/>
      <c r="K395" s="107"/>
      <c r="L395" s="16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5.75" customHeight="1">
      <c r="A396" s="107"/>
      <c r="B396" s="166"/>
      <c r="C396" s="166"/>
      <c r="D396" s="166"/>
      <c r="E396" s="166"/>
      <c r="F396" s="107"/>
      <c r="G396" s="107"/>
      <c r="H396" s="107"/>
      <c r="I396" s="107"/>
      <c r="J396" s="167"/>
      <c r="K396" s="107"/>
      <c r="L396" s="16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5.75" customHeight="1">
      <c r="A397" s="107"/>
      <c r="B397" s="166"/>
      <c r="C397" s="166"/>
      <c r="D397" s="166"/>
      <c r="E397" s="166"/>
      <c r="F397" s="107"/>
      <c r="G397" s="107"/>
      <c r="H397" s="107"/>
      <c r="I397" s="107"/>
      <c r="J397" s="167"/>
      <c r="K397" s="107"/>
      <c r="L397" s="16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5.75" customHeight="1">
      <c r="A398" s="107"/>
      <c r="B398" s="166"/>
      <c r="C398" s="166"/>
      <c r="D398" s="166"/>
      <c r="E398" s="166"/>
      <c r="F398" s="107"/>
      <c r="G398" s="107"/>
      <c r="H398" s="107"/>
      <c r="I398" s="107"/>
      <c r="J398" s="167"/>
      <c r="K398" s="107"/>
      <c r="L398" s="16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5.75" customHeight="1">
      <c r="A399" s="107"/>
      <c r="B399" s="166"/>
      <c r="C399" s="166"/>
      <c r="D399" s="166"/>
      <c r="E399" s="166"/>
      <c r="F399" s="107"/>
      <c r="G399" s="107"/>
      <c r="H399" s="107"/>
      <c r="I399" s="107"/>
      <c r="J399" s="167"/>
      <c r="K399" s="107"/>
      <c r="L399" s="16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5.75" customHeight="1">
      <c r="A400" s="107"/>
      <c r="B400" s="166"/>
      <c r="C400" s="166"/>
      <c r="D400" s="166"/>
      <c r="E400" s="166"/>
      <c r="F400" s="107"/>
      <c r="G400" s="107"/>
      <c r="H400" s="107"/>
      <c r="I400" s="107"/>
      <c r="J400" s="167"/>
      <c r="K400" s="107"/>
      <c r="L400" s="16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5.75" customHeight="1">
      <c r="A401" s="107"/>
      <c r="B401" s="166"/>
      <c r="C401" s="166"/>
      <c r="D401" s="166"/>
      <c r="E401" s="166"/>
      <c r="F401" s="107"/>
      <c r="G401" s="107"/>
      <c r="H401" s="107"/>
      <c r="I401" s="107"/>
      <c r="J401" s="167"/>
      <c r="K401" s="107"/>
      <c r="L401" s="16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5.75" customHeight="1">
      <c r="A402" s="107"/>
      <c r="B402" s="166"/>
      <c r="C402" s="166"/>
      <c r="D402" s="166"/>
      <c r="E402" s="166"/>
      <c r="F402" s="107"/>
      <c r="G402" s="107"/>
      <c r="H402" s="107"/>
      <c r="I402" s="107"/>
      <c r="J402" s="167"/>
      <c r="K402" s="107"/>
      <c r="L402" s="16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5.75" customHeight="1">
      <c r="A403" s="107"/>
      <c r="B403" s="166"/>
      <c r="C403" s="166"/>
      <c r="D403" s="166"/>
      <c r="E403" s="166"/>
      <c r="F403" s="107"/>
      <c r="G403" s="107"/>
      <c r="H403" s="107"/>
      <c r="I403" s="107"/>
      <c r="J403" s="167"/>
      <c r="K403" s="107"/>
      <c r="L403" s="16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5.75" customHeight="1">
      <c r="A404" s="107"/>
      <c r="B404" s="166"/>
      <c r="C404" s="166"/>
      <c r="D404" s="166"/>
      <c r="E404" s="166"/>
      <c r="F404" s="107"/>
      <c r="G404" s="107"/>
      <c r="H404" s="107"/>
      <c r="I404" s="107"/>
      <c r="J404" s="167"/>
      <c r="K404" s="107"/>
      <c r="L404" s="16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5.75" customHeight="1">
      <c r="A405" s="107"/>
      <c r="B405" s="166"/>
      <c r="C405" s="166"/>
      <c r="D405" s="166"/>
      <c r="E405" s="166"/>
      <c r="F405" s="107"/>
      <c r="G405" s="107"/>
      <c r="H405" s="107"/>
      <c r="I405" s="107"/>
      <c r="J405" s="167"/>
      <c r="K405" s="107"/>
      <c r="L405" s="16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5.75" customHeight="1">
      <c r="A406" s="107"/>
      <c r="B406" s="166"/>
      <c r="C406" s="166"/>
      <c r="D406" s="166"/>
      <c r="E406" s="166"/>
      <c r="F406" s="107"/>
      <c r="G406" s="107"/>
      <c r="H406" s="107"/>
      <c r="I406" s="107"/>
      <c r="J406" s="167"/>
      <c r="K406" s="107"/>
      <c r="L406" s="16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5.75" customHeight="1">
      <c r="A407" s="107"/>
      <c r="B407" s="166"/>
      <c r="C407" s="166"/>
      <c r="D407" s="166"/>
      <c r="E407" s="166"/>
      <c r="F407" s="107"/>
      <c r="G407" s="107"/>
      <c r="H407" s="107"/>
      <c r="I407" s="107"/>
      <c r="J407" s="167"/>
      <c r="K407" s="107"/>
      <c r="L407" s="16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5.75" customHeight="1">
      <c r="A408" s="107"/>
      <c r="B408" s="166"/>
      <c r="C408" s="166"/>
      <c r="D408" s="166"/>
      <c r="E408" s="166"/>
      <c r="F408" s="107"/>
      <c r="G408" s="107"/>
      <c r="H408" s="107"/>
      <c r="I408" s="107"/>
      <c r="J408" s="167"/>
      <c r="K408" s="107"/>
      <c r="L408" s="16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5.75" customHeight="1">
      <c r="A409" s="107"/>
      <c r="B409" s="166"/>
      <c r="C409" s="166"/>
      <c r="D409" s="166"/>
      <c r="E409" s="166"/>
      <c r="F409" s="107"/>
      <c r="G409" s="107"/>
      <c r="H409" s="107"/>
      <c r="I409" s="107"/>
      <c r="J409" s="167"/>
      <c r="K409" s="107"/>
      <c r="L409" s="16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5.75" customHeight="1">
      <c r="A410" s="107"/>
      <c r="B410" s="166"/>
      <c r="C410" s="166"/>
      <c r="D410" s="166"/>
      <c r="E410" s="166"/>
      <c r="F410" s="107"/>
      <c r="G410" s="107"/>
      <c r="H410" s="107"/>
      <c r="I410" s="107"/>
      <c r="J410" s="167"/>
      <c r="K410" s="107"/>
      <c r="L410" s="16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5.75" customHeight="1">
      <c r="A411" s="107"/>
      <c r="B411" s="166"/>
      <c r="C411" s="166"/>
      <c r="D411" s="166"/>
      <c r="E411" s="166"/>
      <c r="F411" s="107"/>
      <c r="G411" s="107"/>
      <c r="H411" s="107"/>
      <c r="I411" s="107"/>
      <c r="J411" s="167"/>
      <c r="K411" s="107"/>
      <c r="L411" s="16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5.75" customHeight="1">
      <c r="A412" s="107"/>
      <c r="B412" s="166"/>
      <c r="C412" s="166"/>
      <c r="D412" s="166"/>
      <c r="E412" s="166"/>
      <c r="F412" s="107"/>
      <c r="G412" s="107"/>
      <c r="H412" s="107"/>
      <c r="I412" s="107"/>
      <c r="J412" s="167"/>
      <c r="K412" s="107"/>
      <c r="L412" s="16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5.75" customHeight="1">
      <c r="A413" s="107"/>
      <c r="B413" s="166"/>
      <c r="C413" s="166"/>
      <c r="D413" s="166"/>
      <c r="E413" s="166"/>
      <c r="F413" s="107"/>
      <c r="G413" s="107"/>
      <c r="H413" s="107"/>
      <c r="I413" s="107"/>
      <c r="J413" s="167"/>
      <c r="K413" s="107"/>
      <c r="L413" s="16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5.75" customHeight="1">
      <c r="A414" s="107"/>
      <c r="B414" s="166"/>
      <c r="C414" s="166"/>
      <c r="D414" s="166"/>
      <c r="E414" s="166"/>
      <c r="F414" s="107"/>
      <c r="G414" s="107"/>
      <c r="H414" s="107"/>
      <c r="I414" s="107"/>
      <c r="J414" s="167"/>
      <c r="K414" s="107"/>
      <c r="L414" s="16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5.75" customHeight="1">
      <c r="A415" s="107"/>
      <c r="B415" s="166"/>
      <c r="C415" s="166"/>
      <c r="D415" s="166"/>
      <c r="E415" s="166"/>
      <c r="F415" s="107"/>
      <c r="G415" s="107"/>
      <c r="H415" s="107"/>
      <c r="I415" s="107"/>
      <c r="J415" s="167"/>
      <c r="K415" s="107"/>
      <c r="L415" s="16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5.75" customHeight="1">
      <c r="A416" s="107"/>
      <c r="B416" s="166"/>
      <c r="C416" s="166"/>
      <c r="D416" s="166"/>
      <c r="E416" s="166"/>
      <c r="F416" s="107"/>
      <c r="G416" s="107"/>
      <c r="H416" s="107"/>
      <c r="I416" s="107"/>
      <c r="J416" s="167"/>
      <c r="K416" s="107"/>
      <c r="L416" s="16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5.75" customHeight="1">
      <c r="A417" s="107"/>
      <c r="B417" s="166"/>
      <c r="C417" s="166"/>
      <c r="D417" s="166"/>
      <c r="E417" s="166"/>
      <c r="F417" s="107"/>
      <c r="G417" s="107"/>
      <c r="H417" s="107"/>
      <c r="I417" s="107"/>
      <c r="J417" s="167"/>
      <c r="K417" s="107"/>
      <c r="L417" s="16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5.75" customHeight="1">
      <c r="A418" s="107"/>
      <c r="B418" s="166"/>
      <c r="C418" s="166"/>
      <c r="D418" s="166"/>
      <c r="E418" s="166"/>
      <c r="F418" s="107"/>
      <c r="G418" s="107"/>
      <c r="H418" s="107"/>
      <c r="I418" s="107"/>
      <c r="J418" s="167"/>
      <c r="K418" s="107"/>
      <c r="L418" s="16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5.75" customHeight="1">
      <c r="A419" s="107"/>
      <c r="B419" s="166"/>
      <c r="C419" s="166"/>
      <c r="D419" s="166"/>
      <c r="E419" s="166"/>
      <c r="F419" s="107"/>
      <c r="G419" s="107"/>
      <c r="H419" s="107"/>
      <c r="I419" s="107"/>
      <c r="J419" s="167"/>
      <c r="K419" s="107"/>
      <c r="L419" s="16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5.75" customHeight="1">
      <c r="A420" s="107"/>
      <c r="B420" s="166"/>
      <c r="C420" s="166"/>
      <c r="D420" s="166"/>
      <c r="E420" s="166"/>
      <c r="F420" s="107"/>
      <c r="G420" s="107"/>
      <c r="H420" s="107"/>
      <c r="I420" s="107"/>
      <c r="J420" s="167"/>
      <c r="K420" s="107"/>
      <c r="L420" s="16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5.75" customHeight="1">
      <c r="A421" s="107"/>
      <c r="B421" s="166"/>
      <c r="C421" s="166"/>
      <c r="D421" s="166"/>
      <c r="E421" s="166"/>
      <c r="F421" s="107"/>
      <c r="G421" s="107"/>
      <c r="H421" s="107"/>
      <c r="I421" s="107"/>
      <c r="J421" s="167"/>
      <c r="K421" s="107"/>
      <c r="L421" s="16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5.75" customHeight="1">
      <c r="A422" s="107"/>
      <c r="B422" s="166"/>
      <c r="C422" s="166"/>
      <c r="D422" s="166"/>
      <c r="E422" s="166"/>
      <c r="F422" s="107"/>
      <c r="G422" s="107"/>
      <c r="H422" s="107"/>
      <c r="I422" s="107"/>
      <c r="J422" s="167"/>
      <c r="K422" s="107"/>
      <c r="L422" s="16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5.75" customHeight="1">
      <c r="A423" s="107"/>
      <c r="B423" s="166"/>
      <c r="C423" s="166"/>
      <c r="D423" s="166"/>
      <c r="E423" s="166"/>
      <c r="F423" s="107"/>
      <c r="G423" s="107"/>
      <c r="H423" s="107"/>
      <c r="I423" s="107"/>
      <c r="J423" s="167"/>
      <c r="K423" s="107"/>
      <c r="L423" s="16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5.75" customHeight="1">
      <c r="A424" s="107"/>
      <c r="B424" s="166"/>
      <c r="C424" s="166"/>
      <c r="D424" s="166"/>
      <c r="E424" s="166"/>
      <c r="F424" s="107"/>
      <c r="G424" s="107"/>
      <c r="H424" s="107"/>
      <c r="I424" s="107"/>
      <c r="J424" s="167"/>
      <c r="K424" s="107"/>
      <c r="L424" s="16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5.75" customHeight="1">
      <c r="A425" s="107"/>
      <c r="B425" s="166"/>
      <c r="C425" s="166"/>
      <c r="D425" s="166"/>
      <c r="E425" s="166"/>
      <c r="F425" s="107"/>
      <c r="G425" s="107"/>
      <c r="H425" s="107"/>
      <c r="I425" s="107"/>
      <c r="J425" s="167"/>
      <c r="K425" s="107"/>
      <c r="L425" s="16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5.75" customHeight="1">
      <c r="A426" s="107"/>
      <c r="B426" s="166"/>
      <c r="C426" s="166"/>
      <c r="D426" s="166"/>
      <c r="E426" s="166"/>
      <c r="F426" s="107"/>
      <c r="G426" s="107"/>
      <c r="H426" s="107"/>
      <c r="I426" s="107"/>
      <c r="J426" s="167"/>
      <c r="K426" s="107"/>
      <c r="L426" s="16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5.75" customHeight="1">
      <c r="A427" s="107"/>
      <c r="B427" s="166"/>
      <c r="C427" s="166"/>
      <c r="D427" s="166"/>
      <c r="E427" s="166"/>
      <c r="F427" s="107"/>
      <c r="G427" s="107"/>
      <c r="H427" s="107"/>
      <c r="I427" s="107"/>
      <c r="J427" s="167"/>
      <c r="K427" s="107"/>
      <c r="L427" s="16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5.75" customHeight="1">
      <c r="A428" s="107"/>
      <c r="B428" s="166"/>
      <c r="C428" s="166"/>
      <c r="D428" s="166"/>
      <c r="E428" s="166"/>
      <c r="F428" s="107"/>
      <c r="G428" s="107"/>
      <c r="H428" s="107"/>
      <c r="I428" s="107"/>
      <c r="J428" s="167"/>
      <c r="K428" s="107"/>
      <c r="L428" s="16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5.75" customHeight="1">
      <c r="A429" s="107"/>
      <c r="B429" s="166"/>
      <c r="C429" s="166"/>
      <c r="D429" s="166"/>
      <c r="E429" s="166"/>
      <c r="F429" s="107"/>
      <c r="G429" s="107"/>
      <c r="H429" s="107"/>
      <c r="I429" s="107"/>
      <c r="J429" s="167"/>
      <c r="K429" s="107"/>
      <c r="L429" s="16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5.75" customHeight="1">
      <c r="A430" s="107"/>
      <c r="B430" s="166"/>
      <c r="C430" s="166"/>
      <c r="D430" s="166"/>
      <c r="E430" s="166"/>
      <c r="F430" s="107"/>
      <c r="G430" s="107"/>
      <c r="H430" s="107"/>
      <c r="I430" s="107"/>
      <c r="J430" s="167"/>
      <c r="K430" s="107"/>
      <c r="L430" s="16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5.75" customHeight="1">
      <c r="A431" s="107"/>
      <c r="B431" s="166"/>
      <c r="C431" s="166"/>
      <c r="D431" s="166"/>
      <c r="E431" s="166"/>
      <c r="F431" s="107"/>
      <c r="G431" s="107"/>
      <c r="H431" s="107"/>
      <c r="I431" s="107"/>
      <c r="J431" s="167"/>
      <c r="K431" s="107"/>
      <c r="L431" s="16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5.75" customHeight="1">
      <c r="A432" s="107"/>
      <c r="B432" s="166"/>
      <c r="C432" s="166"/>
      <c r="D432" s="166"/>
      <c r="E432" s="166"/>
      <c r="F432" s="107"/>
      <c r="G432" s="107"/>
      <c r="H432" s="107"/>
      <c r="I432" s="107"/>
      <c r="J432" s="167"/>
      <c r="K432" s="107"/>
      <c r="L432" s="16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5.75" customHeight="1">
      <c r="A433" s="107"/>
      <c r="B433" s="166"/>
      <c r="C433" s="166"/>
      <c r="D433" s="166"/>
      <c r="E433" s="166"/>
      <c r="F433" s="107"/>
      <c r="G433" s="107"/>
      <c r="H433" s="107"/>
      <c r="I433" s="107"/>
      <c r="J433" s="167"/>
      <c r="K433" s="107"/>
      <c r="L433" s="16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5.75" customHeight="1">
      <c r="A434" s="107"/>
      <c r="B434" s="166"/>
      <c r="C434" s="166"/>
      <c r="D434" s="166"/>
      <c r="E434" s="166"/>
      <c r="F434" s="107"/>
      <c r="G434" s="107"/>
      <c r="H434" s="107"/>
      <c r="I434" s="107"/>
      <c r="J434" s="167"/>
      <c r="K434" s="107"/>
      <c r="L434" s="16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5.75" customHeight="1">
      <c r="A435" s="107"/>
      <c r="B435" s="166"/>
      <c r="C435" s="166"/>
      <c r="D435" s="166"/>
      <c r="E435" s="166"/>
      <c r="F435" s="107"/>
      <c r="G435" s="107"/>
      <c r="H435" s="107"/>
      <c r="I435" s="107"/>
      <c r="J435" s="167"/>
      <c r="K435" s="107"/>
      <c r="L435" s="16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5.75" customHeight="1">
      <c r="A436" s="107"/>
      <c r="B436" s="166"/>
      <c r="C436" s="166"/>
      <c r="D436" s="166"/>
      <c r="E436" s="166"/>
      <c r="F436" s="107"/>
      <c r="G436" s="107"/>
      <c r="H436" s="107"/>
      <c r="I436" s="107"/>
      <c r="J436" s="167"/>
      <c r="K436" s="107"/>
      <c r="L436" s="16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5.75" customHeight="1">
      <c r="A437" s="107"/>
      <c r="B437" s="166"/>
      <c r="C437" s="166"/>
      <c r="D437" s="166"/>
      <c r="E437" s="166"/>
      <c r="F437" s="107"/>
      <c r="G437" s="107"/>
      <c r="H437" s="107"/>
      <c r="I437" s="107"/>
      <c r="J437" s="167"/>
      <c r="K437" s="107"/>
      <c r="L437" s="16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5.75" customHeight="1">
      <c r="A438" s="107"/>
      <c r="B438" s="166"/>
      <c r="C438" s="166"/>
      <c r="D438" s="166"/>
      <c r="E438" s="166"/>
      <c r="F438" s="107"/>
      <c r="G438" s="107"/>
      <c r="H438" s="107"/>
      <c r="I438" s="107"/>
      <c r="J438" s="167"/>
      <c r="K438" s="107"/>
      <c r="L438" s="16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5.75" customHeight="1">
      <c r="A439" s="107"/>
      <c r="B439" s="166"/>
      <c r="C439" s="166"/>
      <c r="D439" s="166"/>
      <c r="E439" s="166"/>
      <c r="F439" s="107"/>
      <c r="G439" s="107"/>
      <c r="H439" s="107"/>
      <c r="I439" s="107"/>
      <c r="J439" s="167"/>
      <c r="K439" s="107"/>
      <c r="L439" s="16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5.75" customHeight="1">
      <c r="A440" s="107"/>
      <c r="B440" s="166"/>
      <c r="C440" s="166"/>
      <c r="D440" s="166"/>
      <c r="E440" s="166"/>
      <c r="F440" s="107"/>
      <c r="G440" s="107"/>
      <c r="H440" s="107"/>
      <c r="I440" s="107"/>
      <c r="J440" s="167"/>
      <c r="K440" s="107"/>
      <c r="L440" s="16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5.75" customHeight="1">
      <c r="A441" s="107"/>
      <c r="B441" s="166"/>
      <c r="C441" s="166"/>
      <c r="D441" s="166"/>
      <c r="E441" s="166"/>
      <c r="F441" s="107"/>
      <c r="G441" s="107"/>
      <c r="H441" s="107"/>
      <c r="I441" s="107"/>
      <c r="J441" s="167"/>
      <c r="K441" s="107"/>
      <c r="L441" s="16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5.75" customHeight="1">
      <c r="A442" s="107"/>
      <c r="B442" s="166"/>
      <c r="C442" s="166"/>
      <c r="D442" s="166"/>
      <c r="E442" s="166"/>
      <c r="F442" s="107"/>
      <c r="G442" s="107"/>
      <c r="H442" s="107"/>
      <c r="I442" s="107"/>
      <c r="J442" s="167"/>
      <c r="K442" s="107"/>
      <c r="L442" s="16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5.75" customHeight="1">
      <c r="A443" s="107"/>
      <c r="B443" s="166"/>
      <c r="C443" s="166"/>
      <c r="D443" s="166"/>
      <c r="E443" s="166"/>
      <c r="F443" s="107"/>
      <c r="G443" s="107"/>
      <c r="H443" s="107"/>
      <c r="I443" s="107"/>
      <c r="J443" s="167"/>
      <c r="K443" s="107"/>
      <c r="L443" s="16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5.75" customHeight="1">
      <c r="A444" s="107"/>
      <c r="B444" s="166"/>
      <c r="C444" s="166"/>
      <c r="D444" s="166"/>
      <c r="E444" s="166"/>
      <c r="F444" s="107"/>
      <c r="G444" s="107"/>
      <c r="H444" s="107"/>
      <c r="I444" s="107"/>
      <c r="J444" s="167"/>
      <c r="K444" s="107"/>
      <c r="L444" s="16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5.75" customHeight="1">
      <c r="A445" s="107"/>
      <c r="B445" s="166"/>
      <c r="C445" s="166"/>
      <c r="D445" s="166"/>
      <c r="E445" s="166"/>
      <c r="F445" s="107"/>
      <c r="G445" s="107"/>
      <c r="H445" s="107"/>
      <c r="I445" s="107"/>
      <c r="J445" s="167"/>
      <c r="K445" s="107"/>
      <c r="L445" s="16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5.75" customHeight="1">
      <c r="A446" s="107"/>
      <c r="B446" s="166"/>
      <c r="C446" s="166"/>
      <c r="D446" s="166"/>
      <c r="E446" s="166"/>
      <c r="F446" s="107"/>
      <c r="G446" s="107"/>
      <c r="H446" s="107"/>
      <c r="I446" s="107"/>
      <c r="J446" s="167"/>
      <c r="K446" s="107"/>
      <c r="L446" s="16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5.75" customHeight="1">
      <c r="A447" s="107"/>
      <c r="B447" s="166"/>
      <c r="C447" s="166"/>
      <c r="D447" s="166"/>
      <c r="E447" s="166"/>
      <c r="F447" s="107"/>
      <c r="G447" s="107"/>
      <c r="H447" s="107"/>
      <c r="I447" s="107"/>
      <c r="J447" s="167"/>
      <c r="K447" s="107"/>
      <c r="L447" s="16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5.75" customHeight="1">
      <c r="A448" s="107"/>
      <c r="B448" s="166"/>
      <c r="C448" s="166"/>
      <c r="D448" s="166"/>
      <c r="E448" s="166"/>
      <c r="F448" s="107"/>
      <c r="G448" s="107"/>
      <c r="H448" s="107"/>
      <c r="I448" s="107"/>
      <c r="J448" s="167"/>
      <c r="K448" s="107"/>
      <c r="L448" s="16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5.75" customHeight="1">
      <c r="A449" s="107"/>
      <c r="B449" s="166"/>
      <c r="C449" s="166"/>
      <c r="D449" s="166"/>
      <c r="E449" s="166"/>
      <c r="F449" s="107"/>
      <c r="G449" s="107"/>
      <c r="H449" s="107"/>
      <c r="I449" s="107"/>
      <c r="J449" s="167"/>
      <c r="K449" s="107"/>
      <c r="L449" s="16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5.75" customHeight="1">
      <c r="A450" s="107"/>
      <c r="B450" s="166"/>
      <c r="C450" s="166"/>
      <c r="D450" s="166"/>
      <c r="E450" s="166"/>
      <c r="F450" s="107"/>
      <c r="G450" s="107"/>
      <c r="H450" s="107"/>
      <c r="I450" s="107"/>
      <c r="J450" s="167"/>
      <c r="K450" s="107"/>
      <c r="L450" s="16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5.75" customHeight="1">
      <c r="A451" s="107"/>
      <c r="B451" s="166"/>
      <c r="C451" s="166"/>
      <c r="D451" s="166"/>
      <c r="E451" s="166"/>
      <c r="F451" s="107"/>
      <c r="G451" s="107"/>
      <c r="H451" s="107"/>
      <c r="I451" s="107"/>
      <c r="J451" s="167"/>
      <c r="K451" s="107"/>
      <c r="L451" s="16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5.75" customHeight="1">
      <c r="A452" s="107"/>
      <c r="B452" s="166"/>
      <c r="C452" s="166"/>
      <c r="D452" s="166"/>
      <c r="E452" s="166"/>
      <c r="F452" s="107"/>
      <c r="G452" s="107"/>
      <c r="H452" s="107"/>
      <c r="I452" s="107"/>
      <c r="J452" s="167"/>
      <c r="K452" s="107"/>
      <c r="L452" s="16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5.75" customHeight="1">
      <c r="A453" s="107"/>
      <c r="B453" s="166"/>
      <c r="C453" s="166"/>
      <c r="D453" s="166"/>
      <c r="E453" s="166"/>
      <c r="F453" s="107"/>
      <c r="G453" s="107"/>
      <c r="H453" s="107"/>
      <c r="I453" s="107"/>
      <c r="J453" s="167"/>
      <c r="K453" s="107"/>
      <c r="L453" s="16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5.75" customHeight="1">
      <c r="A454" s="107"/>
      <c r="B454" s="166"/>
      <c r="C454" s="166"/>
      <c r="D454" s="166"/>
      <c r="E454" s="166"/>
      <c r="F454" s="107"/>
      <c r="G454" s="107"/>
      <c r="H454" s="107"/>
      <c r="I454" s="107"/>
      <c r="J454" s="167"/>
      <c r="K454" s="107"/>
      <c r="L454" s="16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5.75" customHeight="1">
      <c r="A455" s="107"/>
      <c r="B455" s="166"/>
      <c r="C455" s="166"/>
      <c r="D455" s="166"/>
      <c r="E455" s="166"/>
      <c r="F455" s="107"/>
      <c r="G455" s="107"/>
      <c r="H455" s="107"/>
      <c r="I455" s="107"/>
      <c r="J455" s="167"/>
      <c r="K455" s="107"/>
      <c r="L455" s="16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5.75" customHeight="1">
      <c r="A456" s="107"/>
      <c r="B456" s="166"/>
      <c r="C456" s="166"/>
      <c r="D456" s="166"/>
      <c r="E456" s="166"/>
      <c r="F456" s="107"/>
      <c r="G456" s="107"/>
      <c r="H456" s="107"/>
      <c r="I456" s="107"/>
      <c r="J456" s="167"/>
      <c r="K456" s="107"/>
      <c r="L456" s="16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5.75" customHeight="1">
      <c r="A457" s="107"/>
      <c r="B457" s="166"/>
      <c r="C457" s="166"/>
      <c r="D457" s="166"/>
      <c r="E457" s="166"/>
      <c r="F457" s="107"/>
      <c r="G457" s="107"/>
      <c r="H457" s="107"/>
      <c r="I457" s="107"/>
      <c r="J457" s="167"/>
      <c r="K457" s="107"/>
      <c r="L457" s="16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5.75" customHeight="1">
      <c r="A458" s="107"/>
      <c r="B458" s="166"/>
      <c r="C458" s="166"/>
      <c r="D458" s="166"/>
      <c r="E458" s="166"/>
      <c r="F458" s="107"/>
      <c r="G458" s="107"/>
      <c r="H458" s="107"/>
      <c r="I458" s="107"/>
      <c r="J458" s="167"/>
      <c r="K458" s="107"/>
      <c r="L458" s="16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5.75" customHeight="1">
      <c r="A459" s="107"/>
      <c r="B459" s="166"/>
      <c r="C459" s="166"/>
      <c r="D459" s="166"/>
      <c r="E459" s="166"/>
      <c r="F459" s="107"/>
      <c r="G459" s="107"/>
      <c r="H459" s="107"/>
      <c r="I459" s="107"/>
      <c r="J459" s="167"/>
      <c r="K459" s="107"/>
      <c r="L459" s="16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5.75" customHeight="1">
      <c r="A460" s="107"/>
      <c r="B460" s="166"/>
      <c r="C460" s="166"/>
      <c r="D460" s="166"/>
      <c r="E460" s="166"/>
      <c r="F460" s="107"/>
      <c r="G460" s="107"/>
      <c r="H460" s="107"/>
      <c r="I460" s="107"/>
      <c r="J460" s="167"/>
      <c r="K460" s="107"/>
      <c r="L460" s="16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5.75" customHeight="1">
      <c r="A461" s="107"/>
      <c r="B461" s="166"/>
      <c r="C461" s="166"/>
      <c r="D461" s="166"/>
      <c r="E461" s="166"/>
      <c r="F461" s="107"/>
      <c r="G461" s="107"/>
      <c r="H461" s="107"/>
      <c r="I461" s="107"/>
      <c r="J461" s="167"/>
      <c r="K461" s="107"/>
      <c r="L461" s="16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5.75" customHeight="1">
      <c r="A462" s="107"/>
      <c r="B462" s="166"/>
      <c r="C462" s="166"/>
      <c r="D462" s="166"/>
      <c r="E462" s="166"/>
      <c r="F462" s="107"/>
      <c r="G462" s="107"/>
      <c r="H462" s="107"/>
      <c r="I462" s="107"/>
      <c r="J462" s="167"/>
      <c r="K462" s="107"/>
      <c r="L462" s="16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5.75" customHeight="1">
      <c r="A463" s="107"/>
      <c r="B463" s="166"/>
      <c r="C463" s="166"/>
      <c r="D463" s="166"/>
      <c r="E463" s="166"/>
      <c r="F463" s="107"/>
      <c r="G463" s="107"/>
      <c r="H463" s="107"/>
      <c r="I463" s="107"/>
      <c r="J463" s="167"/>
      <c r="K463" s="107"/>
      <c r="L463" s="16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5.75" customHeight="1">
      <c r="A464" s="107"/>
      <c r="B464" s="166"/>
      <c r="C464" s="166"/>
      <c r="D464" s="166"/>
      <c r="E464" s="166"/>
      <c r="F464" s="107"/>
      <c r="G464" s="107"/>
      <c r="H464" s="107"/>
      <c r="I464" s="107"/>
      <c r="J464" s="167"/>
      <c r="K464" s="107"/>
      <c r="L464" s="16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5.75" customHeight="1">
      <c r="A465" s="107"/>
      <c r="B465" s="166"/>
      <c r="C465" s="166"/>
      <c r="D465" s="166"/>
      <c r="E465" s="166"/>
      <c r="F465" s="107"/>
      <c r="G465" s="107"/>
      <c r="H465" s="107"/>
      <c r="I465" s="107"/>
      <c r="J465" s="167"/>
      <c r="K465" s="107"/>
      <c r="L465" s="16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5.75" customHeight="1">
      <c r="A466" s="107"/>
      <c r="B466" s="166"/>
      <c r="C466" s="166"/>
      <c r="D466" s="166"/>
      <c r="E466" s="166"/>
      <c r="F466" s="107"/>
      <c r="G466" s="107"/>
      <c r="H466" s="107"/>
      <c r="I466" s="107"/>
      <c r="J466" s="167"/>
      <c r="K466" s="107"/>
      <c r="L466" s="16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5.75" customHeight="1">
      <c r="A467" s="107"/>
      <c r="B467" s="166"/>
      <c r="C467" s="166"/>
      <c r="D467" s="166"/>
      <c r="E467" s="166"/>
      <c r="F467" s="107"/>
      <c r="G467" s="107"/>
      <c r="H467" s="107"/>
      <c r="I467" s="107"/>
      <c r="J467" s="167"/>
      <c r="K467" s="107"/>
      <c r="L467" s="16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5.75" customHeight="1">
      <c r="A468" s="107"/>
      <c r="B468" s="166"/>
      <c r="C468" s="166"/>
      <c r="D468" s="166"/>
      <c r="E468" s="166"/>
      <c r="F468" s="107"/>
      <c r="G468" s="107"/>
      <c r="H468" s="107"/>
      <c r="I468" s="107"/>
      <c r="J468" s="167"/>
      <c r="K468" s="107"/>
      <c r="L468" s="16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5.75" customHeight="1">
      <c r="A469" s="107"/>
      <c r="B469" s="166"/>
      <c r="C469" s="166"/>
      <c r="D469" s="166"/>
      <c r="E469" s="166"/>
      <c r="F469" s="107"/>
      <c r="G469" s="107"/>
      <c r="H469" s="107"/>
      <c r="I469" s="107"/>
      <c r="J469" s="167"/>
      <c r="K469" s="107"/>
      <c r="L469" s="16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5.75" customHeight="1">
      <c r="A470" s="107"/>
      <c r="B470" s="166"/>
      <c r="C470" s="166"/>
      <c r="D470" s="166"/>
      <c r="E470" s="166"/>
      <c r="F470" s="107"/>
      <c r="G470" s="107"/>
      <c r="H470" s="107"/>
      <c r="I470" s="107"/>
      <c r="J470" s="167"/>
      <c r="K470" s="107"/>
      <c r="L470" s="16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5.75" customHeight="1">
      <c r="A471" s="107"/>
      <c r="B471" s="166"/>
      <c r="C471" s="166"/>
      <c r="D471" s="166"/>
      <c r="E471" s="166"/>
      <c r="F471" s="107"/>
      <c r="G471" s="107"/>
      <c r="H471" s="107"/>
      <c r="I471" s="107"/>
      <c r="J471" s="167"/>
      <c r="K471" s="107"/>
      <c r="L471" s="16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5.75" customHeight="1">
      <c r="A472" s="107"/>
      <c r="B472" s="166"/>
      <c r="C472" s="166"/>
      <c r="D472" s="166"/>
      <c r="E472" s="166"/>
      <c r="F472" s="107"/>
      <c r="G472" s="107"/>
      <c r="H472" s="107"/>
      <c r="I472" s="107"/>
      <c r="J472" s="167"/>
      <c r="K472" s="107"/>
      <c r="L472" s="16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5.75" customHeight="1">
      <c r="A473" s="107"/>
      <c r="B473" s="166"/>
      <c r="C473" s="166"/>
      <c r="D473" s="166"/>
      <c r="E473" s="166"/>
      <c r="F473" s="107"/>
      <c r="G473" s="107"/>
      <c r="H473" s="107"/>
      <c r="I473" s="107"/>
      <c r="J473" s="167"/>
      <c r="K473" s="107"/>
      <c r="L473" s="16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5.75" customHeight="1">
      <c r="A474" s="107"/>
      <c r="B474" s="166"/>
      <c r="C474" s="166"/>
      <c r="D474" s="166"/>
      <c r="E474" s="166"/>
      <c r="F474" s="107"/>
      <c r="G474" s="107"/>
      <c r="H474" s="107"/>
      <c r="I474" s="107"/>
      <c r="J474" s="167"/>
      <c r="K474" s="107"/>
      <c r="L474" s="16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5.75" customHeight="1">
      <c r="A475" s="107"/>
      <c r="B475" s="166"/>
      <c r="C475" s="166"/>
      <c r="D475" s="166"/>
      <c r="E475" s="166"/>
      <c r="F475" s="107"/>
      <c r="G475" s="107"/>
      <c r="H475" s="107"/>
      <c r="I475" s="107"/>
      <c r="J475" s="167"/>
      <c r="K475" s="107"/>
      <c r="L475" s="16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5.75" customHeight="1">
      <c r="A476" s="107"/>
      <c r="B476" s="166"/>
      <c r="C476" s="166"/>
      <c r="D476" s="166"/>
      <c r="E476" s="166"/>
      <c r="F476" s="107"/>
      <c r="G476" s="107"/>
      <c r="H476" s="107"/>
      <c r="I476" s="107"/>
      <c r="J476" s="167"/>
      <c r="K476" s="107"/>
      <c r="L476" s="16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5.75" customHeight="1">
      <c r="A477" s="107"/>
      <c r="B477" s="166"/>
      <c r="C477" s="166"/>
      <c r="D477" s="166"/>
      <c r="E477" s="166"/>
      <c r="F477" s="107"/>
      <c r="G477" s="107"/>
      <c r="H477" s="107"/>
      <c r="I477" s="107"/>
      <c r="J477" s="167"/>
      <c r="K477" s="107"/>
      <c r="L477" s="16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5.75" customHeight="1">
      <c r="A478" s="107"/>
      <c r="B478" s="166"/>
      <c r="C478" s="166"/>
      <c r="D478" s="166"/>
      <c r="E478" s="166"/>
      <c r="F478" s="107"/>
      <c r="G478" s="107"/>
      <c r="H478" s="107"/>
      <c r="I478" s="107"/>
      <c r="J478" s="167"/>
      <c r="K478" s="107"/>
      <c r="L478" s="16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5.75" customHeight="1">
      <c r="A479" s="107"/>
      <c r="B479" s="166"/>
      <c r="C479" s="166"/>
      <c r="D479" s="166"/>
      <c r="E479" s="166"/>
      <c r="F479" s="107"/>
      <c r="G479" s="107"/>
      <c r="H479" s="107"/>
      <c r="I479" s="107"/>
      <c r="J479" s="167"/>
      <c r="K479" s="107"/>
      <c r="L479" s="16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5.75" customHeight="1">
      <c r="A480" s="107"/>
      <c r="B480" s="166"/>
      <c r="C480" s="166"/>
      <c r="D480" s="166"/>
      <c r="E480" s="166"/>
      <c r="F480" s="107"/>
      <c r="G480" s="107"/>
      <c r="H480" s="107"/>
      <c r="I480" s="107"/>
      <c r="J480" s="167"/>
      <c r="K480" s="107"/>
      <c r="L480" s="16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5.75" customHeight="1">
      <c r="A481" s="107"/>
      <c r="B481" s="166"/>
      <c r="C481" s="166"/>
      <c r="D481" s="166"/>
      <c r="E481" s="166"/>
      <c r="F481" s="107"/>
      <c r="G481" s="107"/>
      <c r="H481" s="107"/>
      <c r="I481" s="107"/>
      <c r="J481" s="167"/>
      <c r="K481" s="107"/>
      <c r="L481" s="16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5.75" customHeight="1">
      <c r="A482" s="107"/>
      <c r="B482" s="166"/>
      <c r="C482" s="166"/>
      <c r="D482" s="166"/>
      <c r="E482" s="166"/>
      <c r="F482" s="107"/>
      <c r="G482" s="107"/>
      <c r="H482" s="107"/>
      <c r="I482" s="107"/>
      <c r="J482" s="167"/>
      <c r="K482" s="107"/>
      <c r="L482" s="16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5.75" customHeight="1">
      <c r="A483" s="107"/>
      <c r="B483" s="166"/>
      <c r="C483" s="166"/>
      <c r="D483" s="166"/>
      <c r="E483" s="166"/>
      <c r="F483" s="107"/>
      <c r="G483" s="107"/>
      <c r="H483" s="107"/>
      <c r="I483" s="107"/>
      <c r="J483" s="167"/>
      <c r="K483" s="107"/>
      <c r="L483" s="16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5.75" customHeight="1">
      <c r="A484" s="107"/>
      <c r="B484" s="166"/>
      <c r="C484" s="166"/>
      <c r="D484" s="166"/>
      <c r="E484" s="166"/>
      <c r="F484" s="107"/>
      <c r="G484" s="107"/>
      <c r="H484" s="107"/>
      <c r="I484" s="107"/>
      <c r="J484" s="167"/>
      <c r="K484" s="107"/>
      <c r="L484" s="16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5.75" customHeight="1">
      <c r="A485" s="107"/>
      <c r="B485" s="166"/>
      <c r="C485" s="166"/>
      <c r="D485" s="166"/>
      <c r="E485" s="166"/>
      <c r="F485" s="107"/>
      <c r="G485" s="107"/>
      <c r="H485" s="107"/>
      <c r="I485" s="107"/>
      <c r="J485" s="167"/>
      <c r="K485" s="107"/>
      <c r="L485" s="16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5.75" customHeight="1">
      <c r="A486" s="107"/>
      <c r="B486" s="166"/>
      <c r="C486" s="166"/>
      <c r="D486" s="166"/>
      <c r="E486" s="166"/>
      <c r="F486" s="107"/>
      <c r="G486" s="107"/>
      <c r="H486" s="107"/>
      <c r="I486" s="107"/>
      <c r="J486" s="167"/>
      <c r="K486" s="107"/>
      <c r="L486" s="16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5.75" customHeight="1">
      <c r="A487" s="107"/>
      <c r="B487" s="166"/>
      <c r="C487" s="166"/>
      <c r="D487" s="166"/>
      <c r="E487" s="166"/>
      <c r="F487" s="107"/>
      <c r="G487" s="107"/>
      <c r="H487" s="107"/>
      <c r="I487" s="107"/>
      <c r="J487" s="167"/>
      <c r="K487" s="107"/>
      <c r="L487" s="16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5.75" customHeight="1">
      <c r="A488" s="107"/>
      <c r="B488" s="166"/>
      <c r="C488" s="166"/>
      <c r="D488" s="166"/>
      <c r="E488" s="166"/>
      <c r="F488" s="107"/>
      <c r="G488" s="107"/>
      <c r="H488" s="107"/>
      <c r="I488" s="107"/>
      <c r="J488" s="167"/>
      <c r="K488" s="107"/>
      <c r="L488" s="16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5.75" customHeight="1">
      <c r="A489" s="107"/>
      <c r="B489" s="166"/>
      <c r="C489" s="166"/>
      <c r="D489" s="166"/>
      <c r="E489" s="166"/>
      <c r="F489" s="107"/>
      <c r="G489" s="107"/>
      <c r="H489" s="107"/>
      <c r="I489" s="107"/>
      <c r="J489" s="167"/>
      <c r="K489" s="107"/>
      <c r="L489" s="16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5.75" customHeight="1">
      <c r="A490" s="107"/>
      <c r="B490" s="166"/>
      <c r="C490" s="166"/>
      <c r="D490" s="166"/>
      <c r="E490" s="166"/>
      <c r="F490" s="107"/>
      <c r="G490" s="107"/>
      <c r="H490" s="107"/>
      <c r="I490" s="107"/>
      <c r="J490" s="167"/>
      <c r="K490" s="107"/>
      <c r="L490" s="16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5.75" customHeight="1">
      <c r="A491" s="107"/>
      <c r="B491" s="166"/>
      <c r="C491" s="166"/>
      <c r="D491" s="166"/>
      <c r="E491" s="166"/>
      <c r="F491" s="107"/>
      <c r="G491" s="107"/>
      <c r="H491" s="107"/>
      <c r="I491" s="107"/>
      <c r="J491" s="167"/>
      <c r="K491" s="107"/>
      <c r="L491" s="16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5.75" customHeight="1">
      <c r="A492" s="107"/>
      <c r="B492" s="166"/>
      <c r="C492" s="166"/>
      <c r="D492" s="166"/>
      <c r="E492" s="166"/>
      <c r="F492" s="107"/>
      <c r="G492" s="107"/>
      <c r="H492" s="107"/>
      <c r="I492" s="107"/>
      <c r="J492" s="167"/>
      <c r="K492" s="107"/>
      <c r="L492" s="16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5.75" customHeight="1">
      <c r="A493" s="107"/>
      <c r="B493" s="166"/>
      <c r="C493" s="166"/>
      <c r="D493" s="166"/>
      <c r="E493" s="166"/>
      <c r="F493" s="107"/>
      <c r="G493" s="107"/>
      <c r="H493" s="107"/>
      <c r="I493" s="107"/>
      <c r="J493" s="167"/>
      <c r="K493" s="107"/>
      <c r="L493" s="16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5.75" customHeight="1">
      <c r="A494" s="107"/>
      <c r="B494" s="166"/>
      <c r="C494" s="166"/>
      <c r="D494" s="166"/>
      <c r="E494" s="166"/>
      <c r="F494" s="107"/>
      <c r="G494" s="107"/>
      <c r="H494" s="107"/>
      <c r="I494" s="107"/>
      <c r="J494" s="167"/>
      <c r="K494" s="107"/>
      <c r="L494" s="16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5.75" customHeight="1">
      <c r="A495" s="107"/>
      <c r="B495" s="166"/>
      <c r="C495" s="166"/>
      <c r="D495" s="166"/>
      <c r="E495" s="166"/>
      <c r="F495" s="107"/>
      <c r="G495" s="107"/>
      <c r="H495" s="107"/>
      <c r="I495" s="107"/>
      <c r="J495" s="167"/>
      <c r="K495" s="107"/>
      <c r="L495" s="16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5.75" customHeight="1">
      <c r="A496" s="107"/>
      <c r="B496" s="166"/>
      <c r="C496" s="166"/>
      <c r="D496" s="166"/>
      <c r="E496" s="166"/>
      <c r="F496" s="107"/>
      <c r="G496" s="107"/>
      <c r="H496" s="107"/>
      <c r="I496" s="107"/>
      <c r="J496" s="167"/>
      <c r="K496" s="107"/>
      <c r="L496" s="16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5.75" customHeight="1">
      <c r="A497" s="107"/>
      <c r="B497" s="166"/>
      <c r="C497" s="166"/>
      <c r="D497" s="166"/>
      <c r="E497" s="166"/>
      <c r="F497" s="107"/>
      <c r="G497" s="107"/>
      <c r="H497" s="107"/>
      <c r="I497" s="107"/>
      <c r="J497" s="167"/>
      <c r="K497" s="107"/>
      <c r="L497" s="16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5.75" customHeight="1">
      <c r="A498" s="107"/>
      <c r="B498" s="166"/>
      <c r="C498" s="166"/>
      <c r="D498" s="166"/>
      <c r="E498" s="166"/>
      <c r="F498" s="107"/>
      <c r="G498" s="107"/>
      <c r="H498" s="107"/>
      <c r="I498" s="107"/>
      <c r="J498" s="167"/>
      <c r="K498" s="107"/>
      <c r="L498" s="16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5.75" customHeight="1">
      <c r="A499" s="107"/>
      <c r="B499" s="166"/>
      <c r="C499" s="166"/>
      <c r="D499" s="166"/>
      <c r="E499" s="166"/>
      <c r="F499" s="107"/>
      <c r="G499" s="107"/>
      <c r="H499" s="107"/>
      <c r="I499" s="107"/>
      <c r="J499" s="167"/>
      <c r="K499" s="107"/>
      <c r="L499" s="16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5.75" customHeight="1">
      <c r="A500" s="107"/>
      <c r="B500" s="166"/>
      <c r="C500" s="166"/>
      <c r="D500" s="166"/>
      <c r="E500" s="166"/>
      <c r="F500" s="107"/>
      <c r="G500" s="107"/>
      <c r="H500" s="107"/>
      <c r="I500" s="107"/>
      <c r="J500" s="167"/>
      <c r="K500" s="107"/>
      <c r="L500" s="16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5.75" customHeight="1">
      <c r="A501" s="107"/>
      <c r="B501" s="166"/>
      <c r="C501" s="166"/>
      <c r="D501" s="166"/>
      <c r="E501" s="166"/>
      <c r="F501" s="107"/>
      <c r="G501" s="107"/>
      <c r="H501" s="107"/>
      <c r="I501" s="107"/>
      <c r="J501" s="167"/>
      <c r="K501" s="107"/>
      <c r="L501" s="16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5.75" customHeight="1">
      <c r="A502" s="107"/>
      <c r="B502" s="166"/>
      <c r="C502" s="166"/>
      <c r="D502" s="166"/>
      <c r="E502" s="166"/>
      <c r="F502" s="107"/>
      <c r="G502" s="107"/>
      <c r="H502" s="107"/>
      <c r="I502" s="107"/>
      <c r="J502" s="167"/>
      <c r="K502" s="107"/>
      <c r="L502" s="16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5.75" customHeight="1">
      <c r="A503" s="107"/>
      <c r="B503" s="166"/>
      <c r="C503" s="166"/>
      <c r="D503" s="166"/>
      <c r="E503" s="166"/>
      <c r="F503" s="107"/>
      <c r="G503" s="107"/>
      <c r="H503" s="107"/>
      <c r="I503" s="107"/>
      <c r="J503" s="167"/>
      <c r="K503" s="107"/>
      <c r="L503" s="16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5.75" customHeight="1">
      <c r="A504" s="107"/>
      <c r="B504" s="166"/>
      <c r="C504" s="166"/>
      <c r="D504" s="166"/>
      <c r="E504" s="166"/>
      <c r="F504" s="107"/>
      <c r="G504" s="107"/>
      <c r="H504" s="107"/>
      <c r="I504" s="107"/>
      <c r="J504" s="167"/>
      <c r="K504" s="107"/>
      <c r="L504" s="16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5.75" customHeight="1">
      <c r="A505" s="107"/>
      <c r="B505" s="166"/>
      <c r="C505" s="166"/>
      <c r="D505" s="166"/>
      <c r="E505" s="166"/>
      <c r="F505" s="107"/>
      <c r="G505" s="107"/>
      <c r="H505" s="107"/>
      <c r="I505" s="107"/>
      <c r="J505" s="167"/>
      <c r="K505" s="107"/>
      <c r="L505" s="16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5.75" customHeight="1">
      <c r="A506" s="107"/>
      <c r="B506" s="166"/>
      <c r="C506" s="166"/>
      <c r="D506" s="166"/>
      <c r="E506" s="166"/>
      <c r="F506" s="107"/>
      <c r="G506" s="107"/>
      <c r="H506" s="107"/>
      <c r="I506" s="107"/>
      <c r="J506" s="167"/>
      <c r="K506" s="107"/>
      <c r="L506" s="16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5.75" customHeight="1">
      <c r="A507" s="107"/>
      <c r="B507" s="166"/>
      <c r="C507" s="166"/>
      <c r="D507" s="166"/>
      <c r="E507" s="166"/>
      <c r="F507" s="107"/>
      <c r="G507" s="107"/>
      <c r="H507" s="107"/>
      <c r="I507" s="107"/>
      <c r="J507" s="167"/>
      <c r="K507" s="107"/>
      <c r="L507" s="16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5.75" customHeight="1">
      <c r="A508" s="107"/>
      <c r="B508" s="166"/>
      <c r="C508" s="166"/>
      <c r="D508" s="166"/>
      <c r="E508" s="166"/>
      <c r="F508" s="107"/>
      <c r="G508" s="107"/>
      <c r="H508" s="107"/>
      <c r="I508" s="107"/>
      <c r="J508" s="167"/>
      <c r="K508" s="107"/>
      <c r="L508" s="16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5.75" customHeight="1">
      <c r="A509" s="107"/>
      <c r="B509" s="166"/>
      <c r="C509" s="166"/>
      <c r="D509" s="166"/>
      <c r="E509" s="166"/>
      <c r="F509" s="107"/>
      <c r="G509" s="107"/>
      <c r="H509" s="107"/>
      <c r="I509" s="107"/>
      <c r="J509" s="167"/>
      <c r="K509" s="107"/>
      <c r="L509" s="16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5.75" customHeight="1">
      <c r="A510" s="107"/>
      <c r="B510" s="166"/>
      <c r="C510" s="166"/>
      <c r="D510" s="166"/>
      <c r="E510" s="166"/>
      <c r="F510" s="107"/>
      <c r="G510" s="107"/>
      <c r="H510" s="107"/>
      <c r="I510" s="107"/>
      <c r="J510" s="167"/>
      <c r="K510" s="107"/>
      <c r="L510" s="16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5.75" customHeight="1">
      <c r="A511" s="107"/>
      <c r="B511" s="166"/>
      <c r="C511" s="166"/>
      <c r="D511" s="166"/>
      <c r="E511" s="166"/>
      <c r="F511" s="107"/>
      <c r="G511" s="107"/>
      <c r="H511" s="107"/>
      <c r="I511" s="107"/>
      <c r="J511" s="167"/>
      <c r="K511" s="107"/>
      <c r="L511" s="16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5.75" customHeight="1">
      <c r="A512" s="107"/>
      <c r="B512" s="166"/>
      <c r="C512" s="166"/>
      <c r="D512" s="166"/>
      <c r="E512" s="166"/>
      <c r="F512" s="107"/>
      <c r="G512" s="107"/>
      <c r="H512" s="107"/>
      <c r="I512" s="107"/>
      <c r="J512" s="167"/>
      <c r="K512" s="107"/>
      <c r="L512" s="16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5.75" customHeight="1">
      <c r="A513" s="107"/>
      <c r="B513" s="166"/>
      <c r="C513" s="166"/>
      <c r="D513" s="166"/>
      <c r="E513" s="166"/>
      <c r="F513" s="107"/>
      <c r="G513" s="107"/>
      <c r="H513" s="107"/>
      <c r="I513" s="107"/>
      <c r="J513" s="167"/>
      <c r="K513" s="107"/>
      <c r="L513" s="16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5.75" customHeight="1">
      <c r="A514" s="107"/>
      <c r="B514" s="166"/>
      <c r="C514" s="166"/>
      <c r="D514" s="166"/>
      <c r="E514" s="166"/>
      <c r="F514" s="107"/>
      <c r="G514" s="107"/>
      <c r="H514" s="107"/>
      <c r="I514" s="107"/>
      <c r="J514" s="167"/>
      <c r="K514" s="107"/>
      <c r="L514" s="16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5.75" customHeight="1">
      <c r="A515" s="107"/>
      <c r="B515" s="166"/>
      <c r="C515" s="166"/>
      <c r="D515" s="166"/>
      <c r="E515" s="166"/>
      <c r="F515" s="107"/>
      <c r="G515" s="107"/>
      <c r="H515" s="107"/>
      <c r="I515" s="107"/>
      <c r="J515" s="167"/>
      <c r="K515" s="107"/>
      <c r="L515" s="16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5.75" customHeight="1">
      <c r="A516" s="107"/>
      <c r="B516" s="166"/>
      <c r="C516" s="166"/>
      <c r="D516" s="166"/>
      <c r="E516" s="166"/>
      <c r="F516" s="107"/>
      <c r="G516" s="107"/>
      <c r="H516" s="107"/>
      <c r="I516" s="107"/>
      <c r="J516" s="167"/>
      <c r="K516" s="107"/>
      <c r="L516" s="16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5.75" customHeight="1">
      <c r="A517" s="107"/>
      <c r="B517" s="166"/>
      <c r="C517" s="166"/>
      <c r="D517" s="166"/>
      <c r="E517" s="166"/>
      <c r="F517" s="107"/>
      <c r="G517" s="107"/>
      <c r="H517" s="107"/>
      <c r="I517" s="107"/>
      <c r="J517" s="167"/>
      <c r="K517" s="107"/>
      <c r="L517" s="16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5.75" customHeight="1">
      <c r="A518" s="107"/>
      <c r="B518" s="166"/>
      <c r="C518" s="166"/>
      <c r="D518" s="166"/>
      <c r="E518" s="166"/>
      <c r="F518" s="107"/>
      <c r="G518" s="107"/>
      <c r="H518" s="107"/>
      <c r="I518" s="107"/>
      <c r="J518" s="167"/>
      <c r="K518" s="107"/>
      <c r="L518" s="16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5.75" customHeight="1">
      <c r="A519" s="107"/>
      <c r="B519" s="166"/>
      <c r="C519" s="166"/>
      <c r="D519" s="166"/>
      <c r="E519" s="166"/>
      <c r="F519" s="107"/>
      <c r="G519" s="107"/>
      <c r="H519" s="107"/>
      <c r="I519" s="107"/>
      <c r="J519" s="167"/>
      <c r="K519" s="107"/>
      <c r="L519" s="16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5.75" customHeight="1">
      <c r="A520" s="107"/>
      <c r="B520" s="166"/>
      <c r="C520" s="166"/>
      <c r="D520" s="166"/>
      <c r="E520" s="166"/>
      <c r="F520" s="107"/>
      <c r="G520" s="107"/>
      <c r="H520" s="107"/>
      <c r="I520" s="107"/>
      <c r="J520" s="167"/>
      <c r="K520" s="107"/>
      <c r="L520" s="16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5.75" customHeight="1">
      <c r="A521" s="107"/>
      <c r="B521" s="166"/>
      <c r="C521" s="166"/>
      <c r="D521" s="166"/>
      <c r="E521" s="166"/>
      <c r="F521" s="107"/>
      <c r="G521" s="107"/>
      <c r="H521" s="107"/>
      <c r="I521" s="107"/>
      <c r="J521" s="167"/>
      <c r="K521" s="107"/>
      <c r="L521" s="16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5.75" customHeight="1">
      <c r="A522" s="107"/>
      <c r="B522" s="166"/>
      <c r="C522" s="166"/>
      <c r="D522" s="166"/>
      <c r="E522" s="166"/>
      <c r="F522" s="107"/>
      <c r="G522" s="107"/>
      <c r="H522" s="107"/>
      <c r="I522" s="107"/>
      <c r="J522" s="167"/>
      <c r="K522" s="107"/>
      <c r="L522" s="16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5.75" customHeight="1">
      <c r="A523" s="107"/>
      <c r="B523" s="166"/>
      <c r="C523" s="166"/>
      <c r="D523" s="166"/>
      <c r="E523" s="166"/>
      <c r="F523" s="107"/>
      <c r="G523" s="107"/>
      <c r="H523" s="107"/>
      <c r="I523" s="107"/>
      <c r="J523" s="167"/>
      <c r="K523" s="107"/>
      <c r="L523" s="16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5.75" customHeight="1">
      <c r="A524" s="107"/>
      <c r="B524" s="166"/>
      <c r="C524" s="166"/>
      <c r="D524" s="166"/>
      <c r="E524" s="166"/>
      <c r="F524" s="107"/>
      <c r="G524" s="107"/>
      <c r="H524" s="107"/>
      <c r="I524" s="107"/>
      <c r="J524" s="167"/>
      <c r="K524" s="107"/>
      <c r="L524" s="16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5.75" customHeight="1">
      <c r="A525" s="107"/>
      <c r="B525" s="166"/>
      <c r="C525" s="166"/>
      <c r="D525" s="166"/>
      <c r="E525" s="166"/>
      <c r="F525" s="107"/>
      <c r="G525" s="107"/>
      <c r="H525" s="107"/>
      <c r="I525" s="107"/>
      <c r="J525" s="167"/>
      <c r="K525" s="107"/>
      <c r="L525" s="16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5.75" customHeight="1">
      <c r="A526" s="107"/>
      <c r="B526" s="166"/>
      <c r="C526" s="166"/>
      <c r="D526" s="166"/>
      <c r="E526" s="166"/>
      <c r="F526" s="107"/>
      <c r="G526" s="107"/>
      <c r="H526" s="107"/>
      <c r="I526" s="107"/>
      <c r="J526" s="167"/>
      <c r="K526" s="107"/>
      <c r="L526" s="16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5.75" customHeight="1">
      <c r="A527" s="107"/>
      <c r="B527" s="166"/>
      <c r="C527" s="166"/>
      <c r="D527" s="166"/>
      <c r="E527" s="166"/>
      <c r="F527" s="107"/>
      <c r="G527" s="107"/>
      <c r="H527" s="107"/>
      <c r="I527" s="107"/>
      <c r="J527" s="167"/>
      <c r="K527" s="107"/>
      <c r="L527" s="16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5.75" customHeight="1">
      <c r="A528" s="107"/>
      <c r="B528" s="166"/>
      <c r="C528" s="166"/>
      <c r="D528" s="166"/>
      <c r="E528" s="166"/>
      <c r="F528" s="107"/>
      <c r="G528" s="107"/>
      <c r="H528" s="107"/>
      <c r="I528" s="107"/>
      <c r="J528" s="167"/>
      <c r="K528" s="107"/>
      <c r="L528" s="16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5.75" customHeight="1">
      <c r="A529" s="107"/>
      <c r="B529" s="166"/>
      <c r="C529" s="166"/>
      <c r="D529" s="166"/>
      <c r="E529" s="166"/>
      <c r="F529" s="107"/>
      <c r="G529" s="107"/>
      <c r="H529" s="107"/>
      <c r="I529" s="107"/>
      <c r="J529" s="167"/>
      <c r="K529" s="107"/>
      <c r="L529" s="16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5.75" customHeight="1">
      <c r="A530" s="107"/>
      <c r="B530" s="166"/>
      <c r="C530" s="166"/>
      <c r="D530" s="166"/>
      <c r="E530" s="166"/>
      <c r="F530" s="107"/>
      <c r="G530" s="107"/>
      <c r="H530" s="107"/>
      <c r="I530" s="107"/>
      <c r="J530" s="167"/>
      <c r="K530" s="107"/>
      <c r="L530" s="16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5.75" customHeight="1">
      <c r="A531" s="107"/>
      <c r="B531" s="166"/>
      <c r="C531" s="166"/>
      <c r="D531" s="166"/>
      <c r="E531" s="166"/>
      <c r="F531" s="107"/>
      <c r="G531" s="107"/>
      <c r="H531" s="107"/>
      <c r="I531" s="107"/>
      <c r="J531" s="167"/>
      <c r="K531" s="107"/>
      <c r="L531" s="16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5.75" customHeight="1">
      <c r="A532" s="107"/>
      <c r="B532" s="166"/>
      <c r="C532" s="166"/>
      <c r="D532" s="166"/>
      <c r="E532" s="166"/>
      <c r="F532" s="107"/>
      <c r="G532" s="107"/>
      <c r="H532" s="107"/>
      <c r="I532" s="107"/>
      <c r="J532" s="167"/>
      <c r="K532" s="107"/>
      <c r="L532" s="16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5.75" customHeight="1">
      <c r="A533" s="107"/>
      <c r="B533" s="166"/>
      <c r="C533" s="166"/>
      <c r="D533" s="166"/>
      <c r="E533" s="166"/>
      <c r="F533" s="107"/>
      <c r="G533" s="107"/>
      <c r="H533" s="107"/>
      <c r="I533" s="107"/>
      <c r="J533" s="167"/>
      <c r="K533" s="107"/>
      <c r="L533" s="16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5.75" customHeight="1">
      <c r="A534" s="107"/>
      <c r="B534" s="166"/>
      <c r="C534" s="166"/>
      <c r="D534" s="166"/>
      <c r="E534" s="166"/>
      <c r="F534" s="107"/>
      <c r="G534" s="107"/>
      <c r="H534" s="107"/>
      <c r="I534" s="107"/>
      <c r="J534" s="167"/>
      <c r="K534" s="107"/>
      <c r="L534" s="16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5.75" customHeight="1">
      <c r="A535" s="107"/>
      <c r="B535" s="166"/>
      <c r="C535" s="166"/>
      <c r="D535" s="166"/>
      <c r="E535" s="166"/>
      <c r="F535" s="107"/>
      <c r="G535" s="107"/>
      <c r="H535" s="107"/>
      <c r="I535" s="107"/>
      <c r="J535" s="167"/>
      <c r="K535" s="107"/>
      <c r="L535" s="16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5.75" customHeight="1">
      <c r="A536" s="107"/>
      <c r="B536" s="166"/>
      <c r="C536" s="166"/>
      <c r="D536" s="166"/>
      <c r="E536" s="166"/>
      <c r="F536" s="107"/>
      <c r="G536" s="107"/>
      <c r="H536" s="107"/>
      <c r="I536" s="107"/>
      <c r="J536" s="167"/>
      <c r="K536" s="107"/>
      <c r="L536" s="16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5.75" customHeight="1">
      <c r="A537" s="107"/>
      <c r="B537" s="166"/>
      <c r="C537" s="166"/>
      <c r="D537" s="166"/>
      <c r="E537" s="166"/>
      <c r="F537" s="107"/>
      <c r="G537" s="107"/>
      <c r="H537" s="107"/>
      <c r="I537" s="107"/>
      <c r="J537" s="167"/>
      <c r="K537" s="107"/>
      <c r="L537" s="16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5.75" customHeight="1">
      <c r="A538" s="107"/>
      <c r="B538" s="166"/>
      <c r="C538" s="166"/>
      <c r="D538" s="166"/>
      <c r="E538" s="166"/>
      <c r="F538" s="107"/>
      <c r="G538" s="107"/>
      <c r="H538" s="107"/>
      <c r="I538" s="107"/>
      <c r="J538" s="167"/>
      <c r="K538" s="107"/>
      <c r="L538" s="16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5.75" customHeight="1">
      <c r="A539" s="107"/>
      <c r="B539" s="166"/>
      <c r="C539" s="166"/>
      <c r="D539" s="166"/>
      <c r="E539" s="166"/>
      <c r="F539" s="107"/>
      <c r="G539" s="107"/>
      <c r="H539" s="107"/>
      <c r="I539" s="107"/>
      <c r="J539" s="167"/>
      <c r="K539" s="107"/>
      <c r="L539" s="16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5.75" customHeight="1">
      <c r="A540" s="107"/>
      <c r="B540" s="166"/>
      <c r="C540" s="166"/>
      <c r="D540" s="166"/>
      <c r="E540" s="166"/>
      <c r="F540" s="107"/>
      <c r="G540" s="107"/>
      <c r="H540" s="107"/>
      <c r="I540" s="107"/>
      <c r="J540" s="167"/>
      <c r="K540" s="107"/>
      <c r="L540" s="16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5.75" customHeight="1">
      <c r="A541" s="107"/>
      <c r="B541" s="166"/>
      <c r="C541" s="166"/>
      <c r="D541" s="166"/>
      <c r="E541" s="166"/>
      <c r="F541" s="107"/>
      <c r="G541" s="107"/>
      <c r="H541" s="107"/>
      <c r="I541" s="107"/>
      <c r="J541" s="167"/>
      <c r="K541" s="107"/>
      <c r="L541" s="16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5.75" customHeight="1">
      <c r="A542" s="107"/>
      <c r="B542" s="166"/>
      <c r="C542" s="166"/>
      <c r="D542" s="166"/>
      <c r="E542" s="166"/>
      <c r="F542" s="107"/>
      <c r="G542" s="107"/>
      <c r="H542" s="107"/>
      <c r="I542" s="107"/>
      <c r="J542" s="167"/>
      <c r="K542" s="107"/>
      <c r="L542" s="16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5.75" customHeight="1">
      <c r="A543" s="107"/>
      <c r="B543" s="166"/>
      <c r="C543" s="166"/>
      <c r="D543" s="166"/>
      <c r="E543" s="166"/>
      <c r="F543" s="107"/>
      <c r="G543" s="107"/>
      <c r="H543" s="107"/>
      <c r="I543" s="107"/>
      <c r="J543" s="167"/>
      <c r="K543" s="107"/>
      <c r="L543" s="16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5.75" customHeight="1">
      <c r="A544" s="107"/>
      <c r="B544" s="166"/>
      <c r="C544" s="166"/>
      <c r="D544" s="166"/>
      <c r="E544" s="166"/>
      <c r="F544" s="107"/>
      <c r="G544" s="107"/>
      <c r="H544" s="107"/>
      <c r="I544" s="107"/>
      <c r="J544" s="167"/>
      <c r="K544" s="107"/>
      <c r="L544" s="16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5.75" customHeight="1">
      <c r="A545" s="107"/>
      <c r="B545" s="166"/>
      <c r="C545" s="166"/>
      <c r="D545" s="166"/>
      <c r="E545" s="166"/>
      <c r="F545" s="107"/>
      <c r="G545" s="107"/>
      <c r="H545" s="107"/>
      <c r="I545" s="107"/>
      <c r="J545" s="167"/>
      <c r="K545" s="107"/>
      <c r="L545" s="16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5.75" customHeight="1">
      <c r="A546" s="107"/>
      <c r="B546" s="166"/>
      <c r="C546" s="166"/>
      <c r="D546" s="166"/>
      <c r="E546" s="166"/>
      <c r="F546" s="107"/>
      <c r="G546" s="107"/>
      <c r="H546" s="107"/>
      <c r="I546" s="107"/>
      <c r="J546" s="167"/>
      <c r="K546" s="107"/>
      <c r="L546" s="16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5.75" customHeight="1">
      <c r="A547" s="107"/>
      <c r="B547" s="166"/>
      <c r="C547" s="166"/>
      <c r="D547" s="166"/>
      <c r="E547" s="166"/>
      <c r="F547" s="107"/>
      <c r="G547" s="107"/>
      <c r="H547" s="107"/>
      <c r="I547" s="107"/>
      <c r="J547" s="167"/>
      <c r="K547" s="107"/>
      <c r="L547" s="16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5.75" customHeight="1">
      <c r="A548" s="107"/>
      <c r="B548" s="166"/>
      <c r="C548" s="166"/>
      <c r="D548" s="166"/>
      <c r="E548" s="166"/>
      <c r="F548" s="107"/>
      <c r="G548" s="107"/>
      <c r="H548" s="107"/>
      <c r="I548" s="107"/>
      <c r="J548" s="167"/>
      <c r="K548" s="107"/>
      <c r="L548" s="16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5.75" customHeight="1">
      <c r="A549" s="107"/>
      <c r="B549" s="166"/>
      <c r="C549" s="166"/>
      <c r="D549" s="166"/>
      <c r="E549" s="166"/>
      <c r="F549" s="107"/>
      <c r="G549" s="107"/>
      <c r="H549" s="107"/>
      <c r="I549" s="107"/>
      <c r="J549" s="167"/>
      <c r="K549" s="107"/>
      <c r="L549" s="16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5.75" customHeight="1">
      <c r="A550" s="107"/>
      <c r="B550" s="166"/>
      <c r="C550" s="166"/>
      <c r="D550" s="166"/>
      <c r="E550" s="166"/>
      <c r="F550" s="107"/>
      <c r="G550" s="107"/>
      <c r="H550" s="107"/>
      <c r="I550" s="107"/>
      <c r="J550" s="167"/>
      <c r="K550" s="107"/>
      <c r="L550" s="16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5.75" customHeight="1">
      <c r="A551" s="107"/>
      <c r="B551" s="166"/>
      <c r="C551" s="166"/>
      <c r="D551" s="166"/>
      <c r="E551" s="166"/>
      <c r="F551" s="107"/>
      <c r="G551" s="107"/>
      <c r="H551" s="107"/>
      <c r="I551" s="107"/>
      <c r="J551" s="167"/>
      <c r="K551" s="107"/>
      <c r="L551" s="16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5.75" customHeight="1">
      <c r="A552" s="107"/>
      <c r="B552" s="166"/>
      <c r="C552" s="166"/>
      <c r="D552" s="166"/>
      <c r="E552" s="166"/>
      <c r="F552" s="107"/>
      <c r="G552" s="107"/>
      <c r="H552" s="107"/>
      <c r="I552" s="107"/>
      <c r="J552" s="167"/>
      <c r="K552" s="107"/>
      <c r="L552" s="16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5.75" customHeight="1">
      <c r="A553" s="107"/>
      <c r="B553" s="166"/>
      <c r="C553" s="166"/>
      <c r="D553" s="166"/>
      <c r="E553" s="166"/>
      <c r="F553" s="107"/>
      <c r="G553" s="107"/>
      <c r="H553" s="107"/>
      <c r="I553" s="107"/>
      <c r="J553" s="167"/>
      <c r="K553" s="107"/>
      <c r="L553" s="16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5.75" customHeight="1">
      <c r="A554" s="107"/>
      <c r="B554" s="166"/>
      <c r="C554" s="166"/>
      <c r="D554" s="166"/>
      <c r="E554" s="166"/>
      <c r="F554" s="107"/>
      <c r="G554" s="107"/>
      <c r="H554" s="107"/>
      <c r="I554" s="107"/>
      <c r="J554" s="167"/>
      <c r="K554" s="107"/>
      <c r="L554" s="16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5.75" customHeight="1">
      <c r="A555" s="107"/>
      <c r="B555" s="166"/>
      <c r="C555" s="166"/>
      <c r="D555" s="166"/>
      <c r="E555" s="166"/>
      <c r="F555" s="107"/>
      <c r="G555" s="107"/>
      <c r="H555" s="107"/>
      <c r="I555" s="107"/>
      <c r="J555" s="167"/>
      <c r="K555" s="107"/>
      <c r="L555" s="16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5.75" customHeight="1">
      <c r="A556" s="107"/>
      <c r="B556" s="166"/>
      <c r="C556" s="166"/>
      <c r="D556" s="166"/>
      <c r="E556" s="166"/>
      <c r="F556" s="107"/>
      <c r="G556" s="107"/>
      <c r="H556" s="107"/>
      <c r="I556" s="107"/>
      <c r="J556" s="167"/>
      <c r="K556" s="107"/>
      <c r="L556" s="16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5.75" customHeight="1">
      <c r="A557" s="107"/>
      <c r="B557" s="166"/>
      <c r="C557" s="166"/>
      <c r="D557" s="166"/>
      <c r="E557" s="166"/>
      <c r="F557" s="107"/>
      <c r="G557" s="107"/>
      <c r="H557" s="107"/>
      <c r="I557" s="107"/>
      <c r="J557" s="167"/>
      <c r="K557" s="107"/>
      <c r="L557" s="16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5.75" customHeight="1">
      <c r="A558" s="107"/>
      <c r="B558" s="166"/>
      <c r="C558" s="166"/>
      <c r="D558" s="166"/>
      <c r="E558" s="166"/>
      <c r="F558" s="107"/>
      <c r="G558" s="107"/>
      <c r="H558" s="107"/>
      <c r="I558" s="107"/>
      <c r="J558" s="167"/>
      <c r="K558" s="107"/>
      <c r="L558" s="16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5.75" customHeight="1">
      <c r="A559" s="107"/>
      <c r="B559" s="166"/>
      <c r="C559" s="166"/>
      <c r="D559" s="166"/>
      <c r="E559" s="166"/>
      <c r="F559" s="107"/>
      <c r="G559" s="107"/>
      <c r="H559" s="107"/>
      <c r="I559" s="107"/>
      <c r="J559" s="167"/>
      <c r="K559" s="107"/>
      <c r="L559" s="16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5.75" customHeight="1">
      <c r="A560" s="107"/>
      <c r="B560" s="166"/>
      <c r="C560" s="166"/>
      <c r="D560" s="166"/>
      <c r="E560" s="166"/>
      <c r="F560" s="107"/>
      <c r="G560" s="107"/>
      <c r="H560" s="107"/>
      <c r="I560" s="107"/>
      <c r="J560" s="167"/>
      <c r="K560" s="107"/>
      <c r="L560" s="16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5.75" customHeight="1">
      <c r="A561" s="107"/>
      <c r="B561" s="166"/>
      <c r="C561" s="166"/>
      <c r="D561" s="166"/>
      <c r="E561" s="166"/>
      <c r="F561" s="107"/>
      <c r="G561" s="107"/>
      <c r="H561" s="107"/>
      <c r="I561" s="107"/>
      <c r="J561" s="167"/>
      <c r="K561" s="107"/>
      <c r="L561" s="16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5.75" customHeight="1">
      <c r="A562" s="107"/>
      <c r="B562" s="166"/>
      <c r="C562" s="166"/>
      <c r="D562" s="166"/>
      <c r="E562" s="166"/>
      <c r="F562" s="107"/>
      <c r="G562" s="107"/>
      <c r="H562" s="107"/>
      <c r="I562" s="107"/>
      <c r="J562" s="167"/>
      <c r="K562" s="107"/>
      <c r="L562" s="16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5.75" customHeight="1">
      <c r="A563" s="107"/>
      <c r="B563" s="166"/>
      <c r="C563" s="166"/>
      <c r="D563" s="166"/>
      <c r="E563" s="166"/>
      <c r="F563" s="107"/>
      <c r="G563" s="107"/>
      <c r="H563" s="107"/>
      <c r="I563" s="107"/>
      <c r="J563" s="167"/>
      <c r="K563" s="107"/>
      <c r="L563" s="16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5.75" customHeight="1">
      <c r="A564" s="107"/>
      <c r="B564" s="166"/>
      <c r="C564" s="166"/>
      <c r="D564" s="166"/>
      <c r="E564" s="166"/>
      <c r="F564" s="107"/>
      <c r="G564" s="107"/>
      <c r="H564" s="107"/>
      <c r="I564" s="107"/>
      <c r="J564" s="167"/>
      <c r="K564" s="107"/>
      <c r="L564" s="16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5.75" customHeight="1">
      <c r="A565" s="107"/>
      <c r="B565" s="166"/>
      <c r="C565" s="166"/>
      <c r="D565" s="166"/>
      <c r="E565" s="166"/>
      <c r="F565" s="107"/>
      <c r="G565" s="107"/>
      <c r="H565" s="107"/>
      <c r="I565" s="107"/>
      <c r="J565" s="167"/>
      <c r="K565" s="107"/>
      <c r="L565" s="16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5.75" customHeight="1">
      <c r="A566" s="107"/>
      <c r="B566" s="166"/>
      <c r="C566" s="166"/>
      <c r="D566" s="166"/>
      <c r="E566" s="166"/>
      <c r="F566" s="107"/>
      <c r="G566" s="107"/>
      <c r="H566" s="107"/>
      <c r="I566" s="107"/>
      <c r="J566" s="167"/>
      <c r="K566" s="107"/>
      <c r="L566" s="16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5.75" customHeight="1">
      <c r="A567" s="107"/>
      <c r="B567" s="166"/>
      <c r="C567" s="166"/>
      <c r="D567" s="166"/>
      <c r="E567" s="166"/>
      <c r="F567" s="107"/>
      <c r="G567" s="107"/>
      <c r="H567" s="107"/>
      <c r="I567" s="107"/>
      <c r="J567" s="167"/>
      <c r="K567" s="107"/>
      <c r="L567" s="16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5.75" customHeight="1">
      <c r="A568" s="107"/>
      <c r="B568" s="166"/>
      <c r="C568" s="166"/>
      <c r="D568" s="166"/>
      <c r="E568" s="166"/>
      <c r="F568" s="107"/>
      <c r="G568" s="107"/>
      <c r="H568" s="107"/>
      <c r="I568" s="107"/>
      <c r="J568" s="167"/>
      <c r="K568" s="107"/>
      <c r="L568" s="16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5.75" customHeight="1">
      <c r="A569" s="107"/>
      <c r="B569" s="166"/>
      <c r="C569" s="166"/>
      <c r="D569" s="166"/>
      <c r="E569" s="166"/>
      <c r="F569" s="107"/>
      <c r="G569" s="107"/>
      <c r="H569" s="107"/>
      <c r="I569" s="107"/>
      <c r="J569" s="167"/>
      <c r="K569" s="107"/>
      <c r="L569" s="16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5.75" customHeight="1">
      <c r="A570" s="107"/>
      <c r="B570" s="166"/>
      <c r="C570" s="166"/>
      <c r="D570" s="166"/>
      <c r="E570" s="166"/>
      <c r="F570" s="107"/>
      <c r="G570" s="107"/>
      <c r="H570" s="107"/>
      <c r="I570" s="107"/>
      <c r="J570" s="167"/>
      <c r="K570" s="107"/>
      <c r="L570" s="16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5.75" customHeight="1">
      <c r="A571" s="107"/>
      <c r="B571" s="166"/>
      <c r="C571" s="166"/>
      <c r="D571" s="166"/>
      <c r="E571" s="166"/>
      <c r="F571" s="107"/>
      <c r="G571" s="107"/>
      <c r="H571" s="107"/>
      <c r="I571" s="107"/>
      <c r="J571" s="167"/>
      <c r="K571" s="107"/>
      <c r="L571" s="16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5.75" customHeight="1">
      <c r="A572" s="107"/>
      <c r="B572" s="166"/>
      <c r="C572" s="166"/>
      <c r="D572" s="166"/>
      <c r="E572" s="166"/>
      <c r="F572" s="107"/>
      <c r="G572" s="107"/>
      <c r="H572" s="107"/>
      <c r="I572" s="107"/>
      <c r="J572" s="167"/>
      <c r="K572" s="107"/>
      <c r="L572" s="16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5.75" customHeight="1">
      <c r="A573" s="107"/>
      <c r="B573" s="166"/>
      <c r="C573" s="166"/>
      <c r="D573" s="166"/>
      <c r="E573" s="166"/>
      <c r="F573" s="107"/>
      <c r="G573" s="107"/>
      <c r="H573" s="107"/>
      <c r="I573" s="107"/>
      <c r="J573" s="167"/>
      <c r="K573" s="107"/>
      <c r="L573" s="16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5.75" customHeight="1">
      <c r="A574" s="107"/>
      <c r="B574" s="166"/>
      <c r="C574" s="166"/>
      <c r="D574" s="166"/>
      <c r="E574" s="166"/>
      <c r="F574" s="107"/>
      <c r="G574" s="107"/>
      <c r="H574" s="107"/>
      <c r="I574" s="107"/>
      <c r="J574" s="167"/>
      <c r="K574" s="107"/>
      <c r="L574" s="16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5.75" customHeight="1">
      <c r="A575" s="107"/>
      <c r="B575" s="166"/>
      <c r="C575" s="166"/>
      <c r="D575" s="166"/>
      <c r="E575" s="166"/>
      <c r="F575" s="107"/>
      <c r="G575" s="107"/>
      <c r="H575" s="107"/>
      <c r="I575" s="107"/>
      <c r="J575" s="167"/>
      <c r="K575" s="107"/>
      <c r="L575" s="16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5.75" customHeight="1">
      <c r="A576" s="107"/>
      <c r="B576" s="166"/>
      <c r="C576" s="166"/>
      <c r="D576" s="166"/>
      <c r="E576" s="166"/>
      <c r="F576" s="107"/>
      <c r="G576" s="107"/>
      <c r="H576" s="107"/>
      <c r="I576" s="107"/>
      <c r="J576" s="167"/>
      <c r="K576" s="107"/>
      <c r="L576" s="16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5.75" customHeight="1">
      <c r="A577" s="107"/>
      <c r="B577" s="166"/>
      <c r="C577" s="166"/>
      <c r="D577" s="166"/>
      <c r="E577" s="166"/>
      <c r="F577" s="107"/>
      <c r="G577" s="107"/>
      <c r="H577" s="107"/>
      <c r="I577" s="107"/>
      <c r="J577" s="167"/>
      <c r="K577" s="107"/>
      <c r="L577" s="16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5.75" customHeight="1">
      <c r="A578" s="107"/>
      <c r="B578" s="166"/>
      <c r="C578" s="166"/>
      <c r="D578" s="166"/>
      <c r="E578" s="166"/>
      <c r="F578" s="107"/>
      <c r="G578" s="107"/>
      <c r="H578" s="107"/>
      <c r="I578" s="107"/>
      <c r="J578" s="167"/>
      <c r="K578" s="107"/>
      <c r="L578" s="16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5.75" customHeight="1">
      <c r="A579" s="107"/>
      <c r="B579" s="166"/>
      <c r="C579" s="166"/>
      <c r="D579" s="166"/>
      <c r="E579" s="166"/>
      <c r="F579" s="107"/>
      <c r="G579" s="107"/>
      <c r="H579" s="107"/>
      <c r="I579" s="107"/>
      <c r="J579" s="167"/>
      <c r="K579" s="107"/>
      <c r="L579" s="16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5.75" customHeight="1">
      <c r="A580" s="107"/>
      <c r="B580" s="166"/>
      <c r="C580" s="166"/>
      <c r="D580" s="166"/>
      <c r="E580" s="166"/>
      <c r="F580" s="107"/>
      <c r="G580" s="107"/>
      <c r="H580" s="107"/>
      <c r="I580" s="107"/>
      <c r="J580" s="167"/>
      <c r="K580" s="107"/>
      <c r="L580" s="16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5.75" customHeight="1">
      <c r="A581" s="107"/>
      <c r="B581" s="166"/>
      <c r="C581" s="166"/>
      <c r="D581" s="166"/>
      <c r="E581" s="166"/>
      <c r="F581" s="107"/>
      <c r="G581" s="107"/>
      <c r="H581" s="107"/>
      <c r="I581" s="107"/>
      <c r="J581" s="167"/>
      <c r="K581" s="107"/>
      <c r="L581" s="16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5.75" customHeight="1">
      <c r="A582" s="107"/>
      <c r="B582" s="166"/>
      <c r="C582" s="166"/>
      <c r="D582" s="166"/>
      <c r="E582" s="166"/>
      <c r="F582" s="107"/>
      <c r="G582" s="107"/>
      <c r="H582" s="107"/>
      <c r="I582" s="107"/>
      <c r="J582" s="167"/>
      <c r="K582" s="107"/>
      <c r="L582" s="16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5.75" customHeight="1">
      <c r="A583" s="107"/>
      <c r="B583" s="166"/>
      <c r="C583" s="166"/>
      <c r="D583" s="166"/>
      <c r="E583" s="166"/>
      <c r="F583" s="107"/>
      <c r="G583" s="107"/>
      <c r="H583" s="107"/>
      <c r="I583" s="107"/>
      <c r="J583" s="167"/>
      <c r="K583" s="107"/>
      <c r="L583" s="16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5.75" customHeight="1">
      <c r="A584" s="107"/>
      <c r="B584" s="166"/>
      <c r="C584" s="166"/>
      <c r="D584" s="166"/>
      <c r="E584" s="166"/>
      <c r="F584" s="107"/>
      <c r="G584" s="107"/>
      <c r="H584" s="107"/>
      <c r="I584" s="107"/>
      <c r="J584" s="167"/>
      <c r="K584" s="107"/>
      <c r="L584" s="16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5.75" customHeight="1">
      <c r="A585" s="107"/>
      <c r="B585" s="166"/>
      <c r="C585" s="166"/>
      <c r="D585" s="166"/>
      <c r="E585" s="166"/>
      <c r="F585" s="107"/>
      <c r="G585" s="107"/>
      <c r="H585" s="107"/>
      <c r="I585" s="107"/>
      <c r="J585" s="167"/>
      <c r="K585" s="107"/>
      <c r="L585" s="16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5.75" customHeight="1">
      <c r="A586" s="107"/>
      <c r="B586" s="166"/>
      <c r="C586" s="166"/>
      <c r="D586" s="166"/>
      <c r="E586" s="166"/>
      <c r="F586" s="107"/>
      <c r="G586" s="107"/>
      <c r="H586" s="107"/>
      <c r="I586" s="107"/>
      <c r="J586" s="167"/>
      <c r="K586" s="107"/>
      <c r="L586" s="16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5.75" customHeight="1">
      <c r="A587" s="107"/>
      <c r="B587" s="166"/>
      <c r="C587" s="166"/>
      <c r="D587" s="166"/>
      <c r="E587" s="166"/>
      <c r="F587" s="107"/>
      <c r="G587" s="107"/>
      <c r="H587" s="107"/>
      <c r="I587" s="107"/>
      <c r="J587" s="167"/>
      <c r="K587" s="107"/>
      <c r="L587" s="16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5.75" customHeight="1">
      <c r="A588" s="107"/>
      <c r="B588" s="166"/>
      <c r="C588" s="166"/>
      <c r="D588" s="166"/>
      <c r="E588" s="166"/>
      <c r="F588" s="107"/>
      <c r="G588" s="107"/>
      <c r="H588" s="107"/>
      <c r="I588" s="107"/>
      <c r="J588" s="167"/>
      <c r="K588" s="107"/>
      <c r="L588" s="16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5.75" customHeight="1">
      <c r="A589" s="107"/>
      <c r="B589" s="166"/>
      <c r="C589" s="166"/>
      <c r="D589" s="166"/>
      <c r="E589" s="166"/>
      <c r="F589" s="107"/>
      <c r="G589" s="107"/>
      <c r="H589" s="107"/>
      <c r="I589" s="107"/>
      <c r="J589" s="167"/>
      <c r="K589" s="107"/>
      <c r="L589" s="16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5.75" customHeight="1">
      <c r="A590" s="107"/>
      <c r="B590" s="166"/>
      <c r="C590" s="166"/>
      <c r="D590" s="166"/>
      <c r="E590" s="166"/>
      <c r="F590" s="107"/>
      <c r="G590" s="107"/>
      <c r="H590" s="107"/>
      <c r="I590" s="107"/>
      <c r="J590" s="167"/>
      <c r="K590" s="107"/>
      <c r="L590" s="16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5.75" customHeight="1">
      <c r="A591" s="107"/>
      <c r="B591" s="166"/>
      <c r="C591" s="166"/>
      <c r="D591" s="166"/>
      <c r="E591" s="166"/>
      <c r="F591" s="107"/>
      <c r="G591" s="107"/>
      <c r="H591" s="107"/>
      <c r="I591" s="107"/>
      <c r="J591" s="167"/>
      <c r="K591" s="107"/>
      <c r="L591" s="16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5.75" customHeight="1">
      <c r="A592" s="107"/>
      <c r="B592" s="166"/>
      <c r="C592" s="166"/>
      <c r="D592" s="166"/>
      <c r="E592" s="166"/>
      <c r="F592" s="107"/>
      <c r="G592" s="107"/>
      <c r="H592" s="107"/>
      <c r="I592" s="107"/>
      <c r="J592" s="167"/>
      <c r="K592" s="107"/>
      <c r="L592" s="16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5.75" customHeight="1">
      <c r="A593" s="107"/>
      <c r="B593" s="166"/>
      <c r="C593" s="166"/>
      <c r="D593" s="166"/>
      <c r="E593" s="166"/>
      <c r="F593" s="107"/>
      <c r="G593" s="107"/>
      <c r="H593" s="107"/>
      <c r="I593" s="107"/>
      <c r="J593" s="167"/>
      <c r="K593" s="107"/>
      <c r="L593" s="16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5.75" customHeight="1">
      <c r="A594" s="107"/>
      <c r="B594" s="166"/>
      <c r="C594" s="166"/>
      <c r="D594" s="166"/>
      <c r="E594" s="166"/>
      <c r="F594" s="107"/>
      <c r="G594" s="107"/>
      <c r="H594" s="107"/>
      <c r="I594" s="107"/>
      <c r="J594" s="167"/>
      <c r="K594" s="107"/>
      <c r="L594" s="16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5.75" customHeight="1">
      <c r="A595" s="107"/>
      <c r="B595" s="166"/>
      <c r="C595" s="166"/>
      <c r="D595" s="166"/>
      <c r="E595" s="166"/>
      <c r="F595" s="107"/>
      <c r="G595" s="107"/>
      <c r="H595" s="107"/>
      <c r="I595" s="107"/>
      <c r="J595" s="167"/>
      <c r="K595" s="107"/>
      <c r="L595" s="16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5.75" customHeight="1">
      <c r="A596" s="107"/>
      <c r="B596" s="166"/>
      <c r="C596" s="166"/>
      <c r="D596" s="166"/>
      <c r="E596" s="166"/>
      <c r="F596" s="107"/>
      <c r="G596" s="107"/>
      <c r="H596" s="107"/>
      <c r="I596" s="107"/>
      <c r="J596" s="167"/>
      <c r="K596" s="107"/>
      <c r="L596" s="16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5.75" customHeight="1">
      <c r="A597" s="107"/>
      <c r="B597" s="166"/>
      <c r="C597" s="166"/>
      <c r="D597" s="166"/>
      <c r="E597" s="166"/>
      <c r="F597" s="107"/>
      <c r="G597" s="107"/>
      <c r="H597" s="107"/>
      <c r="I597" s="107"/>
      <c r="J597" s="167"/>
      <c r="K597" s="107"/>
      <c r="L597" s="16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5.75" customHeight="1">
      <c r="A598" s="107"/>
      <c r="B598" s="166"/>
      <c r="C598" s="166"/>
      <c r="D598" s="166"/>
      <c r="E598" s="166"/>
      <c r="F598" s="107"/>
      <c r="G598" s="107"/>
      <c r="H598" s="107"/>
      <c r="I598" s="107"/>
      <c r="J598" s="167"/>
      <c r="K598" s="107"/>
      <c r="L598" s="16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5.75" customHeight="1">
      <c r="A599" s="107"/>
      <c r="B599" s="166"/>
      <c r="C599" s="166"/>
      <c r="D599" s="166"/>
      <c r="E599" s="166"/>
      <c r="F599" s="107"/>
      <c r="G599" s="107"/>
      <c r="H599" s="107"/>
      <c r="I599" s="107"/>
      <c r="J599" s="167"/>
      <c r="K599" s="107"/>
      <c r="L599" s="16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5.75" customHeight="1">
      <c r="A600" s="107"/>
      <c r="B600" s="166"/>
      <c r="C600" s="166"/>
      <c r="D600" s="166"/>
      <c r="E600" s="166"/>
      <c r="F600" s="107"/>
      <c r="G600" s="107"/>
      <c r="H600" s="107"/>
      <c r="I600" s="107"/>
      <c r="J600" s="167"/>
      <c r="K600" s="107"/>
      <c r="L600" s="16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5.75" customHeight="1">
      <c r="A601" s="107"/>
      <c r="B601" s="166"/>
      <c r="C601" s="166"/>
      <c r="D601" s="166"/>
      <c r="E601" s="166"/>
      <c r="F601" s="107"/>
      <c r="G601" s="107"/>
      <c r="H601" s="107"/>
      <c r="I601" s="107"/>
      <c r="J601" s="167"/>
      <c r="K601" s="107"/>
      <c r="L601" s="16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5.75" customHeight="1">
      <c r="A602" s="107"/>
      <c r="B602" s="166"/>
      <c r="C602" s="166"/>
      <c r="D602" s="166"/>
      <c r="E602" s="166"/>
      <c r="F602" s="107"/>
      <c r="G602" s="107"/>
      <c r="H602" s="107"/>
      <c r="I602" s="107"/>
      <c r="J602" s="167"/>
      <c r="K602" s="107"/>
      <c r="L602" s="16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5.75" customHeight="1">
      <c r="A603" s="107"/>
      <c r="B603" s="166"/>
      <c r="C603" s="166"/>
      <c r="D603" s="166"/>
      <c r="E603" s="166"/>
      <c r="F603" s="107"/>
      <c r="G603" s="107"/>
      <c r="H603" s="107"/>
      <c r="I603" s="107"/>
      <c r="J603" s="167"/>
      <c r="K603" s="107"/>
      <c r="L603" s="16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5.75" customHeight="1">
      <c r="A604" s="107"/>
      <c r="B604" s="166"/>
      <c r="C604" s="166"/>
      <c r="D604" s="166"/>
      <c r="E604" s="166"/>
      <c r="F604" s="107"/>
      <c r="G604" s="107"/>
      <c r="H604" s="107"/>
      <c r="I604" s="107"/>
      <c r="J604" s="167"/>
      <c r="K604" s="107"/>
      <c r="L604" s="16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5.75" customHeight="1">
      <c r="A605" s="107"/>
      <c r="B605" s="166"/>
      <c r="C605" s="166"/>
      <c r="D605" s="166"/>
      <c r="E605" s="166"/>
      <c r="F605" s="107"/>
      <c r="G605" s="107"/>
      <c r="H605" s="107"/>
      <c r="I605" s="107"/>
      <c r="J605" s="167"/>
      <c r="K605" s="107"/>
      <c r="L605" s="16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5.75" customHeight="1">
      <c r="A606" s="107"/>
      <c r="B606" s="166"/>
      <c r="C606" s="166"/>
      <c r="D606" s="166"/>
      <c r="E606" s="166"/>
      <c r="F606" s="107"/>
      <c r="G606" s="107"/>
      <c r="H606" s="107"/>
      <c r="I606" s="107"/>
      <c r="J606" s="167"/>
      <c r="K606" s="107"/>
      <c r="L606" s="16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5.75" customHeight="1">
      <c r="A607" s="107"/>
      <c r="B607" s="166"/>
      <c r="C607" s="166"/>
      <c r="D607" s="166"/>
      <c r="E607" s="166"/>
      <c r="F607" s="107"/>
      <c r="G607" s="107"/>
      <c r="H607" s="107"/>
      <c r="I607" s="107"/>
      <c r="J607" s="167"/>
      <c r="K607" s="107"/>
      <c r="L607" s="16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5.75" customHeight="1">
      <c r="A608" s="107"/>
      <c r="B608" s="166"/>
      <c r="C608" s="166"/>
      <c r="D608" s="166"/>
      <c r="E608" s="166"/>
      <c r="F608" s="107"/>
      <c r="G608" s="107"/>
      <c r="H608" s="107"/>
      <c r="I608" s="107"/>
      <c r="J608" s="167"/>
      <c r="K608" s="107"/>
      <c r="L608" s="16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5.75" customHeight="1">
      <c r="A609" s="107"/>
      <c r="B609" s="166"/>
      <c r="C609" s="166"/>
      <c r="D609" s="166"/>
      <c r="E609" s="166"/>
      <c r="F609" s="107"/>
      <c r="G609" s="107"/>
      <c r="H609" s="107"/>
      <c r="I609" s="107"/>
      <c r="J609" s="167"/>
      <c r="K609" s="107"/>
      <c r="L609" s="16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5.75" customHeight="1">
      <c r="A610" s="107"/>
      <c r="B610" s="166"/>
      <c r="C610" s="166"/>
      <c r="D610" s="166"/>
      <c r="E610" s="166"/>
      <c r="F610" s="107"/>
      <c r="G610" s="107"/>
      <c r="H610" s="107"/>
      <c r="I610" s="107"/>
      <c r="J610" s="167"/>
      <c r="K610" s="107"/>
      <c r="L610" s="16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5.75" customHeight="1">
      <c r="A611" s="107"/>
      <c r="B611" s="166"/>
      <c r="C611" s="166"/>
      <c r="D611" s="166"/>
      <c r="E611" s="166"/>
      <c r="F611" s="107"/>
      <c r="G611" s="107"/>
      <c r="H611" s="107"/>
      <c r="I611" s="107"/>
      <c r="J611" s="167"/>
      <c r="K611" s="107"/>
      <c r="L611" s="16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5.75" customHeight="1">
      <c r="A612" s="107"/>
      <c r="B612" s="166"/>
      <c r="C612" s="166"/>
      <c r="D612" s="166"/>
      <c r="E612" s="166"/>
      <c r="F612" s="107"/>
      <c r="G612" s="107"/>
      <c r="H612" s="107"/>
      <c r="I612" s="107"/>
      <c r="J612" s="167"/>
      <c r="K612" s="107"/>
      <c r="L612" s="16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5.75" customHeight="1">
      <c r="A613" s="107"/>
      <c r="B613" s="166"/>
      <c r="C613" s="166"/>
      <c r="D613" s="166"/>
      <c r="E613" s="166"/>
      <c r="F613" s="107"/>
      <c r="G613" s="107"/>
      <c r="H613" s="107"/>
      <c r="I613" s="107"/>
      <c r="J613" s="167"/>
      <c r="K613" s="107"/>
      <c r="L613" s="16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5.75" customHeight="1">
      <c r="A614" s="107"/>
      <c r="B614" s="166"/>
      <c r="C614" s="166"/>
      <c r="D614" s="166"/>
      <c r="E614" s="166"/>
      <c r="F614" s="107"/>
      <c r="G614" s="107"/>
      <c r="H614" s="107"/>
      <c r="I614" s="107"/>
      <c r="J614" s="167"/>
      <c r="K614" s="107"/>
      <c r="L614" s="16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5.75" customHeight="1">
      <c r="A615" s="107"/>
      <c r="B615" s="166"/>
      <c r="C615" s="166"/>
      <c r="D615" s="166"/>
      <c r="E615" s="166"/>
      <c r="F615" s="107"/>
      <c r="G615" s="107"/>
      <c r="H615" s="107"/>
      <c r="I615" s="107"/>
      <c r="J615" s="167"/>
      <c r="K615" s="107"/>
      <c r="L615" s="16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5.75" customHeight="1">
      <c r="A616" s="107"/>
      <c r="B616" s="166"/>
      <c r="C616" s="166"/>
      <c r="D616" s="166"/>
      <c r="E616" s="166"/>
      <c r="F616" s="107"/>
      <c r="G616" s="107"/>
      <c r="H616" s="107"/>
      <c r="I616" s="107"/>
      <c r="J616" s="167"/>
      <c r="K616" s="107"/>
      <c r="L616" s="16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5.75" customHeight="1">
      <c r="A617" s="107"/>
      <c r="B617" s="166"/>
      <c r="C617" s="166"/>
      <c r="D617" s="166"/>
      <c r="E617" s="166"/>
      <c r="F617" s="107"/>
      <c r="G617" s="107"/>
      <c r="H617" s="107"/>
      <c r="I617" s="107"/>
      <c r="J617" s="167"/>
      <c r="K617" s="107"/>
      <c r="L617" s="16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5.75" customHeight="1">
      <c r="A618" s="107"/>
      <c r="B618" s="166"/>
      <c r="C618" s="166"/>
      <c r="D618" s="166"/>
      <c r="E618" s="166"/>
      <c r="F618" s="107"/>
      <c r="G618" s="107"/>
      <c r="H618" s="107"/>
      <c r="I618" s="107"/>
      <c r="J618" s="167"/>
      <c r="K618" s="107"/>
      <c r="L618" s="16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5.75" customHeight="1">
      <c r="A619" s="107"/>
      <c r="B619" s="166"/>
      <c r="C619" s="166"/>
      <c r="D619" s="166"/>
      <c r="E619" s="166"/>
      <c r="F619" s="107"/>
      <c r="G619" s="107"/>
      <c r="H619" s="107"/>
      <c r="I619" s="107"/>
      <c r="J619" s="167"/>
      <c r="K619" s="107"/>
      <c r="L619" s="16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5.75" customHeight="1">
      <c r="A620" s="107"/>
      <c r="B620" s="166"/>
      <c r="C620" s="166"/>
      <c r="D620" s="166"/>
      <c r="E620" s="166"/>
      <c r="F620" s="107"/>
      <c r="G620" s="107"/>
      <c r="H620" s="107"/>
      <c r="I620" s="107"/>
      <c r="J620" s="167"/>
      <c r="K620" s="107"/>
      <c r="L620" s="16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5.75" customHeight="1">
      <c r="A621" s="107"/>
      <c r="B621" s="166"/>
      <c r="C621" s="166"/>
      <c r="D621" s="166"/>
      <c r="E621" s="166"/>
      <c r="F621" s="107"/>
      <c r="G621" s="107"/>
      <c r="H621" s="107"/>
      <c r="I621" s="107"/>
      <c r="J621" s="167"/>
      <c r="K621" s="107"/>
      <c r="L621" s="16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5.75" customHeight="1">
      <c r="A622" s="107"/>
      <c r="B622" s="166"/>
      <c r="C622" s="166"/>
      <c r="D622" s="166"/>
      <c r="E622" s="166"/>
      <c r="F622" s="107"/>
      <c r="G622" s="107"/>
      <c r="H622" s="107"/>
      <c r="I622" s="107"/>
      <c r="J622" s="167"/>
      <c r="K622" s="107"/>
      <c r="L622" s="16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5.75" customHeight="1">
      <c r="A623" s="107"/>
      <c r="B623" s="166"/>
      <c r="C623" s="166"/>
      <c r="D623" s="166"/>
      <c r="E623" s="166"/>
      <c r="F623" s="107"/>
      <c r="G623" s="107"/>
      <c r="H623" s="107"/>
      <c r="I623" s="107"/>
      <c r="J623" s="167"/>
      <c r="K623" s="107"/>
      <c r="L623" s="16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5.75" customHeight="1">
      <c r="A624" s="107"/>
      <c r="B624" s="166"/>
      <c r="C624" s="166"/>
      <c r="D624" s="166"/>
      <c r="E624" s="166"/>
      <c r="F624" s="107"/>
      <c r="G624" s="107"/>
      <c r="H624" s="107"/>
      <c r="I624" s="107"/>
      <c r="J624" s="167"/>
      <c r="K624" s="107"/>
      <c r="L624" s="16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5.75" customHeight="1">
      <c r="A625" s="107"/>
      <c r="B625" s="166"/>
      <c r="C625" s="166"/>
      <c r="D625" s="166"/>
      <c r="E625" s="166"/>
      <c r="F625" s="107"/>
      <c r="G625" s="107"/>
      <c r="H625" s="107"/>
      <c r="I625" s="107"/>
      <c r="J625" s="167"/>
      <c r="K625" s="107"/>
      <c r="L625" s="16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5.75" customHeight="1">
      <c r="A626" s="107"/>
      <c r="B626" s="166"/>
      <c r="C626" s="166"/>
      <c r="D626" s="166"/>
      <c r="E626" s="166"/>
      <c r="F626" s="107"/>
      <c r="G626" s="107"/>
      <c r="H626" s="107"/>
      <c r="I626" s="107"/>
      <c r="J626" s="167"/>
      <c r="K626" s="107"/>
      <c r="L626" s="16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5.75" customHeight="1">
      <c r="A627" s="107"/>
      <c r="B627" s="166"/>
      <c r="C627" s="166"/>
      <c r="D627" s="166"/>
      <c r="E627" s="166"/>
      <c r="F627" s="107"/>
      <c r="G627" s="107"/>
      <c r="H627" s="107"/>
      <c r="I627" s="107"/>
      <c r="J627" s="167"/>
      <c r="K627" s="107"/>
      <c r="L627" s="16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5.75" customHeight="1">
      <c r="A628" s="107"/>
      <c r="B628" s="166"/>
      <c r="C628" s="166"/>
      <c r="D628" s="166"/>
      <c r="E628" s="166"/>
      <c r="F628" s="107"/>
      <c r="G628" s="107"/>
      <c r="H628" s="107"/>
      <c r="I628" s="107"/>
      <c r="J628" s="167"/>
      <c r="K628" s="107"/>
      <c r="L628" s="16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5.75" customHeight="1">
      <c r="A629" s="107"/>
      <c r="B629" s="166"/>
      <c r="C629" s="166"/>
      <c r="D629" s="166"/>
      <c r="E629" s="166"/>
      <c r="F629" s="107"/>
      <c r="G629" s="107"/>
      <c r="H629" s="107"/>
      <c r="I629" s="107"/>
      <c r="J629" s="167"/>
      <c r="K629" s="107"/>
      <c r="L629" s="16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5.75" customHeight="1">
      <c r="A630" s="107"/>
      <c r="B630" s="166"/>
      <c r="C630" s="166"/>
      <c r="D630" s="166"/>
      <c r="E630" s="166"/>
      <c r="F630" s="107"/>
      <c r="G630" s="107"/>
      <c r="H630" s="107"/>
      <c r="I630" s="107"/>
      <c r="J630" s="167"/>
      <c r="K630" s="107"/>
      <c r="L630" s="16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5.75" customHeight="1">
      <c r="A631" s="107"/>
      <c r="B631" s="166"/>
      <c r="C631" s="166"/>
      <c r="D631" s="166"/>
      <c r="E631" s="166"/>
      <c r="F631" s="107"/>
      <c r="G631" s="107"/>
      <c r="H631" s="107"/>
      <c r="I631" s="107"/>
      <c r="J631" s="167"/>
      <c r="K631" s="107"/>
      <c r="L631" s="16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5.75" customHeight="1">
      <c r="A632" s="107"/>
      <c r="B632" s="166"/>
      <c r="C632" s="166"/>
      <c r="D632" s="166"/>
      <c r="E632" s="166"/>
      <c r="F632" s="107"/>
      <c r="G632" s="107"/>
      <c r="H632" s="107"/>
      <c r="I632" s="107"/>
      <c r="J632" s="167"/>
      <c r="K632" s="107"/>
      <c r="L632" s="16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5.75" customHeight="1">
      <c r="A633" s="107"/>
      <c r="B633" s="166"/>
      <c r="C633" s="166"/>
      <c r="D633" s="166"/>
      <c r="E633" s="166"/>
      <c r="F633" s="107"/>
      <c r="G633" s="107"/>
      <c r="H633" s="107"/>
      <c r="I633" s="107"/>
      <c r="J633" s="167"/>
      <c r="K633" s="107"/>
      <c r="L633" s="16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5.75" customHeight="1">
      <c r="A634" s="107"/>
      <c r="B634" s="166"/>
      <c r="C634" s="166"/>
      <c r="D634" s="166"/>
      <c r="E634" s="166"/>
      <c r="F634" s="107"/>
      <c r="G634" s="107"/>
      <c r="H634" s="107"/>
      <c r="I634" s="107"/>
      <c r="J634" s="167"/>
      <c r="K634" s="107"/>
      <c r="L634" s="16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5.75" customHeight="1">
      <c r="A635" s="107"/>
      <c r="B635" s="166"/>
      <c r="C635" s="166"/>
      <c r="D635" s="166"/>
      <c r="E635" s="166"/>
      <c r="F635" s="107"/>
      <c r="G635" s="107"/>
      <c r="H635" s="107"/>
      <c r="I635" s="107"/>
      <c r="J635" s="167"/>
      <c r="K635" s="107"/>
      <c r="L635" s="16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5.75" customHeight="1">
      <c r="A636" s="107"/>
      <c r="B636" s="166"/>
      <c r="C636" s="166"/>
      <c r="D636" s="166"/>
      <c r="E636" s="166"/>
      <c r="F636" s="107"/>
      <c r="G636" s="107"/>
      <c r="H636" s="107"/>
      <c r="I636" s="107"/>
      <c r="J636" s="167"/>
      <c r="K636" s="107"/>
      <c r="L636" s="16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5.75" customHeight="1">
      <c r="A637" s="107"/>
      <c r="B637" s="166"/>
      <c r="C637" s="166"/>
      <c r="D637" s="166"/>
      <c r="E637" s="166"/>
      <c r="F637" s="107"/>
      <c r="G637" s="107"/>
      <c r="H637" s="107"/>
      <c r="I637" s="107"/>
      <c r="J637" s="167"/>
      <c r="K637" s="107"/>
      <c r="L637" s="16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5.75" customHeight="1">
      <c r="A638" s="107"/>
      <c r="B638" s="166"/>
      <c r="C638" s="166"/>
      <c r="D638" s="166"/>
      <c r="E638" s="166"/>
      <c r="F638" s="107"/>
      <c r="G638" s="107"/>
      <c r="H638" s="107"/>
      <c r="I638" s="107"/>
      <c r="J638" s="167"/>
      <c r="K638" s="107"/>
      <c r="L638" s="16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5.75" customHeight="1">
      <c r="A639" s="107"/>
      <c r="B639" s="166"/>
      <c r="C639" s="166"/>
      <c r="D639" s="166"/>
      <c r="E639" s="166"/>
      <c r="F639" s="107"/>
      <c r="G639" s="107"/>
      <c r="H639" s="107"/>
      <c r="I639" s="107"/>
      <c r="J639" s="167"/>
      <c r="K639" s="107"/>
      <c r="L639" s="16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5.75" customHeight="1">
      <c r="A640" s="107"/>
      <c r="B640" s="166"/>
      <c r="C640" s="166"/>
      <c r="D640" s="166"/>
      <c r="E640" s="166"/>
      <c r="F640" s="107"/>
      <c r="G640" s="107"/>
      <c r="H640" s="107"/>
      <c r="I640" s="107"/>
      <c r="J640" s="167"/>
      <c r="K640" s="107"/>
      <c r="L640" s="16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5.75" customHeight="1">
      <c r="A641" s="107"/>
      <c r="B641" s="166"/>
      <c r="C641" s="166"/>
      <c r="D641" s="166"/>
      <c r="E641" s="166"/>
      <c r="F641" s="107"/>
      <c r="G641" s="107"/>
      <c r="H641" s="107"/>
      <c r="I641" s="107"/>
      <c r="J641" s="167"/>
      <c r="K641" s="107"/>
      <c r="L641" s="16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5.75" customHeight="1">
      <c r="A642" s="107"/>
      <c r="B642" s="166"/>
      <c r="C642" s="166"/>
      <c r="D642" s="166"/>
      <c r="E642" s="166"/>
      <c r="F642" s="107"/>
      <c r="G642" s="107"/>
      <c r="H642" s="107"/>
      <c r="I642" s="107"/>
      <c r="J642" s="167"/>
      <c r="K642" s="107"/>
      <c r="L642" s="16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5.75" customHeight="1">
      <c r="A643" s="107"/>
      <c r="B643" s="166"/>
      <c r="C643" s="166"/>
      <c r="D643" s="166"/>
      <c r="E643" s="166"/>
      <c r="F643" s="107"/>
      <c r="G643" s="107"/>
      <c r="H643" s="107"/>
      <c r="I643" s="107"/>
      <c r="J643" s="167"/>
      <c r="K643" s="107"/>
      <c r="L643" s="16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5.75" customHeight="1">
      <c r="A644" s="107"/>
      <c r="B644" s="166"/>
      <c r="C644" s="166"/>
      <c r="D644" s="166"/>
      <c r="E644" s="166"/>
      <c r="F644" s="107"/>
      <c r="G644" s="107"/>
      <c r="H644" s="107"/>
      <c r="I644" s="107"/>
      <c r="J644" s="167"/>
      <c r="K644" s="107"/>
      <c r="L644" s="16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5.75" customHeight="1">
      <c r="A645" s="107"/>
      <c r="B645" s="166"/>
      <c r="C645" s="166"/>
      <c r="D645" s="166"/>
      <c r="E645" s="166"/>
      <c r="F645" s="107"/>
      <c r="G645" s="107"/>
      <c r="H645" s="107"/>
      <c r="I645" s="107"/>
      <c r="J645" s="167"/>
      <c r="K645" s="107"/>
      <c r="L645" s="16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5.75" customHeight="1">
      <c r="A646" s="107"/>
      <c r="B646" s="166"/>
      <c r="C646" s="166"/>
      <c r="D646" s="166"/>
      <c r="E646" s="166"/>
      <c r="F646" s="107"/>
      <c r="G646" s="107"/>
      <c r="H646" s="107"/>
      <c r="I646" s="107"/>
      <c r="J646" s="167"/>
      <c r="K646" s="107"/>
      <c r="L646" s="16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5.75" customHeight="1">
      <c r="A647" s="107"/>
      <c r="B647" s="166"/>
      <c r="C647" s="166"/>
      <c r="D647" s="166"/>
      <c r="E647" s="166"/>
      <c r="F647" s="107"/>
      <c r="G647" s="107"/>
      <c r="H647" s="107"/>
      <c r="I647" s="107"/>
      <c r="J647" s="167"/>
      <c r="K647" s="107"/>
      <c r="L647" s="16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5.75" customHeight="1">
      <c r="A648" s="107"/>
      <c r="B648" s="166"/>
      <c r="C648" s="166"/>
      <c r="D648" s="166"/>
      <c r="E648" s="166"/>
      <c r="F648" s="107"/>
      <c r="G648" s="107"/>
      <c r="H648" s="107"/>
      <c r="I648" s="107"/>
      <c r="J648" s="167"/>
      <c r="K648" s="107"/>
      <c r="L648" s="16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5.75" customHeight="1">
      <c r="A649" s="107"/>
      <c r="B649" s="166"/>
      <c r="C649" s="166"/>
      <c r="D649" s="166"/>
      <c r="E649" s="166"/>
      <c r="F649" s="107"/>
      <c r="G649" s="107"/>
      <c r="H649" s="107"/>
      <c r="I649" s="107"/>
      <c r="J649" s="167"/>
      <c r="K649" s="107"/>
      <c r="L649" s="16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5.75" customHeight="1">
      <c r="A650" s="107"/>
      <c r="B650" s="166"/>
      <c r="C650" s="166"/>
      <c r="D650" s="166"/>
      <c r="E650" s="166"/>
      <c r="F650" s="107"/>
      <c r="G650" s="107"/>
      <c r="H650" s="107"/>
      <c r="I650" s="107"/>
      <c r="J650" s="167"/>
      <c r="K650" s="107"/>
      <c r="L650" s="16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5.75" customHeight="1">
      <c r="A651" s="107"/>
      <c r="B651" s="166"/>
      <c r="C651" s="166"/>
      <c r="D651" s="166"/>
      <c r="E651" s="166"/>
      <c r="F651" s="107"/>
      <c r="G651" s="107"/>
      <c r="H651" s="107"/>
      <c r="I651" s="107"/>
      <c r="J651" s="167"/>
      <c r="K651" s="107"/>
      <c r="L651" s="16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5.75" customHeight="1">
      <c r="A652" s="107"/>
      <c r="B652" s="166"/>
      <c r="C652" s="166"/>
      <c r="D652" s="166"/>
      <c r="E652" s="166"/>
      <c r="F652" s="107"/>
      <c r="G652" s="107"/>
      <c r="H652" s="107"/>
      <c r="I652" s="107"/>
      <c r="J652" s="167"/>
      <c r="K652" s="107"/>
      <c r="L652" s="16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5.75" customHeight="1">
      <c r="A653" s="107"/>
      <c r="B653" s="166"/>
      <c r="C653" s="166"/>
      <c r="D653" s="166"/>
      <c r="E653" s="166"/>
      <c r="F653" s="107"/>
      <c r="G653" s="107"/>
      <c r="H653" s="107"/>
      <c r="I653" s="107"/>
      <c r="J653" s="167"/>
      <c r="K653" s="107"/>
      <c r="L653" s="16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5.75" customHeight="1">
      <c r="A654" s="107"/>
      <c r="B654" s="166"/>
      <c r="C654" s="166"/>
      <c r="D654" s="166"/>
      <c r="E654" s="166"/>
      <c r="F654" s="107"/>
      <c r="G654" s="107"/>
      <c r="H654" s="107"/>
      <c r="I654" s="107"/>
      <c r="J654" s="167"/>
      <c r="K654" s="107"/>
      <c r="L654" s="16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5.75" customHeight="1">
      <c r="A655" s="107"/>
      <c r="B655" s="166"/>
      <c r="C655" s="166"/>
      <c r="D655" s="166"/>
      <c r="E655" s="166"/>
      <c r="F655" s="107"/>
      <c r="G655" s="107"/>
      <c r="H655" s="107"/>
      <c r="I655" s="107"/>
      <c r="J655" s="167"/>
      <c r="K655" s="107"/>
      <c r="L655" s="16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5.75" customHeight="1">
      <c r="A656" s="107"/>
      <c r="B656" s="166"/>
      <c r="C656" s="166"/>
      <c r="D656" s="166"/>
      <c r="E656" s="166"/>
      <c r="F656" s="107"/>
      <c r="G656" s="107"/>
      <c r="H656" s="107"/>
      <c r="I656" s="107"/>
      <c r="J656" s="167"/>
      <c r="K656" s="107"/>
      <c r="L656" s="16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5.75" customHeight="1">
      <c r="A657" s="107"/>
      <c r="B657" s="166"/>
      <c r="C657" s="166"/>
      <c r="D657" s="166"/>
      <c r="E657" s="166"/>
      <c r="F657" s="107"/>
      <c r="G657" s="107"/>
      <c r="H657" s="107"/>
      <c r="I657" s="107"/>
      <c r="J657" s="167"/>
      <c r="K657" s="107"/>
      <c r="L657" s="16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5.75" customHeight="1">
      <c r="A658" s="107"/>
      <c r="B658" s="166"/>
      <c r="C658" s="166"/>
      <c r="D658" s="166"/>
      <c r="E658" s="166"/>
      <c r="F658" s="107"/>
      <c r="G658" s="107"/>
      <c r="H658" s="107"/>
      <c r="I658" s="107"/>
      <c r="J658" s="167"/>
      <c r="K658" s="107"/>
      <c r="L658" s="16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5.75" customHeight="1">
      <c r="A659" s="107"/>
      <c r="B659" s="166"/>
      <c r="C659" s="166"/>
      <c r="D659" s="166"/>
      <c r="E659" s="166"/>
      <c r="F659" s="107"/>
      <c r="G659" s="107"/>
      <c r="H659" s="107"/>
      <c r="I659" s="107"/>
      <c r="J659" s="167"/>
      <c r="K659" s="107"/>
      <c r="L659" s="16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5.75" customHeight="1">
      <c r="A660" s="107"/>
      <c r="B660" s="166"/>
      <c r="C660" s="166"/>
      <c r="D660" s="166"/>
      <c r="E660" s="166"/>
      <c r="F660" s="107"/>
      <c r="G660" s="107"/>
      <c r="H660" s="107"/>
      <c r="I660" s="107"/>
      <c r="J660" s="167"/>
      <c r="K660" s="107"/>
      <c r="L660" s="16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5.75" customHeight="1">
      <c r="A661" s="107"/>
      <c r="B661" s="166"/>
      <c r="C661" s="166"/>
      <c r="D661" s="166"/>
      <c r="E661" s="166"/>
      <c r="F661" s="107"/>
      <c r="G661" s="107"/>
      <c r="H661" s="107"/>
      <c r="I661" s="107"/>
      <c r="J661" s="167"/>
      <c r="K661" s="107"/>
      <c r="L661" s="16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5.75" customHeight="1">
      <c r="A662" s="107"/>
      <c r="B662" s="166"/>
      <c r="C662" s="166"/>
      <c r="D662" s="166"/>
      <c r="E662" s="166"/>
      <c r="F662" s="107"/>
      <c r="G662" s="107"/>
      <c r="H662" s="107"/>
      <c r="I662" s="107"/>
      <c r="J662" s="167"/>
      <c r="K662" s="107"/>
      <c r="L662" s="16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5.75" customHeight="1">
      <c r="A663" s="107"/>
      <c r="B663" s="166"/>
      <c r="C663" s="166"/>
      <c r="D663" s="166"/>
      <c r="E663" s="166"/>
      <c r="F663" s="107"/>
      <c r="G663" s="107"/>
      <c r="H663" s="107"/>
      <c r="I663" s="107"/>
      <c r="J663" s="167"/>
      <c r="K663" s="107"/>
      <c r="L663" s="16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5.75" customHeight="1">
      <c r="A664" s="107"/>
      <c r="B664" s="166"/>
      <c r="C664" s="166"/>
      <c r="D664" s="166"/>
      <c r="E664" s="166"/>
      <c r="F664" s="107"/>
      <c r="G664" s="107"/>
      <c r="H664" s="107"/>
      <c r="I664" s="107"/>
      <c r="J664" s="167"/>
      <c r="K664" s="107"/>
      <c r="L664" s="16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5.75" customHeight="1">
      <c r="A665" s="107"/>
      <c r="B665" s="166"/>
      <c r="C665" s="166"/>
      <c r="D665" s="166"/>
      <c r="E665" s="166"/>
      <c r="F665" s="107"/>
      <c r="G665" s="107"/>
      <c r="H665" s="107"/>
      <c r="I665" s="107"/>
      <c r="J665" s="167"/>
      <c r="K665" s="107"/>
      <c r="L665" s="16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5.75" customHeight="1">
      <c r="A666" s="107"/>
      <c r="B666" s="166"/>
      <c r="C666" s="166"/>
      <c r="D666" s="166"/>
      <c r="E666" s="166"/>
      <c r="F666" s="107"/>
      <c r="G666" s="107"/>
      <c r="H666" s="107"/>
      <c r="I666" s="107"/>
      <c r="J666" s="167"/>
      <c r="K666" s="107"/>
      <c r="L666" s="16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5.75" customHeight="1">
      <c r="A667" s="107"/>
      <c r="B667" s="166"/>
      <c r="C667" s="166"/>
      <c r="D667" s="166"/>
      <c r="E667" s="166"/>
      <c r="F667" s="107"/>
      <c r="G667" s="107"/>
      <c r="H667" s="107"/>
      <c r="I667" s="107"/>
      <c r="J667" s="167"/>
      <c r="K667" s="107"/>
      <c r="L667" s="16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5.75" customHeight="1">
      <c r="A668" s="107"/>
      <c r="B668" s="166"/>
      <c r="C668" s="166"/>
      <c r="D668" s="166"/>
      <c r="E668" s="166"/>
      <c r="F668" s="107"/>
      <c r="G668" s="107"/>
      <c r="H668" s="107"/>
      <c r="I668" s="107"/>
      <c r="J668" s="167"/>
      <c r="K668" s="107"/>
      <c r="L668" s="16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5.75" customHeight="1">
      <c r="A669" s="107"/>
      <c r="B669" s="166"/>
      <c r="C669" s="166"/>
      <c r="D669" s="166"/>
      <c r="E669" s="166"/>
      <c r="F669" s="107"/>
      <c r="G669" s="107"/>
      <c r="H669" s="107"/>
      <c r="I669" s="107"/>
      <c r="J669" s="167"/>
      <c r="K669" s="107"/>
      <c r="L669" s="16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5.75" customHeight="1">
      <c r="A670" s="107"/>
      <c r="B670" s="166"/>
      <c r="C670" s="166"/>
      <c r="D670" s="166"/>
      <c r="E670" s="166"/>
      <c r="F670" s="107"/>
      <c r="G670" s="107"/>
      <c r="H670" s="107"/>
      <c r="I670" s="107"/>
      <c r="J670" s="167"/>
      <c r="K670" s="107"/>
      <c r="L670" s="16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5.75" customHeight="1">
      <c r="A671" s="107"/>
      <c r="B671" s="166"/>
      <c r="C671" s="166"/>
      <c r="D671" s="166"/>
      <c r="E671" s="166"/>
      <c r="F671" s="107"/>
      <c r="G671" s="107"/>
      <c r="H671" s="107"/>
      <c r="I671" s="107"/>
      <c r="J671" s="167"/>
      <c r="K671" s="107"/>
      <c r="L671" s="16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5.75" customHeight="1">
      <c r="A672" s="107"/>
      <c r="B672" s="166"/>
      <c r="C672" s="166"/>
      <c r="D672" s="166"/>
      <c r="E672" s="166"/>
      <c r="F672" s="107"/>
      <c r="G672" s="107"/>
      <c r="H672" s="107"/>
      <c r="I672" s="107"/>
      <c r="J672" s="167"/>
      <c r="K672" s="107"/>
      <c r="L672" s="16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5.75" customHeight="1">
      <c r="A673" s="107"/>
      <c r="B673" s="166"/>
      <c r="C673" s="166"/>
      <c r="D673" s="166"/>
      <c r="E673" s="166"/>
      <c r="F673" s="107"/>
      <c r="G673" s="107"/>
      <c r="H673" s="107"/>
      <c r="I673" s="107"/>
      <c r="J673" s="167"/>
      <c r="K673" s="107"/>
      <c r="L673" s="16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5.75" customHeight="1">
      <c r="A674" s="107"/>
      <c r="B674" s="166"/>
      <c r="C674" s="166"/>
      <c r="D674" s="166"/>
      <c r="E674" s="166"/>
      <c r="F674" s="107"/>
      <c r="G674" s="107"/>
      <c r="H674" s="107"/>
      <c r="I674" s="107"/>
      <c r="J674" s="167"/>
      <c r="K674" s="107"/>
      <c r="L674" s="16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5.75" customHeight="1">
      <c r="A675" s="107"/>
      <c r="B675" s="166"/>
      <c r="C675" s="166"/>
      <c r="D675" s="166"/>
      <c r="E675" s="166"/>
      <c r="F675" s="107"/>
      <c r="G675" s="107"/>
      <c r="H675" s="107"/>
      <c r="I675" s="107"/>
      <c r="J675" s="167"/>
      <c r="K675" s="107"/>
      <c r="L675" s="16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5.75" customHeight="1">
      <c r="A676" s="107"/>
      <c r="B676" s="166"/>
      <c r="C676" s="166"/>
      <c r="D676" s="166"/>
      <c r="E676" s="166"/>
      <c r="F676" s="107"/>
      <c r="G676" s="107"/>
      <c r="H676" s="107"/>
      <c r="I676" s="107"/>
      <c r="J676" s="167"/>
      <c r="K676" s="107"/>
      <c r="L676" s="16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5.75" customHeight="1">
      <c r="A677" s="107"/>
      <c r="B677" s="166"/>
      <c r="C677" s="166"/>
      <c r="D677" s="166"/>
      <c r="E677" s="166"/>
      <c r="F677" s="107"/>
      <c r="G677" s="107"/>
      <c r="H677" s="107"/>
      <c r="I677" s="107"/>
      <c r="J677" s="167"/>
      <c r="K677" s="107"/>
      <c r="L677" s="16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5.75" customHeight="1">
      <c r="A678" s="107"/>
      <c r="B678" s="166"/>
      <c r="C678" s="166"/>
      <c r="D678" s="166"/>
      <c r="E678" s="166"/>
      <c r="F678" s="107"/>
      <c r="G678" s="107"/>
      <c r="H678" s="107"/>
      <c r="I678" s="107"/>
      <c r="J678" s="167"/>
      <c r="K678" s="107"/>
      <c r="L678" s="16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5.75" customHeight="1">
      <c r="A679" s="107"/>
      <c r="B679" s="166"/>
      <c r="C679" s="166"/>
      <c r="D679" s="166"/>
      <c r="E679" s="166"/>
      <c r="F679" s="107"/>
      <c r="G679" s="107"/>
      <c r="H679" s="107"/>
      <c r="I679" s="107"/>
      <c r="J679" s="167"/>
      <c r="K679" s="107"/>
      <c r="L679" s="16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5.75" customHeight="1">
      <c r="A680" s="107"/>
      <c r="B680" s="166"/>
      <c r="C680" s="166"/>
      <c r="D680" s="166"/>
      <c r="E680" s="166"/>
      <c r="F680" s="107"/>
      <c r="G680" s="107"/>
      <c r="H680" s="107"/>
      <c r="I680" s="107"/>
      <c r="J680" s="167"/>
      <c r="K680" s="107"/>
      <c r="L680" s="16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5.75" customHeight="1">
      <c r="A681" s="107"/>
      <c r="B681" s="166"/>
      <c r="C681" s="166"/>
      <c r="D681" s="166"/>
      <c r="E681" s="166"/>
      <c r="F681" s="107"/>
      <c r="G681" s="107"/>
      <c r="H681" s="107"/>
      <c r="I681" s="107"/>
      <c r="J681" s="167"/>
      <c r="K681" s="107"/>
      <c r="L681" s="16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5.75" customHeight="1">
      <c r="A682" s="107"/>
      <c r="B682" s="166"/>
      <c r="C682" s="166"/>
      <c r="D682" s="166"/>
      <c r="E682" s="166"/>
      <c r="F682" s="107"/>
      <c r="G682" s="107"/>
      <c r="H682" s="107"/>
      <c r="I682" s="107"/>
      <c r="J682" s="167"/>
      <c r="K682" s="107"/>
      <c r="L682" s="16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5.75" customHeight="1">
      <c r="A683" s="107"/>
      <c r="B683" s="166"/>
      <c r="C683" s="166"/>
      <c r="D683" s="166"/>
      <c r="E683" s="166"/>
      <c r="F683" s="107"/>
      <c r="G683" s="107"/>
      <c r="H683" s="107"/>
      <c r="I683" s="107"/>
      <c r="J683" s="167"/>
      <c r="K683" s="107"/>
      <c r="L683" s="16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5.75" customHeight="1">
      <c r="A684" s="107"/>
      <c r="B684" s="166"/>
      <c r="C684" s="166"/>
      <c r="D684" s="166"/>
      <c r="E684" s="166"/>
      <c r="F684" s="107"/>
      <c r="G684" s="107"/>
      <c r="H684" s="107"/>
      <c r="I684" s="107"/>
      <c r="J684" s="167"/>
      <c r="K684" s="107"/>
      <c r="L684" s="16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5.75" customHeight="1">
      <c r="A685" s="107"/>
      <c r="B685" s="166"/>
      <c r="C685" s="166"/>
      <c r="D685" s="166"/>
      <c r="E685" s="166"/>
      <c r="F685" s="107"/>
      <c r="G685" s="107"/>
      <c r="H685" s="107"/>
      <c r="I685" s="107"/>
      <c r="J685" s="167"/>
      <c r="K685" s="107"/>
      <c r="L685" s="16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5.75" customHeight="1">
      <c r="A686" s="107"/>
      <c r="B686" s="166"/>
      <c r="C686" s="166"/>
      <c r="D686" s="166"/>
      <c r="E686" s="166"/>
      <c r="F686" s="107"/>
      <c r="G686" s="107"/>
      <c r="H686" s="107"/>
      <c r="I686" s="107"/>
      <c r="J686" s="167"/>
      <c r="K686" s="107"/>
      <c r="L686" s="16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5.75" customHeight="1">
      <c r="A687" s="107"/>
      <c r="B687" s="166"/>
      <c r="C687" s="166"/>
      <c r="D687" s="166"/>
      <c r="E687" s="166"/>
      <c r="F687" s="107"/>
      <c r="G687" s="107"/>
      <c r="H687" s="107"/>
      <c r="I687" s="107"/>
      <c r="J687" s="167"/>
      <c r="K687" s="107"/>
      <c r="L687" s="16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5.75" customHeight="1">
      <c r="A688" s="107"/>
      <c r="B688" s="166"/>
      <c r="C688" s="166"/>
      <c r="D688" s="166"/>
      <c r="E688" s="166"/>
      <c r="F688" s="107"/>
      <c r="G688" s="107"/>
      <c r="H688" s="107"/>
      <c r="I688" s="107"/>
      <c r="J688" s="167"/>
      <c r="K688" s="107"/>
      <c r="L688" s="16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5.75" customHeight="1">
      <c r="A689" s="107"/>
      <c r="B689" s="166"/>
      <c r="C689" s="166"/>
      <c r="D689" s="166"/>
      <c r="E689" s="166"/>
      <c r="F689" s="107"/>
      <c r="G689" s="107"/>
      <c r="H689" s="107"/>
      <c r="I689" s="107"/>
      <c r="J689" s="167"/>
      <c r="K689" s="107"/>
      <c r="L689" s="16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5.75" customHeight="1">
      <c r="A690" s="107"/>
      <c r="B690" s="166"/>
      <c r="C690" s="166"/>
      <c r="D690" s="166"/>
      <c r="E690" s="166"/>
      <c r="F690" s="107"/>
      <c r="G690" s="107"/>
      <c r="H690" s="107"/>
      <c r="I690" s="107"/>
      <c r="J690" s="167"/>
      <c r="K690" s="107"/>
      <c r="L690" s="16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5.75" customHeight="1">
      <c r="A691" s="107"/>
      <c r="B691" s="166"/>
      <c r="C691" s="166"/>
      <c r="D691" s="166"/>
      <c r="E691" s="166"/>
      <c r="F691" s="107"/>
      <c r="G691" s="107"/>
      <c r="H691" s="107"/>
      <c r="I691" s="107"/>
      <c r="J691" s="167"/>
      <c r="K691" s="107"/>
      <c r="L691" s="16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5.75" customHeight="1">
      <c r="A692" s="107"/>
      <c r="B692" s="166"/>
      <c r="C692" s="166"/>
      <c r="D692" s="166"/>
      <c r="E692" s="166"/>
      <c r="F692" s="107"/>
      <c r="G692" s="107"/>
      <c r="H692" s="107"/>
      <c r="I692" s="107"/>
      <c r="J692" s="167"/>
      <c r="K692" s="107"/>
      <c r="L692" s="16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5.75" customHeight="1">
      <c r="A693" s="107"/>
      <c r="B693" s="166"/>
      <c r="C693" s="166"/>
      <c r="D693" s="166"/>
      <c r="E693" s="166"/>
      <c r="F693" s="107"/>
      <c r="G693" s="107"/>
      <c r="H693" s="107"/>
      <c r="I693" s="107"/>
      <c r="J693" s="167"/>
      <c r="K693" s="107"/>
      <c r="L693" s="16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5.75" customHeight="1">
      <c r="A694" s="107"/>
      <c r="B694" s="166"/>
      <c r="C694" s="166"/>
      <c r="D694" s="166"/>
      <c r="E694" s="166"/>
      <c r="F694" s="107"/>
      <c r="G694" s="107"/>
      <c r="H694" s="107"/>
      <c r="I694" s="107"/>
      <c r="J694" s="167"/>
      <c r="K694" s="107"/>
      <c r="L694" s="16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5.75" customHeight="1">
      <c r="A695" s="107"/>
      <c r="B695" s="166"/>
      <c r="C695" s="166"/>
      <c r="D695" s="166"/>
      <c r="E695" s="166"/>
      <c r="F695" s="107"/>
      <c r="G695" s="107"/>
      <c r="H695" s="107"/>
      <c r="I695" s="107"/>
      <c r="J695" s="167"/>
      <c r="K695" s="107"/>
      <c r="L695" s="16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5.75" customHeight="1">
      <c r="A696" s="107"/>
      <c r="B696" s="166"/>
      <c r="C696" s="166"/>
      <c r="D696" s="166"/>
      <c r="E696" s="166"/>
      <c r="F696" s="107"/>
      <c r="G696" s="107"/>
      <c r="H696" s="107"/>
      <c r="I696" s="107"/>
      <c r="J696" s="167"/>
      <c r="K696" s="107"/>
      <c r="L696" s="16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5.75" customHeight="1">
      <c r="A697" s="107"/>
      <c r="B697" s="166"/>
      <c r="C697" s="166"/>
      <c r="D697" s="166"/>
      <c r="E697" s="166"/>
      <c r="F697" s="107"/>
      <c r="G697" s="107"/>
      <c r="H697" s="107"/>
      <c r="I697" s="107"/>
      <c r="J697" s="167"/>
      <c r="K697" s="107"/>
      <c r="L697" s="16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5.75" customHeight="1">
      <c r="A698" s="107"/>
      <c r="B698" s="166"/>
      <c r="C698" s="166"/>
      <c r="D698" s="166"/>
      <c r="E698" s="166"/>
      <c r="F698" s="107"/>
      <c r="G698" s="107"/>
      <c r="H698" s="107"/>
      <c r="I698" s="107"/>
      <c r="J698" s="167"/>
      <c r="K698" s="107"/>
      <c r="L698" s="16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5.75" customHeight="1">
      <c r="A699" s="107"/>
      <c r="B699" s="166"/>
      <c r="C699" s="166"/>
      <c r="D699" s="166"/>
      <c r="E699" s="166"/>
      <c r="F699" s="107"/>
      <c r="G699" s="107"/>
      <c r="H699" s="107"/>
      <c r="I699" s="107"/>
      <c r="J699" s="167"/>
      <c r="K699" s="107"/>
      <c r="L699" s="16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5.75" customHeight="1">
      <c r="A700" s="107"/>
      <c r="B700" s="166"/>
      <c r="C700" s="166"/>
      <c r="D700" s="166"/>
      <c r="E700" s="166"/>
      <c r="F700" s="107"/>
      <c r="G700" s="107"/>
      <c r="H700" s="107"/>
      <c r="I700" s="107"/>
      <c r="J700" s="167"/>
      <c r="K700" s="107"/>
      <c r="L700" s="16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5.75" customHeight="1">
      <c r="A701" s="107"/>
      <c r="B701" s="166"/>
      <c r="C701" s="166"/>
      <c r="D701" s="166"/>
      <c r="E701" s="166"/>
      <c r="F701" s="107"/>
      <c r="G701" s="107"/>
      <c r="H701" s="107"/>
      <c r="I701" s="107"/>
      <c r="J701" s="167"/>
      <c r="K701" s="107"/>
      <c r="L701" s="16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5.75" customHeight="1">
      <c r="A702" s="107"/>
      <c r="B702" s="166"/>
      <c r="C702" s="166"/>
      <c r="D702" s="166"/>
      <c r="E702" s="166"/>
      <c r="F702" s="107"/>
      <c r="G702" s="107"/>
      <c r="H702" s="107"/>
      <c r="I702" s="107"/>
      <c r="J702" s="167"/>
      <c r="K702" s="107"/>
      <c r="L702" s="16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5.75" customHeight="1">
      <c r="A703" s="107"/>
      <c r="B703" s="166"/>
      <c r="C703" s="166"/>
      <c r="D703" s="166"/>
      <c r="E703" s="166"/>
      <c r="F703" s="107"/>
      <c r="G703" s="107"/>
      <c r="H703" s="107"/>
      <c r="I703" s="107"/>
      <c r="J703" s="167"/>
      <c r="K703" s="107"/>
      <c r="L703" s="16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5.75" customHeight="1">
      <c r="A704" s="107"/>
      <c r="B704" s="166"/>
      <c r="C704" s="166"/>
      <c r="D704" s="166"/>
      <c r="E704" s="166"/>
      <c r="F704" s="107"/>
      <c r="G704" s="107"/>
      <c r="H704" s="107"/>
      <c r="I704" s="107"/>
      <c r="J704" s="167"/>
      <c r="K704" s="107"/>
      <c r="L704" s="16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5.75" customHeight="1">
      <c r="A705" s="107"/>
      <c r="B705" s="166"/>
      <c r="C705" s="166"/>
      <c r="D705" s="166"/>
      <c r="E705" s="166"/>
      <c r="F705" s="107"/>
      <c r="G705" s="107"/>
      <c r="H705" s="107"/>
      <c r="I705" s="107"/>
      <c r="J705" s="167"/>
      <c r="K705" s="107"/>
      <c r="L705" s="16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5.75" customHeight="1">
      <c r="A706" s="107"/>
      <c r="B706" s="166"/>
      <c r="C706" s="166"/>
      <c r="D706" s="166"/>
      <c r="E706" s="166"/>
      <c r="F706" s="107"/>
      <c r="G706" s="107"/>
      <c r="H706" s="107"/>
      <c r="I706" s="107"/>
      <c r="J706" s="167"/>
      <c r="K706" s="107"/>
      <c r="L706" s="16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5.75" customHeight="1">
      <c r="A707" s="107"/>
      <c r="B707" s="166"/>
      <c r="C707" s="166"/>
      <c r="D707" s="166"/>
      <c r="E707" s="166"/>
      <c r="F707" s="107"/>
      <c r="G707" s="107"/>
      <c r="H707" s="107"/>
      <c r="I707" s="107"/>
      <c r="J707" s="167"/>
      <c r="K707" s="107"/>
      <c r="L707" s="16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5.75" customHeight="1">
      <c r="A708" s="107"/>
      <c r="B708" s="166"/>
      <c r="C708" s="166"/>
      <c r="D708" s="166"/>
      <c r="E708" s="166"/>
      <c r="F708" s="107"/>
      <c r="G708" s="107"/>
      <c r="H708" s="107"/>
      <c r="I708" s="107"/>
      <c r="J708" s="167"/>
      <c r="K708" s="107"/>
      <c r="L708" s="16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5.75" customHeight="1">
      <c r="A709" s="107"/>
      <c r="B709" s="166"/>
      <c r="C709" s="166"/>
      <c r="D709" s="166"/>
      <c r="E709" s="166"/>
      <c r="F709" s="107"/>
      <c r="G709" s="107"/>
      <c r="H709" s="107"/>
      <c r="I709" s="107"/>
      <c r="J709" s="167"/>
      <c r="K709" s="107"/>
      <c r="L709" s="16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5.75" customHeight="1">
      <c r="A710" s="107"/>
      <c r="B710" s="166"/>
      <c r="C710" s="166"/>
      <c r="D710" s="166"/>
      <c r="E710" s="166"/>
      <c r="F710" s="107"/>
      <c r="G710" s="107"/>
      <c r="H710" s="107"/>
      <c r="I710" s="107"/>
      <c r="J710" s="167"/>
      <c r="K710" s="107"/>
      <c r="L710" s="16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5.75" customHeight="1">
      <c r="A711" s="107"/>
      <c r="B711" s="166"/>
      <c r="C711" s="166"/>
      <c r="D711" s="166"/>
      <c r="E711" s="166"/>
      <c r="F711" s="107"/>
      <c r="G711" s="107"/>
      <c r="H711" s="107"/>
      <c r="I711" s="107"/>
      <c r="J711" s="167"/>
      <c r="K711" s="107"/>
      <c r="L711" s="16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5.75" customHeight="1">
      <c r="A712" s="107"/>
      <c r="B712" s="166"/>
      <c r="C712" s="166"/>
      <c r="D712" s="166"/>
      <c r="E712" s="166"/>
      <c r="F712" s="107"/>
      <c r="G712" s="107"/>
      <c r="H712" s="107"/>
      <c r="I712" s="107"/>
      <c r="J712" s="167"/>
      <c r="K712" s="107"/>
      <c r="L712" s="16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5.75" customHeight="1">
      <c r="A713" s="107"/>
      <c r="B713" s="166"/>
      <c r="C713" s="166"/>
      <c r="D713" s="166"/>
      <c r="E713" s="166"/>
      <c r="F713" s="107"/>
      <c r="G713" s="107"/>
      <c r="H713" s="107"/>
      <c r="I713" s="107"/>
      <c r="J713" s="167"/>
      <c r="K713" s="107"/>
      <c r="L713" s="16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5.75" customHeight="1">
      <c r="A714" s="107"/>
      <c r="B714" s="166"/>
      <c r="C714" s="166"/>
      <c r="D714" s="166"/>
      <c r="E714" s="166"/>
      <c r="F714" s="107"/>
      <c r="G714" s="107"/>
      <c r="H714" s="107"/>
      <c r="I714" s="107"/>
      <c r="J714" s="167"/>
      <c r="K714" s="107"/>
      <c r="L714" s="16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5.75" customHeight="1">
      <c r="A715" s="107"/>
      <c r="B715" s="166"/>
      <c r="C715" s="166"/>
      <c r="D715" s="166"/>
      <c r="E715" s="166"/>
      <c r="F715" s="107"/>
      <c r="G715" s="107"/>
      <c r="H715" s="107"/>
      <c r="I715" s="107"/>
      <c r="J715" s="167"/>
      <c r="K715" s="107"/>
      <c r="L715" s="16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5.75" customHeight="1">
      <c r="A716" s="107"/>
      <c r="B716" s="166"/>
      <c r="C716" s="166"/>
      <c r="D716" s="166"/>
      <c r="E716" s="166"/>
      <c r="F716" s="107"/>
      <c r="G716" s="107"/>
      <c r="H716" s="107"/>
      <c r="I716" s="107"/>
      <c r="J716" s="167"/>
      <c r="K716" s="107"/>
      <c r="L716" s="16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5.75" customHeight="1">
      <c r="A717" s="107"/>
      <c r="B717" s="166"/>
      <c r="C717" s="166"/>
      <c r="D717" s="166"/>
      <c r="E717" s="166"/>
      <c r="F717" s="107"/>
      <c r="G717" s="107"/>
      <c r="H717" s="107"/>
      <c r="I717" s="107"/>
      <c r="J717" s="167"/>
      <c r="K717" s="107"/>
      <c r="L717" s="16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5.75" customHeight="1">
      <c r="A718" s="107"/>
      <c r="B718" s="166"/>
      <c r="C718" s="166"/>
      <c r="D718" s="166"/>
      <c r="E718" s="166"/>
      <c r="F718" s="107"/>
      <c r="G718" s="107"/>
      <c r="H718" s="107"/>
      <c r="I718" s="107"/>
      <c r="J718" s="167"/>
      <c r="K718" s="107"/>
      <c r="L718" s="16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5.75" customHeight="1">
      <c r="A719" s="107"/>
      <c r="B719" s="166"/>
      <c r="C719" s="166"/>
      <c r="D719" s="166"/>
      <c r="E719" s="166"/>
      <c r="F719" s="107"/>
      <c r="G719" s="107"/>
      <c r="H719" s="107"/>
      <c r="I719" s="107"/>
      <c r="J719" s="167"/>
      <c r="K719" s="107"/>
      <c r="L719" s="16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5.75" customHeight="1">
      <c r="A720" s="107"/>
      <c r="B720" s="166"/>
      <c r="C720" s="166"/>
      <c r="D720" s="166"/>
      <c r="E720" s="166"/>
      <c r="F720" s="107"/>
      <c r="G720" s="107"/>
      <c r="H720" s="107"/>
      <c r="I720" s="107"/>
      <c r="J720" s="167"/>
      <c r="K720" s="107"/>
      <c r="L720" s="16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5.75" customHeight="1">
      <c r="A721" s="107"/>
      <c r="B721" s="166"/>
      <c r="C721" s="166"/>
      <c r="D721" s="166"/>
      <c r="E721" s="166"/>
      <c r="F721" s="107"/>
      <c r="G721" s="107"/>
      <c r="H721" s="107"/>
      <c r="I721" s="107"/>
      <c r="J721" s="167"/>
      <c r="K721" s="107"/>
      <c r="L721" s="16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5.75" customHeight="1">
      <c r="A722" s="107"/>
      <c r="B722" s="166"/>
      <c r="C722" s="166"/>
      <c r="D722" s="166"/>
      <c r="E722" s="166"/>
      <c r="F722" s="107"/>
      <c r="G722" s="107"/>
      <c r="H722" s="107"/>
      <c r="I722" s="107"/>
      <c r="J722" s="167"/>
      <c r="K722" s="107"/>
      <c r="L722" s="16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5.75" customHeight="1">
      <c r="A723" s="107"/>
      <c r="B723" s="166"/>
      <c r="C723" s="166"/>
      <c r="D723" s="166"/>
      <c r="E723" s="166"/>
      <c r="F723" s="107"/>
      <c r="G723" s="107"/>
      <c r="H723" s="107"/>
      <c r="I723" s="107"/>
      <c r="J723" s="167"/>
      <c r="K723" s="107"/>
      <c r="L723" s="16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5.75" customHeight="1">
      <c r="A724" s="107"/>
      <c r="B724" s="166"/>
      <c r="C724" s="166"/>
      <c r="D724" s="166"/>
      <c r="E724" s="166"/>
      <c r="F724" s="107"/>
      <c r="G724" s="107"/>
      <c r="H724" s="107"/>
      <c r="I724" s="107"/>
      <c r="J724" s="167"/>
      <c r="K724" s="107"/>
      <c r="L724" s="16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5.75" customHeight="1">
      <c r="A725" s="107"/>
      <c r="B725" s="166"/>
      <c r="C725" s="166"/>
      <c r="D725" s="166"/>
      <c r="E725" s="166"/>
      <c r="F725" s="107"/>
      <c r="G725" s="107"/>
      <c r="H725" s="107"/>
      <c r="I725" s="107"/>
      <c r="J725" s="167"/>
      <c r="K725" s="107"/>
      <c r="L725" s="16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5.75" customHeight="1">
      <c r="A726" s="107"/>
      <c r="B726" s="166"/>
      <c r="C726" s="166"/>
      <c r="D726" s="166"/>
      <c r="E726" s="166"/>
      <c r="F726" s="107"/>
      <c r="G726" s="107"/>
      <c r="H726" s="107"/>
      <c r="I726" s="107"/>
      <c r="J726" s="167"/>
      <c r="K726" s="107"/>
      <c r="L726" s="16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5.75" customHeight="1">
      <c r="A727" s="107"/>
      <c r="B727" s="166"/>
      <c r="C727" s="166"/>
      <c r="D727" s="166"/>
      <c r="E727" s="166"/>
      <c r="F727" s="107"/>
      <c r="G727" s="107"/>
      <c r="H727" s="107"/>
      <c r="I727" s="107"/>
      <c r="J727" s="167"/>
      <c r="K727" s="107"/>
      <c r="L727" s="16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5.75" customHeight="1">
      <c r="A728" s="107"/>
      <c r="B728" s="166"/>
      <c r="C728" s="166"/>
      <c r="D728" s="166"/>
      <c r="E728" s="166"/>
      <c r="F728" s="107"/>
      <c r="G728" s="107"/>
      <c r="H728" s="107"/>
      <c r="I728" s="107"/>
      <c r="J728" s="167"/>
      <c r="K728" s="107"/>
      <c r="L728" s="16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5.75" customHeight="1">
      <c r="A729" s="107"/>
      <c r="B729" s="166"/>
      <c r="C729" s="166"/>
      <c r="D729" s="166"/>
      <c r="E729" s="166"/>
      <c r="F729" s="107"/>
      <c r="G729" s="107"/>
      <c r="H729" s="107"/>
      <c r="I729" s="107"/>
      <c r="J729" s="167"/>
      <c r="K729" s="107"/>
      <c r="L729" s="16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5.75" customHeight="1">
      <c r="A730" s="107"/>
      <c r="B730" s="166"/>
      <c r="C730" s="166"/>
      <c r="D730" s="166"/>
      <c r="E730" s="166"/>
      <c r="F730" s="107"/>
      <c r="G730" s="107"/>
      <c r="H730" s="107"/>
      <c r="I730" s="107"/>
      <c r="J730" s="167"/>
      <c r="K730" s="107"/>
      <c r="L730" s="16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5.75" customHeight="1">
      <c r="A731" s="107"/>
      <c r="B731" s="166"/>
      <c r="C731" s="166"/>
      <c r="D731" s="166"/>
      <c r="E731" s="166"/>
      <c r="F731" s="107"/>
      <c r="G731" s="107"/>
      <c r="H731" s="107"/>
      <c r="I731" s="107"/>
      <c r="J731" s="167"/>
      <c r="K731" s="107"/>
      <c r="L731" s="16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5.75" customHeight="1">
      <c r="A732" s="107"/>
      <c r="B732" s="166"/>
      <c r="C732" s="166"/>
      <c r="D732" s="166"/>
      <c r="E732" s="166"/>
      <c r="F732" s="107"/>
      <c r="G732" s="107"/>
      <c r="H732" s="107"/>
      <c r="I732" s="107"/>
      <c r="J732" s="167"/>
      <c r="K732" s="107"/>
      <c r="L732" s="16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5.75" customHeight="1">
      <c r="A733" s="107"/>
      <c r="B733" s="166"/>
      <c r="C733" s="166"/>
      <c r="D733" s="166"/>
      <c r="E733" s="166"/>
      <c r="F733" s="107"/>
      <c r="G733" s="107"/>
      <c r="H733" s="107"/>
      <c r="I733" s="107"/>
      <c r="J733" s="167"/>
      <c r="K733" s="107"/>
      <c r="L733" s="16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5.75" customHeight="1">
      <c r="A734" s="107"/>
      <c r="B734" s="166"/>
      <c r="C734" s="166"/>
      <c r="D734" s="166"/>
      <c r="E734" s="166"/>
      <c r="F734" s="107"/>
      <c r="G734" s="107"/>
      <c r="H734" s="107"/>
      <c r="I734" s="107"/>
      <c r="J734" s="167"/>
      <c r="K734" s="107"/>
      <c r="L734" s="16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5.75" customHeight="1">
      <c r="A735" s="107"/>
      <c r="B735" s="166"/>
      <c r="C735" s="166"/>
      <c r="D735" s="166"/>
      <c r="E735" s="166"/>
      <c r="F735" s="107"/>
      <c r="G735" s="107"/>
      <c r="H735" s="107"/>
      <c r="I735" s="107"/>
      <c r="J735" s="167"/>
      <c r="K735" s="107"/>
      <c r="L735" s="16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5.75" customHeight="1">
      <c r="A736" s="107"/>
      <c r="B736" s="166"/>
      <c r="C736" s="166"/>
      <c r="D736" s="166"/>
      <c r="E736" s="166"/>
      <c r="F736" s="107"/>
      <c r="G736" s="107"/>
      <c r="H736" s="107"/>
      <c r="I736" s="107"/>
      <c r="J736" s="167"/>
      <c r="K736" s="107"/>
      <c r="L736" s="16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5.75" customHeight="1">
      <c r="A737" s="107"/>
      <c r="B737" s="166"/>
      <c r="C737" s="166"/>
      <c r="D737" s="166"/>
      <c r="E737" s="166"/>
      <c r="F737" s="107"/>
      <c r="G737" s="107"/>
      <c r="H737" s="107"/>
      <c r="I737" s="107"/>
      <c r="J737" s="167"/>
      <c r="K737" s="107"/>
      <c r="L737" s="16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5.75" customHeight="1">
      <c r="A738" s="107"/>
      <c r="B738" s="166"/>
      <c r="C738" s="166"/>
      <c r="D738" s="166"/>
      <c r="E738" s="166"/>
      <c r="F738" s="107"/>
      <c r="G738" s="107"/>
      <c r="H738" s="107"/>
      <c r="I738" s="107"/>
      <c r="J738" s="167"/>
      <c r="K738" s="107"/>
      <c r="L738" s="16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5.75" customHeight="1">
      <c r="A739" s="107"/>
      <c r="B739" s="166"/>
      <c r="C739" s="166"/>
      <c r="D739" s="166"/>
      <c r="E739" s="166"/>
      <c r="F739" s="107"/>
      <c r="G739" s="107"/>
      <c r="H739" s="107"/>
      <c r="I739" s="107"/>
      <c r="J739" s="167"/>
      <c r="K739" s="107"/>
      <c r="L739" s="16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5.75" customHeight="1">
      <c r="A740" s="107"/>
      <c r="B740" s="166"/>
      <c r="C740" s="166"/>
      <c r="D740" s="166"/>
      <c r="E740" s="166"/>
      <c r="F740" s="107"/>
      <c r="G740" s="107"/>
      <c r="H740" s="107"/>
      <c r="I740" s="107"/>
      <c r="J740" s="167"/>
      <c r="K740" s="107"/>
      <c r="L740" s="16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5.75" customHeight="1">
      <c r="A741" s="107"/>
      <c r="B741" s="166"/>
      <c r="C741" s="166"/>
      <c r="D741" s="166"/>
      <c r="E741" s="166"/>
      <c r="F741" s="107"/>
      <c r="G741" s="107"/>
      <c r="H741" s="107"/>
      <c r="I741" s="107"/>
      <c r="J741" s="167"/>
      <c r="K741" s="107"/>
      <c r="L741" s="16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5.75" customHeight="1">
      <c r="A742" s="107"/>
      <c r="B742" s="166"/>
      <c r="C742" s="166"/>
      <c r="D742" s="166"/>
      <c r="E742" s="166"/>
      <c r="F742" s="107"/>
      <c r="G742" s="107"/>
      <c r="H742" s="107"/>
      <c r="I742" s="107"/>
      <c r="J742" s="167"/>
      <c r="K742" s="107"/>
      <c r="L742" s="16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5.75" customHeight="1">
      <c r="A743" s="107"/>
      <c r="B743" s="166"/>
      <c r="C743" s="166"/>
      <c r="D743" s="166"/>
      <c r="E743" s="166"/>
      <c r="F743" s="107"/>
      <c r="G743" s="107"/>
      <c r="H743" s="107"/>
      <c r="I743" s="107"/>
      <c r="J743" s="167"/>
      <c r="K743" s="107"/>
      <c r="L743" s="16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5.75" customHeight="1">
      <c r="A744" s="107"/>
      <c r="B744" s="166"/>
      <c r="C744" s="166"/>
      <c r="D744" s="166"/>
      <c r="E744" s="166"/>
      <c r="F744" s="107"/>
      <c r="G744" s="107"/>
      <c r="H744" s="107"/>
      <c r="I744" s="107"/>
      <c r="J744" s="167"/>
      <c r="K744" s="107"/>
      <c r="L744" s="16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5.75" customHeight="1">
      <c r="A745" s="107"/>
      <c r="B745" s="166"/>
      <c r="C745" s="166"/>
      <c r="D745" s="166"/>
      <c r="E745" s="166"/>
      <c r="F745" s="107"/>
      <c r="G745" s="107"/>
      <c r="H745" s="107"/>
      <c r="I745" s="107"/>
      <c r="J745" s="167"/>
      <c r="K745" s="107"/>
      <c r="L745" s="16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5.75" customHeight="1">
      <c r="A746" s="107"/>
      <c r="B746" s="166"/>
      <c r="C746" s="166"/>
      <c r="D746" s="166"/>
      <c r="E746" s="166"/>
      <c r="F746" s="107"/>
      <c r="G746" s="107"/>
      <c r="H746" s="107"/>
      <c r="I746" s="107"/>
      <c r="J746" s="167"/>
      <c r="K746" s="107"/>
      <c r="L746" s="16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5.75" customHeight="1">
      <c r="A747" s="107"/>
      <c r="B747" s="166"/>
      <c r="C747" s="166"/>
      <c r="D747" s="166"/>
      <c r="E747" s="166"/>
      <c r="F747" s="107"/>
      <c r="G747" s="107"/>
      <c r="H747" s="107"/>
      <c r="I747" s="107"/>
      <c r="J747" s="167"/>
      <c r="K747" s="107"/>
      <c r="L747" s="16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5.75" customHeight="1">
      <c r="A748" s="107"/>
      <c r="B748" s="166"/>
      <c r="C748" s="166"/>
      <c r="D748" s="166"/>
      <c r="E748" s="166"/>
      <c r="F748" s="107"/>
      <c r="G748" s="107"/>
      <c r="H748" s="107"/>
      <c r="I748" s="107"/>
      <c r="J748" s="167"/>
      <c r="K748" s="107"/>
      <c r="L748" s="16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5.75" customHeight="1">
      <c r="A749" s="107"/>
      <c r="B749" s="166"/>
      <c r="C749" s="166"/>
      <c r="D749" s="166"/>
      <c r="E749" s="166"/>
      <c r="F749" s="107"/>
      <c r="G749" s="107"/>
      <c r="H749" s="107"/>
      <c r="I749" s="107"/>
      <c r="J749" s="167"/>
      <c r="K749" s="107"/>
      <c r="L749" s="16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5.75" customHeight="1">
      <c r="A750" s="107"/>
      <c r="B750" s="166"/>
      <c r="C750" s="166"/>
      <c r="D750" s="166"/>
      <c r="E750" s="166"/>
      <c r="F750" s="107"/>
      <c r="G750" s="107"/>
      <c r="H750" s="107"/>
      <c r="I750" s="107"/>
      <c r="J750" s="167"/>
      <c r="K750" s="107"/>
      <c r="L750" s="16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5.75" customHeight="1">
      <c r="A751" s="107"/>
      <c r="B751" s="166"/>
      <c r="C751" s="166"/>
      <c r="D751" s="166"/>
      <c r="E751" s="166"/>
      <c r="F751" s="107"/>
      <c r="G751" s="107"/>
      <c r="H751" s="107"/>
      <c r="I751" s="107"/>
      <c r="J751" s="167"/>
      <c r="K751" s="107"/>
      <c r="L751" s="16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5.75" customHeight="1">
      <c r="A752" s="107"/>
      <c r="B752" s="166"/>
      <c r="C752" s="166"/>
      <c r="D752" s="166"/>
      <c r="E752" s="166"/>
      <c r="F752" s="107"/>
      <c r="G752" s="107"/>
      <c r="H752" s="107"/>
      <c r="I752" s="107"/>
      <c r="J752" s="167"/>
      <c r="K752" s="107"/>
      <c r="L752" s="16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5.75" customHeight="1">
      <c r="A753" s="107"/>
      <c r="B753" s="166"/>
      <c r="C753" s="166"/>
      <c r="D753" s="166"/>
      <c r="E753" s="166"/>
      <c r="F753" s="107"/>
      <c r="G753" s="107"/>
      <c r="H753" s="107"/>
      <c r="I753" s="107"/>
      <c r="J753" s="167"/>
      <c r="K753" s="107"/>
      <c r="L753" s="16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5.75" customHeight="1">
      <c r="A754" s="107"/>
      <c r="B754" s="166"/>
      <c r="C754" s="166"/>
      <c r="D754" s="166"/>
      <c r="E754" s="166"/>
      <c r="F754" s="107"/>
      <c r="G754" s="107"/>
      <c r="H754" s="107"/>
      <c r="I754" s="107"/>
      <c r="J754" s="167"/>
      <c r="K754" s="107"/>
      <c r="L754" s="16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5.75" customHeight="1">
      <c r="A755" s="107"/>
      <c r="B755" s="166"/>
      <c r="C755" s="166"/>
      <c r="D755" s="166"/>
      <c r="E755" s="166"/>
      <c r="F755" s="107"/>
      <c r="G755" s="107"/>
      <c r="H755" s="107"/>
      <c r="I755" s="107"/>
      <c r="J755" s="167"/>
      <c r="K755" s="107"/>
      <c r="L755" s="16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5.75" customHeight="1">
      <c r="A756" s="107"/>
      <c r="B756" s="166"/>
      <c r="C756" s="166"/>
      <c r="D756" s="166"/>
      <c r="E756" s="166"/>
      <c r="F756" s="107"/>
      <c r="G756" s="107"/>
      <c r="H756" s="107"/>
      <c r="I756" s="107"/>
      <c r="J756" s="167"/>
      <c r="K756" s="107"/>
      <c r="L756" s="16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5.75" customHeight="1">
      <c r="A757" s="107"/>
      <c r="B757" s="166"/>
      <c r="C757" s="166"/>
      <c r="D757" s="166"/>
      <c r="E757" s="166"/>
      <c r="F757" s="107"/>
      <c r="G757" s="107"/>
      <c r="H757" s="107"/>
      <c r="I757" s="107"/>
      <c r="J757" s="167"/>
      <c r="K757" s="107"/>
      <c r="L757" s="16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5.75" customHeight="1">
      <c r="A758" s="107"/>
      <c r="B758" s="166"/>
      <c r="C758" s="166"/>
      <c r="D758" s="166"/>
      <c r="E758" s="166"/>
      <c r="F758" s="107"/>
      <c r="G758" s="107"/>
      <c r="H758" s="107"/>
      <c r="I758" s="107"/>
      <c r="J758" s="167"/>
      <c r="K758" s="107"/>
      <c r="L758" s="16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5.75" customHeight="1">
      <c r="A759" s="107"/>
      <c r="B759" s="166"/>
      <c r="C759" s="166"/>
      <c r="D759" s="166"/>
      <c r="E759" s="166"/>
      <c r="F759" s="107"/>
      <c r="G759" s="107"/>
      <c r="H759" s="107"/>
      <c r="I759" s="107"/>
      <c r="J759" s="167"/>
      <c r="K759" s="107"/>
      <c r="L759" s="16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5.75" customHeight="1">
      <c r="A760" s="107"/>
      <c r="B760" s="166"/>
      <c r="C760" s="166"/>
      <c r="D760" s="166"/>
      <c r="E760" s="166"/>
      <c r="F760" s="107"/>
      <c r="G760" s="107"/>
      <c r="H760" s="107"/>
      <c r="I760" s="107"/>
      <c r="J760" s="167"/>
      <c r="K760" s="107"/>
      <c r="L760" s="16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5.75" customHeight="1">
      <c r="A761" s="107"/>
      <c r="B761" s="166"/>
      <c r="C761" s="166"/>
      <c r="D761" s="166"/>
      <c r="E761" s="166"/>
      <c r="F761" s="107"/>
      <c r="G761" s="107"/>
      <c r="H761" s="107"/>
      <c r="I761" s="107"/>
      <c r="J761" s="167"/>
      <c r="K761" s="107"/>
      <c r="L761" s="16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5.75" customHeight="1">
      <c r="A762" s="107"/>
      <c r="B762" s="166"/>
      <c r="C762" s="166"/>
      <c r="D762" s="166"/>
      <c r="E762" s="166"/>
      <c r="F762" s="107"/>
      <c r="G762" s="107"/>
      <c r="H762" s="107"/>
      <c r="I762" s="107"/>
      <c r="J762" s="167"/>
      <c r="K762" s="107"/>
      <c r="L762" s="16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5.75" customHeight="1">
      <c r="A763" s="107"/>
      <c r="B763" s="166"/>
      <c r="C763" s="166"/>
      <c r="D763" s="166"/>
      <c r="E763" s="166"/>
      <c r="F763" s="107"/>
      <c r="G763" s="107"/>
      <c r="H763" s="107"/>
      <c r="I763" s="107"/>
      <c r="J763" s="167"/>
      <c r="K763" s="107"/>
      <c r="L763" s="16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5.75" customHeight="1">
      <c r="A764" s="107"/>
      <c r="B764" s="166"/>
      <c r="C764" s="166"/>
      <c r="D764" s="166"/>
      <c r="E764" s="166"/>
      <c r="F764" s="107"/>
      <c r="G764" s="107"/>
      <c r="H764" s="107"/>
      <c r="I764" s="107"/>
      <c r="J764" s="167"/>
      <c r="K764" s="107"/>
      <c r="L764" s="16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5.75" customHeight="1">
      <c r="A765" s="107"/>
      <c r="B765" s="166"/>
      <c r="C765" s="166"/>
      <c r="D765" s="166"/>
      <c r="E765" s="166"/>
      <c r="F765" s="107"/>
      <c r="G765" s="107"/>
      <c r="H765" s="107"/>
      <c r="I765" s="107"/>
      <c r="J765" s="167"/>
      <c r="K765" s="107"/>
      <c r="L765" s="16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5.75" customHeight="1">
      <c r="A766" s="107"/>
      <c r="B766" s="166"/>
      <c r="C766" s="166"/>
      <c r="D766" s="166"/>
      <c r="E766" s="166"/>
      <c r="F766" s="107"/>
      <c r="G766" s="107"/>
      <c r="H766" s="107"/>
      <c r="I766" s="107"/>
      <c r="J766" s="167"/>
      <c r="K766" s="107"/>
      <c r="L766" s="16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5.75" customHeight="1">
      <c r="A767" s="107"/>
      <c r="B767" s="166"/>
      <c r="C767" s="166"/>
      <c r="D767" s="166"/>
      <c r="E767" s="166"/>
      <c r="F767" s="107"/>
      <c r="G767" s="107"/>
      <c r="H767" s="107"/>
      <c r="I767" s="107"/>
      <c r="J767" s="167"/>
      <c r="K767" s="107"/>
      <c r="L767" s="16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5.75" customHeight="1">
      <c r="A768" s="107"/>
      <c r="B768" s="166"/>
      <c r="C768" s="166"/>
      <c r="D768" s="166"/>
      <c r="E768" s="166"/>
      <c r="F768" s="107"/>
      <c r="G768" s="107"/>
      <c r="H768" s="107"/>
      <c r="I768" s="107"/>
      <c r="J768" s="167"/>
      <c r="K768" s="107"/>
      <c r="L768" s="16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5.75" customHeight="1">
      <c r="A769" s="107"/>
      <c r="B769" s="166"/>
      <c r="C769" s="166"/>
      <c r="D769" s="166"/>
      <c r="E769" s="166"/>
      <c r="F769" s="107"/>
      <c r="G769" s="107"/>
      <c r="H769" s="107"/>
      <c r="I769" s="107"/>
      <c r="J769" s="167"/>
      <c r="K769" s="107"/>
      <c r="L769" s="16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5.75" customHeight="1">
      <c r="A770" s="107"/>
      <c r="B770" s="166"/>
      <c r="C770" s="166"/>
      <c r="D770" s="166"/>
      <c r="E770" s="166"/>
      <c r="F770" s="107"/>
      <c r="G770" s="107"/>
      <c r="H770" s="107"/>
      <c r="I770" s="107"/>
      <c r="J770" s="167"/>
      <c r="K770" s="107"/>
      <c r="L770" s="16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5.75" customHeight="1">
      <c r="A771" s="107"/>
      <c r="B771" s="166"/>
      <c r="C771" s="166"/>
      <c r="D771" s="166"/>
      <c r="E771" s="166"/>
      <c r="F771" s="107"/>
      <c r="G771" s="107"/>
      <c r="H771" s="107"/>
      <c r="I771" s="107"/>
      <c r="J771" s="167"/>
      <c r="K771" s="107"/>
      <c r="L771" s="16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5.75" customHeight="1">
      <c r="A772" s="107"/>
      <c r="B772" s="166"/>
      <c r="C772" s="166"/>
      <c r="D772" s="166"/>
      <c r="E772" s="166"/>
      <c r="F772" s="107"/>
      <c r="G772" s="107"/>
      <c r="H772" s="107"/>
      <c r="I772" s="107"/>
      <c r="J772" s="167"/>
      <c r="K772" s="107"/>
      <c r="L772" s="16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5.75" customHeight="1">
      <c r="A773" s="107"/>
      <c r="B773" s="166"/>
      <c r="C773" s="166"/>
      <c r="D773" s="166"/>
      <c r="E773" s="166"/>
      <c r="F773" s="107"/>
      <c r="G773" s="107"/>
      <c r="H773" s="107"/>
      <c r="I773" s="107"/>
      <c r="J773" s="167"/>
      <c r="K773" s="107"/>
      <c r="L773" s="16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5.75" customHeight="1">
      <c r="A774" s="107"/>
      <c r="B774" s="166"/>
      <c r="C774" s="166"/>
      <c r="D774" s="166"/>
      <c r="E774" s="166"/>
      <c r="F774" s="107"/>
      <c r="G774" s="107"/>
      <c r="H774" s="107"/>
      <c r="I774" s="107"/>
      <c r="J774" s="167"/>
      <c r="K774" s="107"/>
      <c r="L774" s="16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5.75" customHeight="1">
      <c r="A775" s="107"/>
      <c r="B775" s="166"/>
      <c r="C775" s="166"/>
      <c r="D775" s="166"/>
      <c r="E775" s="166"/>
      <c r="F775" s="107"/>
      <c r="G775" s="107"/>
      <c r="H775" s="107"/>
      <c r="I775" s="107"/>
      <c r="J775" s="167"/>
      <c r="K775" s="107"/>
      <c r="L775" s="16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5.75" customHeight="1">
      <c r="A776" s="107"/>
      <c r="B776" s="166"/>
      <c r="C776" s="166"/>
      <c r="D776" s="166"/>
      <c r="E776" s="166"/>
      <c r="F776" s="107"/>
      <c r="G776" s="107"/>
      <c r="H776" s="107"/>
      <c r="I776" s="107"/>
      <c r="J776" s="167"/>
      <c r="K776" s="107"/>
      <c r="L776" s="16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5.75" customHeight="1">
      <c r="A777" s="107"/>
      <c r="B777" s="166"/>
      <c r="C777" s="166"/>
      <c r="D777" s="166"/>
      <c r="E777" s="166"/>
      <c r="F777" s="107"/>
      <c r="G777" s="107"/>
      <c r="H777" s="107"/>
      <c r="I777" s="107"/>
      <c r="J777" s="167"/>
      <c r="K777" s="107"/>
      <c r="L777" s="16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5.75" customHeight="1">
      <c r="A778" s="107"/>
      <c r="B778" s="166"/>
      <c r="C778" s="166"/>
      <c r="D778" s="166"/>
      <c r="E778" s="166"/>
      <c r="F778" s="107"/>
      <c r="G778" s="107"/>
      <c r="H778" s="107"/>
      <c r="I778" s="107"/>
      <c r="J778" s="167"/>
      <c r="K778" s="107"/>
      <c r="L778" s="16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5.75" customHeight="1">
      <c r="A779" s="107"/>
      <c r="B779" s="166"/>
      <c r="C779" s="166"/>
      <c r="D779" s="166"/>
      <c r="E779" s="166"/>
      <c r="F779" s="107"/>
      <c r="G779" s="107"/>
      <c r="H779" s="107"/>
      <c r="I779" s="107"/>
      <c r="J779" s="167"/>
      <c r="K779" s="107"/>
      <c r="L779" s="16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5.75" customHeight="1">
      <c r="A780" s="107"/>
      <c r="B780" s="166"/>
      <c r="C780" s="166"/>
      <c r="D780" s="166"/>
      <c r="E780" s="166"/>
      <c r="F780" s="107"/>
      <c r="G780" s="107"/>
      <c r="H780" s="107"/>
      <c r="I780" s="107"/>
      <c r="J780" s="167"/>
      <c r="K780" s="107"/>
      <c r="L780" s="16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5.75" customHeight="1">
      <c r="A781" s="107"/>
      <c r="B781" s="166"/>
      <c r="C781" s="166"/>
      <c r="D781" s="166"/>
      <c r="E781" s="166"/>
      <c r="F781" s="107"/>
      <c r="G781" s="107"/>
      <c r="H781" s="107"/>
      <c r="I781" s="107"/>
      <c r="J781" s="167"/>
      <c r="K781" s="107"/>
      <c r="L781" s="16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5.75" customHeight="1">
      <c r="A782" s="107"/>
      <c r="B782" s="166"/>
      <c r="C782" s="166"/>
      <c r="D782" s="166"/>
      <c r="E782" s="166"/>
      <c r="F782" s="107"/>
      <c r="G782" s="107"/>
      <c r="H782" s="107"/>
      <c r="I782" s="107"/>
      <c r="J782" s="167"/>
      <c r="K782" s="107"/>
      <c r="L782" s="16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5.75" customHeight="1">
      <c r="A783" s="107"/>
      <c r="B783" s="166"/>
      <c r="C783" s="166"/>
      <c r="D783" s="166"/>
      <c r="E783" s="166"/>
      <c r="F783" s="107"/>
      <c r="G783" s="107"/>
      <c r="H783" s="107"/>
      <c r="I783" s="107"/>
      <c r="J783" s="167"/>
      <c r="K783" s="107"/>
      <c r="L783" s="16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5.75" customHeight="1">
      <c r="A784" s="107"/>
      <c r="B784" s="166"/>
      <c r="C784" s="166"/>
      <c r="D784" s="166"/>
      <c r="E784" s="166"/>
      <c r="F784" s="107"/>
      <c r="G784" s="107"/>
      <c r="H784" s="107"/>
      <c r="I784" s="107"/>
      <c r="J784" s="167"/>
      <c r="K784" s="107"/>
      <c r="L784" s="16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5.75" customHeight="1">
      <c r="A785" s="107"/>
      <c r="B785" s="166"/>
      <c r="C785" s="166"/>
      <c r="D785" s="166"/>
      <c r="E785" s="166"/>
      <c r="F785" s="107"/>
      <c r="G785" s="107"/>
      <c r="H785" s="107"/>
      <c r="I785" s="107"/>
      <c r="J785" s="167"/>
      <c r="K785" s="107"/>
      <c r="L785" s="16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5.75" customHeight="1">
      <c r="A786" s="107"/>
      <c r="B786" s="166"/>
      <c r="C786" s="166"/>
      <c r="D786" s="166"/>
      <c r="E786" s="166"/>
      <c r="F786" s="107"/>
      <c r="G786" s="107"/>
      <c r="H786" s="107"/>
      <c r="I786" s="107"/>
      <c r="J786" s="167"/>
      <c r="K786" s="107"/>
      <c r="L786" s="16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5.75" customHeight="1">
      <c r="A787" s="107"/>
      <c r="B787" s="166"/>
      <c r="C787" s="166"/>
      <c r="D787" s="166"/>
      <c r="E787" s="166"/>
      <c r="F787" s="107"/>
      <c r="G787" s="107"/>
      <c r="H787" s="107"/>
      <c r="I787" s="107"/>
      <c r="J787" s="167"/>
      <c r="K787" s="107"/>
      <c r="L787" s="16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5.75" customHeight="1">
      <c r="A788" s="107"/>
      <c r="B788" s="166"/>
      <c r="C788" s="166"/>
      <c r="D788" s="166"/>
      <c r="E788" s="166"/>
      <c r="F788" s="107"/>
      <c r="G788" s="107"/>
      <c r="H788" s="107"/>
      <c r="I788" s="107"/>
      <c r="J788" s="167"/>
      <c r="K788" s="107"/>
      <c r="L788" s="16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5.75" customHeight="1">
      <c r="A789" s="107"/>
      <c r="B789" s="166"/>
      <c r="C789" s="166"/>
      <c r="D789" s="166"/>
      <c r="E789" s="166"/>
      <c r="F789" s="107"/>
      <c r="G789" s="107"/>
      <c r="H789" s="107"/>
      <c r="I789" s="107"/>
      <c r="J789" s="167"/>
      <c r="K789" s="107"/>
      <c r="L789" s="16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5.75" customHeight="1">
      <c r="A790" s="107"/>
      <c r="B790" s="166"/>
      <c r="C790" s="166"/>
      <c r="D790" s="166"/>
      <c r="E790" s="166"/>
      <c r="F790" s="107"/>
      <c r="G790" s="107"/>
      <c r="H790" s="107"/>
      <c r="I790" s="107"/>
      <c r="J790" s="167"/>
      <c r="K790" s="107"/>
      <c r="L790" s="16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5.75" customHeight="1">
      <c r="A791" s="107"/>
      <c r="B791" s="166"/>
      <c r="C791" s="166"/>
      <c r="D791" s="166"/>
      <c r="E791" s="166"/>
      <c r="F791" s="107"/>
      <c r="G791" s="107"/>
      <c r="H791" s="107"/>
      <c r="I791" s="107"/>
      <c r="J791" s="167"/>
      <c r="K791" s="107"/>
      <c r="L791" s="16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5.75" customHeight="1">
      <c r="A792" s="107"/>
      <c r="B792" s="166"/>
      <c r="C792" s="166"/>
      <c r="D792" s="166"/>
      <c r="E792" s="166"/>
      <c r="F792" s="107"/>
      <c r="G792" s="107"/>
      <c r="H792" s="107"/>
      <c r="I792" s="107"/>
      <c r="J792" s="167"/>
      <c r="K792" s="107"/>
      <c r="L792" s="16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5.75" customHeight="1">
      <c r="A793" s="107"/>
      <c r="B793" s="166"/>
      <c r="C793" s="166"/>
      <c r="D793" s="166"/>
      <c r="E793" s="166"/>
      <c r="F793" s="107"/>
      <c r="G793" s="107"/>
      <c r="H793" s="107"/>
      <c r="I793" s="107"/>
      <c r="J793" s="167"/>
      <c r="K793" s="107"/>
      <c r="L793" s="16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5.75" customHeight="1">
      <c r="A794" s="107"/>
      <c r="B794" s="166"/>
      <c r="C794" s="166"/>
      <c r="D794" s="166"/>
      <c r="E794" s="166"/>
      <c r="F794" s="107"/>
      <c r="G794" s="107"/>
      <c r="H794" s="107"/>
      <c r="I794" s="107"/>
      <c r="J794" s="167"/>
      <c r="K794" s="107"/>
      <c r="L794" s="16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5.75" customHeight="1">
      <c r="A795" s="107"/>
      <c r="B795" s="166"/>
      <c r="C795" s="166"/>
      <c r="D795" s="166"/>
      <c r="E795" s="166"/>
      <c r="F795" s="107"/>
      <c r="G795" s="107"/>
      <c r="H795" s="107"/>
      <c r="I795" s="107"/>
      <c r="J795" s="167"/>
      <c r="K795" s="107"/>
      <c r="L795" s="16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5.75" customHeight="1">
      <c r="A796" s="107"/>
      <c r="B796" s="166"/>
      <c r="C796" s="166"/>
      <c r="D796" s="166"/>
      <c r="E796" s="166"/>
      <c r="F796" s="107"/>
      <c r="G796" s="107"/>
      <c r="H796" s="107"/>
      <c r="I796" s="107"/>
      <c r="J796" s="167"/>
      <c r="K796" s="107"/>
      <c r="L796" s="16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5.75" customHeight="1">
      <c r="A797" s="107"/>
      <c r="B797" s="166"/>
      <c r="C797" s="166"/>
      <c r="D797" s="166"/>
      <c r="E797" s="166"/>
      <c r="F797" s="107"/>
      <c r="G797" s="107"/>
      <c r="H797" s="107"/>
      <c r="I797" s="107"/>
      <c r="J797" s="167"/>
      <c r="K797" s="107"/>
      <c r="L797" s="16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5.75" customHeight="1">
      <c r="A798" s="107"/>
      <c r="B798" s="166"/>
      <c r="C798" s="166"/>
      <c r="D798" s="166"/>
      <c r="E798" s="166"/>
      <c r="F798" s="107"/>
      <c r="G798" s="107"/>
      <c r="H798" s="107"/>
      <c r="I798" s="107"/>
      <c r="J798" s="167"/>
      <c r="K798" s="107"/>
      <c r="L798" s="16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5.75" customHeight="1">
      <c r="A799" s="107"/>
      <c r="B799" s="166"/>
      <c r="C799" s="166"/>
      <c r="D799" s="166"/>
      <c r="E799" s="166"/>
      <c r="F799" s="107"/>
      <c r="G799" s="107"/>
      <c r="H799" s="107"/>
      <c r="I799" s="107"/>
      <c r="J799" s="167"/>
      <c r="K799" s="107"/>
      <c r="L799" s="16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5.75" customHeight="1">
      <c r="A800" s="107"/>
      <c r="B800" s="166"/>
      <c r="C800" s="166"/>
      <c r="D800" s="166"/>
      <c r="E800" s="166"/>
      <c r="F800" s="107"/>
      <c r="G800" s="107"/>
      <c r="H800" s="107"/>
      <c r="I800" s="107"/>
      <c r="J800" s="167"/>
      <c r="K800" s="107"/>
      <c r="L800" s="16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5.75" customHeight="1">
      <c r="A801" s="107"/>
      <c r="B801" s="166"/>
      <c r="C801" s="166"/>
      <c r="D801" s="166"/>
      <c r="E801" s="166"/>
      <c r="F801" s="107"/>
      <c r="G801" s="107"/>
      <c r="H801" s="107"/>
      <c r="I801" s="107"/>
      <c r="J801" s="167"/>
      <c r="K801" s="107"/>
      <c r="L801" s="16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5.75" customHeight="1">
      <c r="A802" s="107"/>
      <c r="B802" s="166"/>
      <c r="C802" s="166"/>
      <c r="D802" s="166"/>
      <c r="E802" s="166"/>
      <c r="F802" s="107"/>
      <c r="G802" s="107"/>
      <c r="H802" s="107"/>
      <c r="I802" s="107"/>
      <c r="J802" s="167"/>
      <c r="K802" s="107"/>
      <c r="L802" s="16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5.75" customHeight="1">
      <c r="A803" s="107"/>
      <c r="B803" s="166"/>
      <c r="C803" s="166"/>
      <c r="D803" s="166"/>
      <c r="E803" s="166"/>
      <c r="F803" s="107"/>
      <c r="G803" s="107"/>
      <c r="H803" s="107"/>
      <c r="I803" s="107"/>
      <c r="J803" s="167"/>
      <c r="K803" s="107"/>
      <c r="L803" s="16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5.75" customHeight="1">
      <c r="A804" s="107"/>
      <c r="B804" s="166"/>
      <c r="C804" s="166"/>
      <c r="D804" s="166"/>
      <c r="E804" s="166"/>
      <c r="F804" s="107"/>
      <c r="G804" s="107"/>
      <c r="H804" s="107"/>
      <c r="I804" s="107"/>
      <c r="J804" s="167"/>
      <c r="K804" s="107"/>
      <c r="L804" s="16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5.75" customHeight="1">
      <c r="A805" s="107"/>
      <c r="B805" s="166"/>
      <c r="C805" s="166"/>
      <c r="D805" s="166"/>
      <c r="E805" s="166"/>
      <c r="F805" s="107"/>
      <c r="G805" s="107"/>
      <c r="H805" s="107"/>
      <c r="I805" s="107"/>
      <c r="J805" s="167"/>
      <c r="K805" s="107"/>
      <c r="L805" s="16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5.75" customHeight="1">
      <c r="A806" s="107"/>
      <c r="B806" s="166"/>
      <c r="C806" s="166"/>
      <c r="D806" s="166"/>
      <c r="E806" s="166"/>
      <c r="F806" s="107"/>
      <c r="G806" s="107"/>
      <c r="H806" s="107"/>
      <c r="I806" s="107"/>
      <c r="J806" s="167"/>
      <c r="K806" s="107"/>
      <c r="L806" s="16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5.75" customHeight="1">
      <c r="A807" s="107"/>
      <c r="B807" s="166"/>
      <c r="C807" s="166"/>
      <c r="D807" s="166"/>
      <c r="E807" s="166"/>
      <c r="F807" s="107"/>
      <c r="G807" s="107"/>
      <c r="H807" s="107"/>
      <c r="I807" s="107"/>
      <c r="J807" s="167"/>
      <c r="K807" s="107"/>
      <c r="L807" s="16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5.75" customHeight="1">
      <c r="A808" s="107"/>
      <c r="B808" s="166"/>
      <c r="C808" s="166"/>
      <c r="D808" s="166"/>
      <c r="E808" s="166"/>
      <c r="F808" s="107"/>
      <c r="G808" s="107"/>
      <c r="H808" s="107"/>
      <c r="I808" s="107"/>
      <c r="J808" s="167"/>
      <c r="K808" s="107"/>
      <c r="L808" s="16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5.75" customHeight="1">
      <c r="A809" s="107"/>
      <c r="B809" s="166"/>
      <c r="C809" s="166"/>
      <c r="D809" s="166"/>
      <c r="E809" s="166"/>
      <c r="F809" s="107"/>
      <c r="G809" s="107"/>
      <c r="H809" s="107"/>
      <c r="I809" s="107"/>
      <c r="J809" s="167"/>
      <c r="K809" s="107"/>
      <c r="L809" s="16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5.75" customHeight="1">
      <c r="A810" s="107"/>
      <c r="B810" s="166"/>
      <c r="C810" s="166"/>
      <c r="D810" s="166"/>
      <c r="E810" s="166"/>
      <c r="F810" s="107"/>
      <c r="G810" s="107"/>
      <c r="H810" s="107"/>
      <c r="I810" s="107"/>
      <c r="J810" s="167"/>
      <c r="K810" s="107"/>
      <c r="L810" s="16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5.75" customHeight="1">
      <c r="A811" s="107"/>
      <c r="B811" s="166"/>
      <c r="C811" s="166"/>
      <c r="D811" s="166"/>
      <c r="E811" s="166"/>
      <c r="F811" s="107"/>
      <c r="G811" s="107"/>
      <c r="H811" s="107"/>
      <c r="I811" s="107"/>
      <c r="J811" s="167"/>
      <c r="K811" s="107"/>
      <c r="L811" s="16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5.75" customHeight="1">
      <c r="A812" s="107"/>
      <c r="B812" s="166"/>
      <c r="C812" s="166"/>
      <c r="D812" s="166"/>
      <c r="E812" s="166"/>
      <c r="F812" s="107"/>
      <c r="G812" s="107"/>
      <c r="H812" s="107"/>
      <c r="I812" s="107"/>
      <c r="J812" s="167"/>
      <c r="K812" s="107"/>
      <c r="L812" s="16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5.75" customHeight="1">
      <c r="A813" s="107"/>
      <c r="B813" s="166"/>
      <c r="C813" s="166"/>
      <c r="D813" s="166"/>
      <c r="E813" s="166"/>
      <c r="F813" s="107"/>
      <c r="G813" s="107"/>
      <c r="H813" s="107"/>
      <c r="I813" s="107"/>
      <c r="J813" s="167"/>
      <c r="K813" s="107"/>
      <c r="L813" s="16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5.75" customHeight="1">
      <c r="A814" s="107"/>
      <c r="B814" s="166"/>
      <c r="C814" s="166"/>
      <c r="D814" s="166"/>
      <c r="E814" s="166"/>
      <c r="F814" s="107"/>
      <c r="G814" s="107"/>
      <c r="H814" s="107"/>
      <c r="I814" s="107"/>
      <c r="J814" s="167"/>
      <c r="K814" s="107"/>
      <c r="L814" s="16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5.75" customHeight="1">
      <c r="A815" s="107"/>
      <c r="B815" s="166"/>
      <c r="C815" s="166"/>
      <c r="D815" s="166"/>
      <c r="E815" s="166"/>
      <c r="F815" s="107"/>
      <c r="G815" s="107"/>
      <c r="H815" s="107"/>
      <c r="I815" s="107"/>
      <c r="J815" s="167"/>
      <c r="K815" s="107"/>
      <c r="L815" s="16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5.75" customHeight="1">
      <c r="A816" s="107"/>
      <c r="B816" s="166"/>
      <c r="C816" s="166"/>
      <c r="D816" s="166"/>
      <c r="E816" s="166"/>
      <c r="F816" s="107"/>
      <c r="G816" s="107"/>
      <c r="H816" s="107"/>
      <c r="I816" s="107"/>
      <c r="J816" s="167"/>
      <c r="K816" s="107"/>
      <c r="L816" s="16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5.75" customHeight="1">
      <c r="A817" s="107"/>
      <c r="B817" s="166"/>
      <c r="C817" s="166"/>
      <c r="D817" s="166"/>
      <c r="E817" s="166"/>
      <c r="F817" s="107"/>
      <c r="G817" s="107"/>
      <c r="H817" s="107"/>
      <c r="I817" s="107"/>
      <c r="J817" s="167"/>
      <c r="K817" s="107"/>
      <c r="L817" s="16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5.75" customHeight="1">
      <c r="A818" s="107"/>
      <c r="B818" s="166"/>
      <c r="C818" s="166"/>
      <c r="D818" s="166"/>
      <c r="E818" s="166"/>
      <c r="F818" s="107"/>
      <c r="G818" s="107"/>
      <c r="H818" s="107"/>
      <c r="I818" s="107"/>
      <c r="J818" s="167"/>
      <c r="K818" s="107"/>
      <c r="L818" s="16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5.75" customHeight="1">
      <c r="A819" s="107"/>
      <c r="B819" s="166"/>
      <c r="C819" s="166"/>
      <c r="D819" s="166"/>
      <c r="E819" s="166"/>
      <c r="F819" s="107"/>
      <c r="G819" s="107"/>
      <c r="H819" s="107"/>
      <c r="I819" s="107"/>
      <c r="J819" s="167"/>
      <c r="K819" s="107"/>
      <c r="L819" s="16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5.75" customHeight="1">
      <c r="A820" s="107"/>
      <c r="B820" s="166"/>
      <c r="C820" s="166"/>
      <c r="D820" s="166"/>
      <c r="E820" s="166"/>
      <c r="F820" s="107"/>
      <c r="G820" s="107"/>
      <c r="H820" s="107"/>
      <c r="I820" s="107"/>
      <c r="J820" s="167"/>
      <c r="K820" s="107"/>
      <c r="L820" s="16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5.75" customHeight="1">
      <c r="A821" s="107"/>
      <c r="B821" s="166"/>
      <c r="C821" s="166"/>
      <c r="D821" s="166"/>
      <c r="E821" s="166"/>
      <c r="F821" s="107"/>
      <c r="G821" s="107"/>
      <c r="H821" s="107"/>
      <c r="I821" s="107"/>
      <c r="J821" s="167"/>
      <c r="K821" s="107"/>
      <c r="L821" s="16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5.75" customHeight="1">
      <c r="A822" s="107"/>
      <c r="B822" s="166"/>
      <c r="C822" s="166"/>
      <c r="D822" s="166"/>
      <c r="E822" s="166"/>
      <c r="F822" s="107"/>
      <c r="G822" s="107"/>
      <c r="H822" s="107"/>
      <c r="I822" s="107"/>
      <c r="J822" s="167"/>
      <c r="K822" s="107"/>
      <c r="L822" s="16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5.75" customHeight="1">
      <c r="A823" s="107"/>
      <c r="B823" s="166"/>
      <c r="C823" s="166"/>
      <c r="D823" s="166"/>
      <c r="E823" s="166"/>
      <c r="F823" s="107"/>
      <c r="G823" s="107"/>
      <c r="H823" s="107"/>
      <c r="I823" s="107"/>
      <c r="J823" s="167"/>
      <c r="K823" s="107"/>
      <c r="L823" s="16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5.75" customHeight="1">
      <c r="A824" s="107"/>
      <c r="B824" s="166"/>
      <c r="C824" s="166"/>
      <c r="D824" s="166"/>
      <c r="E824" s="166"/>
      <c r="F824" s="107"/>
      <c r="G824" s="107"/>
      <c r="H824" s="107"/>
      <c r="I824" s="107"/>
      <c r="J824" s="167"/>
      <c r="K824" s="107"/>
      <c r="L824" s="16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5.75" customHeight="1">
      <c r="A825" s="107"/>
      <c r="B825" s="166"/>
      <c r="C825" s="166"/>
      <c r="D825" s="166"/>
      <c r="E825" s="166"/>
      <c r="F825" s="107"/>
      <c r="G825" s="107"/>
      <c r="H825" s="107"/>
      <c r="I825" s="107"/>
      <c r="J825" s="167"/>
      <c r="K825" s="107"/>
      <c r="L825" s="16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5.75" customHeight="1">
      <c r="A826" s="107"/>
      <c r="B826" s="166"/>
      <c r="C826" s="166"/>
      <c r="D826" s="166"/>
      <c r="E826" s="166"/>
      <c r="F826" s="107"/>
      <c r="G826" s="107"/>
      <c r="H826" s="107"/>
      <c r="I826" s="107"/>
      <c r="J826" s="167"/>
      <c r="K826" s="107"/>
      <c r="L826" s="16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5.75" customHeight="1">
      <c r="A827" s="107"/>
      <c r="B827" s="166"/>
      <c r="C827" s="166"/>
      <c r="D827" s="166"/>
      <c r="E827" s="166"/>
      <c r="F827" s="107"/>
      <c r="G827" s="107"/>
      <c r="H827" s="107"/>
      <c r="I827" s="107"/>
      <c r="J827" s="167"/>
      <c r="K827" s="107"/>
      <c r="L827" s="16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5.75" customHeight="1">
      <c r="A828" s="107"/>
      <c r="B828" s="166"/>
      <c r="C828" s="166"/>
      <c r="D828" s="166"/>
      <c r="E828" s="166"/>
      <c r="F828" s="107"/>
      <c r="G828" s="107"/>
      <c r="H828" s="107"/>
      <c r="I828" s="107"/>
      <c r="J828" s="167"/>
      <c r="K828" s="107"/>
      <c r="L828" s="16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5.75" customHeight="1">
      <c r="A829" s="107"/>
      <c r="B829" s="166"/>
      <c r="C829" s="166"/>
      <c r="D829" s="166"/>
      <c r="E829" s="166"/>
      <c r="F829" s="107"/>
      <c r="G829" s="107"/>
      <c r="H829" s="107"/>
      <c r="I829" s="107"/>
      <c r="J829" s="167"/>
      <c r="K829" s="107"/>
      <c r="L829" s="16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5.75" customHeight="1">
      <c r="A830" s="107"/>
      <c r="B830" s="166"/>
      <c r="C830" s="166"/>
      <c r="D830" s="166"/>
      <c r="E830" s="166"/>
      <c r="F830" s="107"/>
      <c r="G830" s="107"/>
      <c r="H830" s="107"/>
      <c r="I830" s="107"/>
      <c r="J830" s="167"/>
      <c r="K830" s="107"/>
      <c r="L830" s="16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5.75" customHeight="1">
      <c r="A831" s="107"/>
      <c r="B831" s="166"/>
      <c r="C831" s="166"/>
      <c r="D831" s="166"/>
      <c r="E831" s="166"/>
      <c r="F831" s="107"/>
      <c r="G831" s="107"/>
      <c r="H831" s="107"/>
      <c r="I831" s="107"/>
      <c r="J831" s="167"/>
      <c r="K831" s="107"/>
      <c r="L831" s="16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5.75" customHeight="1">
      <c r="A832" s="107"/>
      <c r="B832" s="166"/>
      <c r="C832" s="166"/>
      <c r="D832" s="166"/>
      <c r="E832" s="166"/>
      <c r="F832" s="107"/>
      <c r="G832" s="107"/>
      <c r="H832" s="107"/>
      <c r="I832" s="107"/>
      <c r="J832" s="167"/>
      <c r="K832" s="107"/>
      <c r="L832" s="16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5.75" customHeight="1">
      <c r="A833" s="107"/>
      <c r="B833" s="166"/>
      <c r="C833" s="166"/>
      <c r="D833" s="166"/>
      <c r="E833" s="166"/>
      <c r="F833" s="107"/>
      <c r="G833" s="107"/>
      <c r="H833" s="107"/>
      <c r="I833" s="107"/>
      <c r="J833" s="167"/>
      <c r="K833" s="107"/>
      <c r="L833" s="16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5.75" customHeight="1">
      <c r="A834" s="107"/>
      <c r="B834" s="166"/>
      <c r="C834" s="166"/>
      <c r="D834" s="166"/>
      <c r="E834" s="166"/>
      <c r="F834" s="107"/>
      <c r="G834" s="107"/>
      <c r="H834" s="107"/>
      <c r="I834" s="107"/>
      <c r="J834" s="167"/>
      <c r="K834" s="107"/>
      <c r="L834" s="16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5.75" customHeight="1">
      <c r="A835" s="107"/>
      <c r="B835" s="166"/>
      <c r="C835" s="166"/>
      <c r="D835" s="166"/>
      <c r="E835" s="166"/>
      <c r="F835" s="107"/>
      <c r="G835" s="107"/>
      <c r="H835" s="107"/>
      <c r="I835" s="107"/>
      <c r="J835" s="167"/>
      <c r="K835" s="107"/>
      <c r="L835" s="16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5.75" customHeight="1">
      <c r="A836" s="107"/>
      <c r="B836" s="166"/>
      <c r="C836" s="166"/>
      <c r="D836" s="166"/>
      <c r="E836" s="166"/>
      <c r="F836" s="107"/>
      <c r="G836" s="107"/>
      <c r="H836" s="107"/>
      <c r="I836" s="107"/>
      <c r="J836" s="167"/>
      <c r="K836" s="107"/>
      <c r="L836" s="16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5.75" customHeight="1">
      <c r="A837" s="107"/>
      <c r="B837" s="166"/>
      <c r="C837" s="166"/>
      <c r="D837" s="166"/>
      <c r="E837" s="166"/>
      <c r="F837" s="107"/>
      <c r="G837" s="107"/>
      <c r="H837" s="107"/>
      <c r="I837" s="107"/>
      <c r="J837" s="167"/>
      <c r="K837" s="107"/>
      <c r="L837" s="16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5.75" customHeight="1">
      <c r="A838" s="107"/>
      <c r="B838" s="166"/>
      <c r="C838" s="166"/>
      <c r="D838" s="166"/>
      <c r="E838" s="166"/>
      <c r="F838" s="107"/>
      <c r="G838" s="107"/>
      <c r="H838" s="107"/>
      <c r="I838" s="107"/>
      <c r="J838" s="167"/>
      <c r="K838" s="107"/>
      <c r="L838" s="16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5.75" customHeight="1">
      <c r="A839" s="107"/>
      <c r="B839" s="166"/>
      <c r="C839" s="166"/>
      <c r="D839" s="166"/>
      <c r="E839" s="166"/>
      <c r="F839" s="107"/>
      <c r="G839" s="107"/>
      <c r="H839" s="107"/>
      <c r="I839" s="107"/>
      <c r="J839" s="167"/>
      <c r="K839" s="107"/>
      <c r="L839" s="16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5.75" customHeight="1">
      <c r="A840" s="107"/>
      <c r="B840" s="166"/>
      <c r="C840" s="166"/>
      <c r="D840" s="166"/>
      <c r="E840" s="166"/>
      <c r="F840" s="107"/>
      <c r="G840" s="107"/>
      <c r="H840" s="107"/>
      <c r="I840" s="107"/>
      <c r="J840" s="167"/>
      <c r="K840" s="107"/>
      <c r="L840" s="16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5.75" customHeight="1">
      <c r="A841" s="107"/>
      <c r="B841" s="166"/>
      <c r="C841" s="166"/>
      <c r="D841" s="166"/>
      <c r="E841" s="166"/>
      <c r="F841" s="107"/>
      <c r="G841" s="107"/>
      <c r="H841" s="107"/>
      <c r="I841" s="107"/>
      <c r="J841" s="167"/>
      <c r="K841" s="107"/>
      <c r="L841" s="16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5.75" customHeight="1">
      <c r="A842" s="107"/>
      <c r="B842" s="166"/>
      <c r="C842" s="166"/>
      <c r="D842" s="166"/>
      <c r="E842" s="166"/>
      <c r="F842" s="107"/>
      <c r="G842" s="107"/>
      <c r="H842" s="107"/>
      <c r="I842" s="107"/>
      <c r="J842" s="167"/>
      <c r="K842" s="107"/>
      <c r="L842" s="16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5.75" customHeight="1">
      <c r="A843" s="107"/>
      <c r="B843" s="166"/>
      <c r="C843" s="166"/>
      <c r="D843" s="166"/>
      <c r="E843" s="166"/>
      <c r="F843" s="107"/>
      <c r="G843" s="107"/>
      <c r="H843" s="107"/>
      <c r="I843" s="107"/>
      <c r="J843" s="167"/>
      <c r="K843" s="107"/>
      <c r="L843" s="16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5.75" customHeight="1">
      <c r="A844" s="107"/>
      <c r="B844" s="166"/>
      <c r="C844" s="166"/>
      <c r="D844" s="166"/>
      <c r="E844" s="166"/>
      <c r="F844" s="107"/>
      <c r="G844" s="107"/>
      <c r="H844" s="107"/>
      <c r="I844" s="107"/>
      <c r="J844" s="167"/>
      <c r="K844" s="107"/>
      <c r="L844" s="16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5.75" customHeight="1">
      <c r="A845" s="107"/>
      <c r="B845" s="166"/>
      <c r="C845" s="166"/>
      <c r="D845" s="166"/>
      <c r="E845" s="166"/>
      <c r="F845" s="107"/>
      <c r="G845" s="107"/>
      <c r="H845" s="107"/>
      <c r="I845" s="107"/>
      <c r="J845" s="167"/>
      <c r="K845" s="107"/>
      <c r="L845" s="16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5.75" customHeight="1">
      <c r="A846" s="107"/>
      <c r="B846" s="166"/>
      <c r="C846" s="166"/>
      <c r="D846" s="166"/>
      <c r="E846" s="166"/>
      <c r="F846" s="107"/>
      <c r="G846" s="107"/>
      <c r="H846" s="107"/>
      <c r="I846" s="107"/>
      <c r="J846" s="167"/>
      <c r="K846" s="107"/>
      <c r="L846" s="16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5.75" customHeight="1">
      <c r="A847" s="107"/>
      <c r="B847" s="166"/>
      <c r="C847" s="166"/>
      <c r="D847" s="166"/>
      <c r="E847" s="166"/>
      <c r="F847" s="107"/>
      <c r="G847" s="107"/>
      <c r="H847" s="107"/>
      <c r="I847" s="107"/>
      <c r="J847" s="167"/>
      <c r="K847" s="107"/>
      <c r="L847" s="16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5.75" customHeight="1">
      <c r="A848" s="107"/>
      <c r="B848" s="166"/>
      <c r="C848" s="166"/>
      <c r="D848" s="166"/>
      <c r="E848" s="166"/>
      <c r="F848" s="107"/>
      <c r="G848" s="107"/>
      <c r="H848" s="107"/>
      <c r="I848" s="107"/>
      <c r="J848" s="167"/>
      <c r="K848" s="107"/>
      <c r="L848" s="16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5.75" customHeight="1">
      <c r="A849" s="107"/>
      <c r="B849" s="166"/>
      <c r="C849" s="166"/>
      <c r="D849" s="166"/>
      <c r="E849" s="166"/>
      <c r="F849" s="107"/>
      <c r="G849" s="107"/>
      <c r="H849" s="107"/>
      <c r="I849" s="107"/>
      <c r="J849" s="167"/>
      <c r="K849" s="107"/>
      <c r="L849" s="16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5.75" customHeight="1">
      <c r="A850" s="107"/>
      <c r="B850" s="166"/>
      <c r="C850" s="166"/>
      <c r="D850" s="166"/>
      <c r="E850" s="166"/>
      <c r="F850" s="107"/>
      <c r="G850" s="107"/>
      <c r="H850" s="107"/>
      <c r="I850" s="107"/>
      <c r="J850" s="167"/>
      <c r="K850" s="107"/>
      <c r="L850" s="16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5.75" customHeight="1">
      <c r="A851" s="107"/>
      <c r="B851" s="166"/>
      <c r="C851" s="166"/>
      <c r="D851" s="166"/>
      <c r="E851" s="166"/>
      <c r="F851" s="107"/>
      <c r="G851" s="107"/>
      <c r="H851" s="107"/>
      <c r="I851" s="107"/>
      <c r="J851" s="167"/>
      <c r="K851" s="107"/>
      <c r="L851" s="16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5.75" customHeight="1">
      <c r="A852" s="107"/>
      <c r="B852" s="166"/>
      <c r="C852" s="166"/>
      <c r="D852" s="166"/>
      <c r="E852" s="166"/>
      <c r="F852" s="107"/>
      <c r="G852" s="107"/>
      <c r="H852" s="107"/>
      <c r="I852" s="107"/>
      <c r="J852" s="167"/>
      <c r="K852" s="107"/>
      <c r="L852" s="16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5.75" customHeight="1">
      <c r="A853" s="107"/>
      <c r="B853" s="166"/>
      <c r="C853" s="166"/>
      <c r="D853" s="166"/>
      <c r="E853" s="166"/>
      <c r="F853" s="107"/>
      <c r="G853" s="107"/>
      <c r="H853" s="107"/>
      <c r="I853" s="107"/>
      <c r="J853" s="167"/>
      <c r="K853" s="107"/>
      <c r="L853" s="16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5.75" customHeight="1">
      <c r="A854" s="107"/>
      <c r="B854" s="166"/>
      <c r="C854" s="166"/>
      <c r="D854" s="166"/>
      <c r="E854" s="166"/>
      <c r="F854" s="107"/>
      <c r="G854" s="107"/>
      <c r="H854" s="107"/>
      <c r="I854" s="107"/>
      <c r="J854" s="167"/>
      <c r="K854" s="107"/>
      <c r="L854" s="16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5.75" customHeight="1">
      <c r="A855" s="107"/>
      <c r="B855" s="166"/>
      <c r="C855" s="166"/>
      <c r="D855" s="166"/>
      <c r="E855" s="166"/>
      <c r="F855" s="107"/>
      <c r="G855" s="107"/>
      <c r="H855" s="107"/>
      <c r="I855" s="107"/>
      <c r="J855" s="167"/>
      <c r="K855" s="107"/>
      <c r="L855" s="16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5.75" customHeight="1">
      <c r="A856" s="107"/>
      <c r="B856" s="166"/>
      <c r="C856" s="166"/>
      <c r="D856" s="166"/>
      <c r="E856" s="166"/>
      <c r="F856" s="107"/>
      <c r="G856" s="107"/>
      <c r="H856" s="107"/>
      <c r="I856" s="107"/>
      <c r="J856" s="167"/>
      <c r="K856" s="107"/>
      <c r="L856" s="16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5.75" customHeight="1">
      <c r="A857" s="107"/>
      <c r="B857" s="166"/>
      <c r="C857" s="166"/>
      <c r="D857" s="166"/>
      <c r="E857" s="166"/>
      <c r="F857" s="107"/>
      <c r="G857" s="107"/>
      <c r="H857" s="107"/>
      <c r="I857" s="107"/>
      <c r="J857" s="167"/>
      <c r="K857" s="107"/>
      <c r="L857" s="16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5.75" customHeight="1">
      <c r="A858" s="107"/>
      <c r="B858" s="166"/>
      <c r="C858" s="166"/>
      <c r="D858" s="166"/>
      <c r="E858" s="166"/>
      <c r="F858" s="107"/>
      <c r="G858" s="107"/>
      <c r="H858" s="107"/>
      <c r="I858" s="107"/>
      <c r="J858" s="167"/>
      <c r="K858" s="107"/>
      <c r="L858" s="16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5.75" customHeight="1">
      <c r="A859" s="107"/>
      <c r="B859" s="166"/>
      <c r="C859" s="166"/>
      <c r="D859" s="166"/>
      <c r="E859" s="166"/>
      <c r="F859" s="107"/>
      <c r="G859" s="107"/>
      <c r="H859" s="107"/>
      <c r="I859" s="107"/>
      <c r="J859" s="167"/>
      <c r="K859" s="107"/>
      <c r="L859" s="16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5.75" customHeight="1">
      <c r="A860" s="107"/>
      <c r="B860" s="166"/>
      <c r="C860" s="166"/>
      <c r="D860" s="166"/>
      <c r="E860" s="166"/>
      <c r="F860" s="107"/>
      <c r="G860" s="107"/>
      <c r="H860" s="107"/>
      <c r="I860" s="107"/>
      <c r="J860" s="167"/>
      <c r="K860" s="107"/>
      <c r="L860" s="16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5.75" customHeight="1">
      <c r="A861" s="107"/>
      <c r="B861" s="166"/>
      <c r="C861" s="166"/>
      <c r="D861" s="166"/>
      <c r="E861" s="166"/>
      <c r="F861" s="107"/>
      <c r="G861" s="107"/>
      <c r="H861" s="107"/>
      <c r="I861" s="107"/>
      <c r="J861" s="167"/>
      <c r="K861" s="107"/>
      <c r="L861" s="16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5.75" customHeight="1">
      <c r="A862" s="107"/>
      <c r="B862" s="166"/>
      <c r="C862" s="166"/>
      <c r="D862" s="166"/>
      <c r="E862" s="166"/>
      <c r="F862" s="107"/>
      <c r="G862" s="107"/>
      <c r="H862" s="107"/>
      <c r="I862" s="107"/>
      <c r="J862" s="167"/>
      <c r="K862" s="107"/>
      <c r="L862" s="16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5.75" customHeight="1">
      <c r="A863" s="107"/>
      <c r="B863" s="166"/>
      <c r="C863" s="166"/>
      <c r="D863" s="166"/>
      <c r="E863" s="166"/>
      <c r="F863" s="107"/>
      <c r="G863" s="107"/>
      <c r="H863" s="107"/>
      <c r="I863" s="107"/>
      <c r="J863" s="167"/>
      <c r="K863" s="107"/>
      <c r="L863" s="16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5.75" customHeight="1">
      <c r="A864" s="107"/>
      <c r="B864" s="166"/>
      <c r="C864" s="166"/>
      <c r="D864" s="166"/>
      <c r="E864" s="166"/>
      <c r="F864" s="107"/>
      <c r="G864" s="107"/>
      <c r="H864" s="107"/>
      <c r="I864" s="107"/>
      <c r="J864" s="167"/>
      <c r="K864" s="107"/>
      <c r="L864" s="16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5.75" customHeight="1">
      <c r="A865" s="107"/>
      <c r="B865" s="166"/>
      <c r="C865" s="166"/>
      <c r="D865" s="166"/>
      <c r="E865" s="166"/>
      <c r="F865" s="107"/>
      <c r="G865" s="107"/>
      <c r="H865" s="107"/>
      <c r="I865" s="107"/>
      <c r="J865" s="167"/>
      <c r="K865" s="107"/>
      <c r="L865" s="16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5.75" customHeight="1">
      <c r="A866" s="107"/>
      <c r="B866" s="166"/>
      <c r="C866" s="166"/>
      <c r="D866" s="166"/>
      <c r="E866" s="166"/>
      <c r="F866" s="107"/>
      <c r="G866" s="107"/>
      <c r="H866" s="107"/>
      <c r="I866" s="107"/>
      <c r="J866" s="167"/>
      <c r="K866" s="107"/>
      <c r="L866" s="16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5.75" customHeight="1">
      <c r="A867" s="107"/>
      <c r="B867" s="166"/>
      <c r="C867" s="166"/>
      <c r="D867" s="166"/>
      <c r="E867" s="166"/>
      <c r="F867" s="107"/>
      <c r="G867" s="107"/>
      <c r="H867" s="107"/>
      <c r="I867" s="107"/>
      <c r="J867" s="167"/>
      <c r="K867" s="107"/>
      <c r="L867" s="16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5.75" customHeight="1">
      <c r="A868" s="107"/>
      <c r="B868" s="166"/>
      <c r="C868" s="166"/>
      <c r="D868" s="166"/>
      <c r="E868" s="166"/>
      <c r="F868" s="107"/>
      <c r="G868" s="107"/>
      <c r="H868" s="107"/>
      <c r="I868" s="107"/>
      <c r="J868" s="167"/>
      <c r="K868" s="107"/>
      <c r="L868" s="16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5.75" customHeight="1">
      <c r="A869" s="107"/>
      <c r="B869" s="166"/>
      <c r="C869" s="166"/>
      <c r="D869" s="166"/>
      <c r="E869" s="166"/>
      <c r="F869" s="107"/>
      <c r="G869" s="107"/>
      <c r="H869" s="107"/>
      <c r="I869" s="107"/>
      <c r="J869" s="167"/>
      <c r="K869" s="107"/>
      <c r="L869" s="16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5.75" customHeight="1">
      <c r="A870" s="107"/>
      <c r="B870" s="166"/>
      <c r="C870" s="166"/>
      <c r="D870" s="166"/>
      <c r="E870" s="166"/>
      <c r="F870" s="107"/>
      <c r="G870" s="107"/>
      <c r="H870" s="107"/>
      <c r="I870" s="107"/>
      <c r="J870" s="167"/>
      <c r="K870" s="107"/>
      <c r="L870" s="16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5.75" customHeight="1">
      <c r="A871" s="107"/>
      <c r="B871" s="166"/>
      <c r="C871" s="166"/>
      <c r="D871" s="166"/>
      <c r="E871" s="166"/>
      <c r="F871" s="107"/>
      <c r="G871" s="107"/>
      <c r="H871" s="107"/>
      <c r="I871" s="107"/>
      <c r="J871" s="167"/>
      <c r="K871" s="107"/>
      <c r="L871" s="16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5.75" customHeight="1">
      <c r="A872" s="107"/>
      <c r="B872" s="166"/>
      <c r="C872" s="166"/>
      <c r="D872" s="166"/>
      <c r="E872" s="166"/>
      <c r="F872" s="107"/>
      <c r="G872" s="107"/>
      <c r="H872" s="107"/>
      <c r="I872" s="107"/>
      <c r="J872" s="167"/>
      <c r="K872" s="107"/>
      <c r="L872" s="16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5.75" customHeight="1">
      <c r="A873" s="107"/>
      <c r="B873" s="166"/>
      <c r="C873" s="166"/>
      <c r="D873" s="166"/>
      <c r="E873" s="166"/>
      <c r="F873" s="107"/>
      <c r="G873" s="107"/>
      <c r="H873" s="107"/>
      <c r="I873" s="107"/>
      <c r="J873" s="167"/>
      <c r="K873" s="107"/>
      <c r="L873" s="16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5.75" customHeight="1">
      <c r="A874" s="107"/>
      <c r="B874" s="166"/>
      <c r="C874" s="166"/>
      <c r="D874" s="166"/>
      <c r="E874" s="166"/>
      <c r="F874" s="107"/>
      <c r="G874" s="107"/>
      <c r="H874" s="107"/>
      <c r="I874" s="107"/>
      <c r="J874" s="167"/>
      <c r="K874" s="107"/>
      <c r="L874" s="16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5.75" customHeight="1">
      <c r="A875" s="107"/>
      <c r="B875" s="166"/>
      <c r="C875" s="166"/>
      <c r="D875" s="166"/>
      <c r="E875" s="166"/>
      <c r="F875" s="107"/>
      <c r="G875" s="107"/>
      <c r="H875" s="107"/>
      <c r="I875" s="107"/>
      <c r="J875" s="167"/>
      <c r="K875" s="107"/>
      <c r="L875" s="16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5.75" customHeight="1">
      <c r="A876" s="107"/>
      <c r="B876" s="166"/>
      <c r="C876" s="166"/>
      <c r="D876" s="166"/>
      <c r="E876" s="166"/>
      <c r="F876" s="107"/>
      <c r="G876" s="107"/>
      <c r="H876" s="107"/>
      <c r="I876" s="107"/>
      <c r="J876" s="167"/>
      <c r="K876" s="107"/>
      <c r="L876" s="16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5.75" customHeight="1">
      <c r="A877" s="107"/>
      <c r="B877" s="166"/>
      <c r="C877" s="166"/>
      <c r="D877" s="166"/>
      <c r="E877" s="166"/>
      <c r="F877" s="107"/>
      <c r="G877" s="107"/>
      <c r="H877" s="107"/>
      <c r="I877" s="107"/>
      <c r="J877" s="167"/>
      <c r="K877" s="107"/>
      <c r="L877" s="16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5.75" customHeight="1">
      <c r="A878" s="107"/>
      <c r="B878" s="166"/>
      <c r="C878" s="166"/>
      <c r="D878" s="166"/>
      <c r="E878" s="166"/>
      <c r="F878" s="107"/>
      <c r="G878" s="107"/>
      <c r="H878" s="107"/>
      <c r="I878" s="107"/>
      <c r="J878" s="167"/>
      <c r="K878" s="107"/>
      <c r="L878" s="16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5.75" customHeight="1">
      <c r="A879" s="107"/>
      <c r="B879" s="166"/>
      <c r="C879" s="166"/>
      <c r="D879" s="166"/>
      <c r="E879" s="166"/>
      <c r="F879" s="107"/>
      <c r="G879" s="107"/>
      <c r="H879" s="107"/>
      <c r="I879" s="107"/>
      <c r="J879" s="167"/>
      <c r="K879" s="107"/>
      <c r="L879" s="16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5.75" customHeight="1">
      <c r="A880" s="107"/>
      <c r="B880" s="166"/>
      <c r="C880" s="166"/>
      <c r="D880" s="166"/>
      <c r="E880" s="166"/>
      <c r="F880" s="107"/>
      <c r="G880" s="107"/>
      <c r="H880" s="107"/>
      <c r="I880" s="107"/>
      <c r="J880" s="167"/>
      <c r="K880" s="107"/>
      <c r="L880" s="16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5.75" customHeight="1">
      <c r="A881" s="107"/>
      <c r="B881" s="166"/>
      <c r="C881" s="166"/>
      <c r="D881" s="166"/>
      <c r="E881" s="166"/>
      <c r="F881" s="107"/>
      <c r="G881" s="107"/>
      <c r="H881" s="107"/>
      <c r="I881" s="107"/>
      <c r="J881" s="167"/>
      <c r="K881" s="107"/>
      <c r="L881" s="16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5.75" customHeight="1">
      <c r="A882" s="107"/>
      <c r="B882" s="166"/>
      <c r="C882" s="166"/>
      <c r="D882" s="166"/>
      <c r="E882" s="166"/>
      <c r="F882" s="107"/>
      <c r="G882" s="107"/>
      <c r="H882" s="107"/>
      <c r="I882" s="107"/>
      <c r="J882" s="167"/>
      <c r="K882" s="107"/>
      <c r="L882" s="16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5.75" customHeight="1">
      <c r="A883" s="107"/>
      <c r="B883" s="166"/>
      <c r="C883" s="166"/>
      <c r="D883" s="166"/>
      <c r="E883" s="166"/>
      <c r="F883" s="107"/>
      <c r="G883" s="107"/>
      <c r="H883" s="107"/>
      <c r="I883" s="107"/>
      <c r="J883" s="167"/>
      <c r="K883" s="107"/>
      <c r="L883" s="16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5.75" customHeight="1">
      <c r="A884" s="107"/>
      <c r="B884" s="166"/>
      <c r="C884" s="166"/>
      <c r="D884" s="166"/>
      <c r="E884" s="166"/>
      <c r="F884" s="107"/>
      <c r="G884" s="107"/>
      <c r="H884" s="107"/>
      <c r="I884" s="107"/>
      <c r="J884" s="167"/>
      <c r="K884" s="107"/>
      <c r="L884" s="16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5.75" customHeight="1">
      <c r="A885" s="107"/>
      <c r="B885" s="166"/>
      <c r="C885" s="166"/>
      <c r="D885" s="166"/>
      <c r="E885" s="166"/>
      <c r="F885" s="107"/>
      <c r="G885" s="107"/>
      <c r="H885" s="107"/>
      <c r="I885" s="107"/>
      <c r="J885" s="167"/>
      <c r="K885" s="107"/>
      <c r="L885" s="16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5.75" customHeight="1">
      <c r="A886" s="107"/>
      <c r="B886" s="166"/>
      <c r="C886" s="166"/>
      <c r="D886" s="166"/>
      <c r="E886" s="166"/>
      <c r="F886" s="107"/>
      <c r="G886" s="107"/>
      <c r="H886" s="107"/>
      <c r="I886" s="107"/>
      <c r="J886" s="167"/>
      <c r="K886" s="107"/>
      <c r="L886" s="16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5.75" customHeight="1">
      <c r="A887" s="107"/>
      <c r="B887" s="166"/>
      <c r="C887" s="166"/>
      <c r="D887" s="166"/>
      <c r="E887" s="166"/>
      <c r="F887" s="107"/>
      <c r="G887" s="107"/>
      <c r="H887" s="107"/>
      <c r="I887" s="107"/>
      <c r="J887" s="167"/>
      <c r="K887" s="107"/>
      <c r="L887" s="16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5.75" customHeight="1">
      <c r="A888" s="107"/>
      <c r="B888" s="166"/>
      <c r="C888" s="166"/>
      <c r="D888" s="166"/>
      <c r="E888" s="166"/>
      <c r="F888" s="107"/>
      <c r="G888" s="107"/>
      <c r="H888" s="107"/>
      <c r="I888" s="107"/>
      <c r="J888" s="167"/>
      <c r="K888" s="107"/>
      <c r="L888" s="16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5.75" customHeight="1">
      <c r="A889" s="107"/>
      <c r="B889" s="166"/>
      <c r="C889" s="166"/>
      <c r="D889" s="166"/>
      <c r="E889" s="166"/>
      <c r="F889" s="107"/>
      <c r="G889" s="107"/>
      <c r="H889" s="107"/>
      <c r="I889" s="107"/>
      <c r="J889" s="167"/>
      <c r="K889" s="107"/>
      <c r="L889" s="16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5.75" customHeight="1">
      <c r="A890" s="107"/>
      <c r="B890" s="166"/>
      <c r="C890" s="166"/>
      <c r="D890" s="166"/>
      <c r="E890" s="166"/>
      <c r="F890" s="107"/>
      <c r="G890" s="107"/>
      <c r="H890" s="107"/>
      <c r="I890" s="107"/>
      <c r="J890" s="167"/>
      <c r="K890" s="107"/>
      <c r="L890" s="16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5.75" customHeight="1">
      <c r="A891" s="107"/>
      <c r="B891" s="166"/>
      <c r="C891" s="166"/>
      <c r="D891" s="166"/>
      <c r="E891" s="166"/>
      <c r="F891" s="107"/>
      <c r="G891" s="107"/>
      <c r="H891" s="107"/>
      <c r="I891" s="107"/>
      <c r="J891" s="167"/>
      <c r="K891" s="107"/>
      <c r="L891" s="16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5.75" customHeight="1">
      <c r="A892" s="107"/>
      <c r="B892" s="166"/>
      <c r="C892" s="166"/>
      <c r="D892" s="166"/>
      <c r="E892" s="166"/>
      <c r="F892" s="107"/>
      <c r="G892" s="107"/>
      <c r="H892" s="107"/>
      <c r="I892" s="107"/>
      <c r="J892" s="167"/>
      <c r="K892" s="107"/>
      <c r="L892" s="16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5.75" customHeight="1">
      <c r="A893" s="107"/>
      <c r="B893" s="166"/>
      <c r="C893" s="166"/>
      <c r="D893" s="166"/>
      <c r="E893" s="166"/>
      <c r="F893" s="107"/>
      <c r="G893" s="107"/>
      <c r="H893" s="107"/>
      <c r="I893" s="107"/>
      <c r="J893" s="167"/>
      <c r="K893" s="107"/>
      <c r="L893" s="16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5.75" customHeight="1">
      <c r="A894" s="107"/>
      <c r="B894" s="166"/>
      <c r="C894" s="166"/>
      <c r="D894" s="166"/>
      <c r="E894" s="166"/>
      <c r="F894" s="107"/>
      <c r="G894" s="107"/>
      <c r="H894" s="107"/>
      <c r="I894" s="107"/>
      <c r="J894" s="167"/>
      <c r="K894" s="107"/>
      <c r="L894" s="16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5.75" customHeight="1">
      <c r="A895" s="107"/>
      <c r="B895" s="166"/>
      <c r="C895" s="166"/>
      <c r="D895" s="166"/>
      <c r="E895" s="166"/>
      <c r="F895" s="107"/>
      <c r="G895" s="107"/>
      <c r="H895" s="107"/>
      <c r="I895" s="107"/>
      <c r="J895" s="167"/>
      <c r="K895" s="107"/>
      <c r="L895" s="16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5.75" customHeight="1">
      <c r="A896" s="107"/>
      <c r="B896" s="166"/>
      <c r="C896" s="166"/>
      <c r="D896" s="166"/>
      <c r="E896" s="166"/>
      <c r="F896" s="107"/>
      <c r="G896" s="107"/>
      <c r="H896" s="107"/>
      <c r="I896" s="107"/>
      <c r="J896" s="167"/>
      <c r="K896" s="107"/>
      <c r="L896" s="16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5.75" customHeight="1">
      <c r="A897" s="107"/>
      <c r="B897" s="166"/>
      <c r="C897" s="166"/>
      <c r="D897" s="166"/>
      <c r="E897" s="166"/>
      <c r="F897" s="107"/>
      <c r="G897" s="107"/>
      <c r="H897" s="107"/>
      <c r="I897" s="107"/>
      <c r="J897" s="167"/>
      <c r="K897" s="107"/>
      <c r="L897" s="16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5.75" customHeight="1">
      <c r="A898" s="107"/>
      <c r="B898" s="166"/>
      <c r="C898" s="166"/>
      <c r="D898" s="166"/>
      <c r="E898" s="166"/>
      <c r="F898" s="107"/>
      <c r="G898" s="107"/>
      <c r="H898" s="107"/>
      <c r="I898" s="107"/>
      <c r="J898" s="167"/>
      <c r="K898" s="107"/>
      <c r="L898" s="16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5.75" customHeight="1">
      <c r="A899" s="107"/>
      <c r="B899" s="166"/>
      <c r="C899" s="166"/>
      <c r="D899" s="166"/>
      <c r="E899" s="166"/>
      <c r="F899" s="107"/>
      <c r="G899" s="107"/>
      <c r="H899" s="107"/>
      <c r="I899" s="107"/>
      <c r="J899" s="167"/>
      <c r="K899" s="107"/>
      <c r="L899" s="16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5.75" customHeight="1">
      <c r="A900" s="107"/>
      <c r="B900" s="166"/>
      <c r="C900" s="166"/>
      <c r="D900" s="166"/>
      <c r="E900" s="166"/>
      <c r="F900" s="107"/>
      <c r="G900" s="107"/>
      <c r="H900" s="107"/>
      <c r="I900" s="107"/>
      <c r="J900" s="167"/>
      <c r="K900" s="107"/>
      <c r="L900" s="16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5.75" customHeight="1">
      <c r="A901" s="107"/>
      <c r="B901" s="166"/>
      <c r="C901" s="166"/>
      <c r="D901" s="166"/>
      <c r="E901" s="166"/>
      <c r="F901" s="107"/>
      <c r="G901" s="107"/>
      <c r="H901" s="107"/>
      <c r="I901" s="107"/>
      <c r="J901" s="167"/>
      <c r="K901" s="107"/>
      <c r="L901" s="16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5.75" customHeight="1">
      <c r="A902" s="107"/>
      <c r="B902" s="166"/>
      <c r="C902" s="166"/>
      <c r="D902" s="166"/>
      <c r="E902" s="166"/>
      <c r="F902" s="107"/>
      <c r="G902" s="107"/>
      <c r="H902" s="107"/>
      <c r="I902" s="107"/>
      <c r="J902" s="167"/>
      <c r="K902" s="107"/>
      <c r="L902" s="16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5.75" customHeight="1">
      <c r="A903" s="107"/>
      <c r="B903" s="166"/>
      <c r="C903" s="166"/>
      <c r="D903" s="166"/>
      <c r="E903" s="166"/>
      <c r="F903" s="107"/>
      <c r="G903" s="107"/>
      <c r="H903" s="107"/>
      <c r="I903" s="107"/>
      <c r="J903" s="167"/>
      <c r="K903" s="107"/>
      <c r="L903" s="16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5.75" customHeight="1">
      <c r="A904" s="107"/>
      <c r="B904" s="166"/>
      <c r="C904" s="166"/>
      <c r="D904" s="166"/>
      <c r="E904" s="166"/>
      <c r="F904" s="107"/>
      <c r="G904" s="107"/>
      <c r="H904" s="107"/>
      <c r="I904" s="107"/>
      <c r="J904" s="167"/>
      <c r="K904" s="107"/>
      <c r="L904" s="16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5.75" customHeight="1">
      <c r="A905" s="107"/>
      <c r="B905" s="166"/>
      <c r="C905" s="166"/>
      <c r="D905" s="166"/>
      <c r="E905" s="166"/>
      <c r="F905" s="107"/>
      <c r="G905" s="107"/>
      <c r="H905" s="107"/>
      <c r="I905" s="107"/>
      <c r="J905" s="167"/>
      <c r="K905" s="107"/>
      <c r="L905" s="16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5.75" customHeight="1">
      <c r="A906" s="107"/>
      <c r="B906" s="166"/>
      <c r="C906" s="166"/>
      <c r="D906" s="166"/>
      <c r="E906" s="166"/>
      <c r="F906" s="107"/>
      <c r="G906" s="107"/>
      <c r="H906" s="107"/>
      <c r="I906" s="107"/>
      <c r="J906" s="167"/>
      <c r="K906" s="107"/>
      <c r="L906" s="16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5.75" customHeight="1">
      <c r="A907" s="107"/>
      <c r="B907" s="166"/>
      <c r="C907" s="166"/>
      <c r="D907" s="166"/>
      <c r="E907" s="166"/>
      <c r="F907" s="107"/>
      <c r="G907" s="107"/>
      <c r="H907" s="107"/>
      <c r="I907" s="107"/>
      <c r="J907" s="167"/>
      <c r="K907" s="107"/>
      <c r="L907" s="16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5.75" customHeight="1">
      <c r="A908" s="107"/>
      <c r="B908" s="166"/>
      <c r="C908" s="166"/>
      <c r="D908" s="166"/>
      <c r="E908" s="166"/>
      <c r="F908" s="107"/>
      <c r="G908" s="107"/>
      <c r="H908" s="107"/>
      <c r="I908" s="107"/>
      <c r="J908" s="167"/>
      <c r="K908" s="107"/>
      <c r="L908" s="16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5.75" customHeight="1">
      <c r="A909" s="107"/>
      <c r="B909" s="166"/>
      <c r="C909" s="166"/>
      <c r="D909" s="166"/>
      <c r="E909" s="166"/>
      <c r="F909" s="107"/>
      <c r="G909" s="107"/>
      <c r="H909" s="107"/>
      <c r="I909" s="107"/>
      <c r="J909" s="167"/>
      <c r="K909" s="107"/>
      <c r="L909" s="16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5.75" customHeight="1">
      <c r="A910" s="107"/>
      <c r="B910" s="166"/>
      <c r="C910" s="166"/>
      <c r="D910" s="166"/>
      <c r="E910" s="166"/>
      <c r="F910" s="107"/>
      <c r="G910" s="107"/>
      <c r="H910" s="107"/>
      <c r="I910" s="107"/>
      <c r="J910" s="167"/>
      <c r="K910" s="107"/>
      <c r="L910" s="16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5.75" customHeight="1">
      <c r="A911" s="107"/>
      <c r="B911" s="166"/>
      <c r="C911" s="166"/>
      <c r="D911" s="166"/>
      <c r="E911" s="166"/>
      <c r="F911" s="107"/>
      <c r="G911" s="107"/>
      <c r="H911" s="107"/>
      <c r="I911" s="107"/>
      <c r="J911" s="167"/>
      <c r="K911" s="107"/>
      <c r="L911" s="16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5.75" customHeight="1">
      <c r="A912" s="107"/>
      <c r="B912" s="166"/>
      <c r="C912" s="166"/>
      <c r="D912" s="166"/>
      <c r="E912" s="166"/>
      <c r="F912" s="107"/>
      <c r="G912" s="107"/>
      <c r="H912" s="107"/>
      <c r="I912" s="107"/>
      <c r="J912" s="167"/>
      <c r="K912" s="107"/>
      <c r="L912" s="16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5.75" customHeight="1">
      <c r="A913" s="107"/>
      <c r="B913" s="166"/>
      <c r="C913" s="166"/>
      <c r="D913" s="166"/>
      <c r="E913" s="166"/>
      <c r="F913" s="107"/>
      <c r="G913" s="107"/>
      <c r="H913" s="107"/>
      <c r="I913" s="107"/>
      <c r="J913" s="167"/>
      <c r="K913" s="107"/>
      <c r="L913" s="16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5.75" customHeight="1">
      <c r="A914" s="107"/>
      <c r="B914" s="166"/>
      <c r="C914" s="166"/>
      <c r="D914" s="166"/>
      <c r="E914" s="166"/>
      <c r="F914" s="107"/>
      <c r="G914" s="107"/>
      <c r="H914" s="107"/>
      <c r="I914" s="107"/>
      <c r="J914" s="167"/>
      <c r="K914" s="107"/>
      <c r="L914" s="16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5.75" customHeight="1">
      <c r="A915" s="107"/>
      <c r="B915" s="166"/>
      <c r="C915" s="166"/>
      <c r="D915" s="166"/>
      <c r="E915" s="166"/>
      <c r="F915" s="107"/>
      <c r="G915" s="107"/>
      <c r="H915" s="107"/>
      <c r="I915" s="107"/>
      <c r="J915" s="167"/>
      <c r="K915" s="107"/>
      <c r="L915" s="16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5.75" customHeight="1">
      <c r="A916" s="107"/>
      <c r="B916" s="166"/>
      <c r="C916" s="166"/>
      <c r="D916" s="166"/>
      <c r="E916" s="166"/>
      <c r="F916" s="107"/>
      <c r="G916" s="107"/>
      <c r="H916" s="107"/>
      <c r="I916" s="107"/>
      <c r="J916" s="167"/>
      <c r="K916" s="107"/>
      <c r="L916" s="16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5.75" customHeight="1">
      <c r="A917" s="107"/>
      <c r="B917" s="166"/>
      <c r="C917" s="166"/>
      <c r="D917" s="166"/>
      <c r="E917" s="166"/>
      <c r="F917" s="107"/>
      <c r="G917" s="107"/>
      <c r="H917" s="107"/>
      <c r="I917" s="107"/>
      <c r="J917" s="167"/>
      <c r="K917" s="107"/>
      <c r="L917" s="16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5.75" customHeight="1">
      <c r="A918" s="107"/>
      <c r="B918" s="166"/>
      <c r="C918" s="166"/>
      <c r="D918" s="166"/>
      <c r="E918" s="166"/>
      <c r="F918" s="107"/>
      <c r="G918" s="107"/>
      <c r="H918" s="107"/>
      <c r="I918" s="107"/>
      <c r="J918" s="167"/>
      <c r="K918" s="107"/>
      <c r="L918" s="16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5.75" customHeight="1">
      <c r="A919" s="107"/>
      <c r="B919" s="166"/>
      <c r="C919" s="166"/>
      <c r="D919" s="166"/>
      <c r="E919" s="166"/>
      <c r="F919" s="107"/>
      <c r="G919" s="107"/>
      <c r="H919" s="107"/>
      <c r="I919" s="107"/>
      <c r="J919" s="167"/>
      <c r="K919" s="107"/>
      <c r="L919" s="16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5.75" customHeight="1">
      <c r="A920" s="107"/>
      <c r="B920" s="166"/>
      <c r="C920" s="166"/>
      <c r="D920" s="166"/>
      <c r="E920" s="166"/>
      <c r="F920" s="107"/>
      <c r="G920" s="107"/>
      <c r="H920" s="107"/>
      <c r="I920" s="107"/>
      <c r="J920" s="167"/>
      <c r="K920" s="107"/>
      <c r="L920" s="16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5.75" customHeight="1">
      <c r="A921" s="107"/>
      <c r="B921" s="166"/>
      <c r="C921" s="166"/>
      <c r="D921" s="166"/>
      <c r="E921" s="166"/>
      <c r="F921" s="107"/>
      <c r="G921" s="107"/>
      <c r="H921" s="107"/>
      <c r="I921" s="107"/>
      <c r="J921" s="167"/>
      <c r="K921" s="107"/>
      <c r="L921" s="16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5.75" customHeight="1">
      <c r="A922" s="107"/>
      <c r="B922" s="166"/>
      <c r="C922" s="166"/>
      <c r="D922" s="166"/>
      <c r="E922" s="166"/>
      <c r="F922" s="107"/>
      <c r="G922" s="107"/>
      <c r="H922" s="107"/>
      <c r="I922" s="107"/>
      <c r="J922" s="167"/>
      <c r="K922" s="107"/>
      <c r="L922" s="16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5.75" customHeight="1">
      <c r="A923" s="107"/>
      <c r="B923" s="166"/>
      <c r="C923" s="166"/>
      <c r="D923" s="166"/>
      <c r="E923" s="166"/>
      <c r="F923" s="107"/>
      <c r="G923" s="107"/>
      <c r="H923" s="107"/>
      <c r="I923" s="107"/>
      <c r="J923" s="167"/>
      <c r="K923" s="107"/>
      <c r="L923" s="16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5.75" customHeight="1">
      <c r="A924" s="107"/>
      <c r="B924" s="166"/>
      <c r="C924" s="166"/>
      <c r="D924" s="166"/>
      <c r="E924" s="166"/>
      <c r="F924" s="107"/>
      <c r="G924" s="107"/>
      <c r="H924" s="107"/>
      <c r="I924" s="107"/>
      <c r="J924" s="167"/>
      <c r="K924" s="107"/>
      <c r="L924" s="16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5.75" customHeight="1">
      <c r="A925" s="107"/>
      <c r="B925" s="166"/>
      <c r="C925" s="166"/>
      <c r="D925" s="166"/>
      <c r="E925" s="166"/>
      <c r="F925" s="107"/>
      <c r="G925" s="107"/>
      <c r="H925" s="107"/>
      <c r="I925" s="107"/>
      <c r="J925" s="167"/>
      <c r="K925" s="107"/>
      <c r="L925" s="16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5.75" customHeight="1">
      <c r="A926" s="107"/>
      <c r="B926" s="166"/>
      <c r="C926" s="166"/>
      <c r="D926" s="166"/>
      <c r="E926" s="166"/>
      <c r="F926" s="107"/>
      <c r="G926" s="107"/>
      <c r="H926" s="107"/>
      <c r="I926" s="107"/>
      <c r="J926" s="167"/>
      <c r="K926" s="107"/>
      <c r="L926" s="16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5.75" customHeight="1">
      <c r="A927" s="107"/>
      <c r="B927" s="166"/>
      <c r="C927" s="166"/>
      <c r="D927" s="166"/>
      <c r="E927" s="166"/>
      <c r="F927" s="107"/>
      <c r="G927" s="107"/>
      <c r="H927" s="107"/>
      <c r="I927" s="107"/>
      <c r="J927" s="167"/>
      <c r="K927" s="107"/>
      <c r="L927" s="16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5.75" customHeight="1">
      <c r="A928" s="107"/>
      <c r="B928" s="166"/>
      <c r="C928" s="166"/>
      <c r="D928" s="166"/>
      <c r="E928" s="166"/>
      <c r="F928" s="107"/>
      <c r="G928" s="107"/>
      <c r="H928" s="107"/>
      <c r="I928" s="107"/>
      <c r="J928" s="167"/>
      <c r="K928" s="107"/>
      <c r="L928" s="16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5.75" customHeight="1">
      <c r="A929" s="107"/>
      <c r="B929" s="166"/>
      <c r="C929" s="166"/>
      <c r="D929" s="166"/>
      <c r="E929" s="166"/>
      <c r="F929" s="107"/>
      <c r="G929" s="107"/>
      <c r="H929" s="107"/>
      <c r="I929" s="107"/>
      <c r="J929" s="167"/>
      <c r="K929" s="107"/>
      <c r="L929" s="16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5.75" customHeight="1">
      <c r="A930" s="107"/>
      <c r="B930" s="166"/>
      <c r="C930" s="166"/>
      <c r="D930" s="166"/>
      <c r="E930" s="166"/>
      <c r="F930" s="107"/>
      <c r="G930" s="107"/>
      <c r="H930" s="107"/>
      <c r="I930" s="107"/>
      <c r="J930" s="167"/>
      <c r="K930" s="107"/>
      <c r="L930" s="16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5.75" customHeight="1">
      <c r="A931" s="107"/>
      <c r="B931" s="166"/>
      <c r="C931" s="166"/>
      <c r="D931" s="166"/>
      <c r="E931" s="166"/>
      <c r="F931" s="107"/>
      <c r="G931" s="107"/>
      <c r="H931" s="107"/>
      <c r="I931" s="107"/>
      <c r="J931" s="167"/>
      <c r="K931" s="107"/>
      <c r="L931" s="16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5.75" customHeight="1">
      <c r="A932" s="107"/>
      <c r="B932" s="166"/>
      <c r="C932" s="166"/>
      <c r="D932" s="166"/>
      <c r="E932" s="166"/>
      <c r="F932" s="107"/>
      <c r="G932" s="107"/>
      <c r="H932" s="107"/>
      <c r="I932" s="107"/>
      <c r="J932" s="167"/>
      <c r="K932" s="107"/>
      <c r="L932" s="16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5.75" customHeight="1">
      <c r="A933" s="107"/>
      <c r="B933" s="166"/>
      <c r="C933" s="166"/>
      <c r="D933" s="166"/>
      <c r="E933" s="166"/>
      <c r="F933" s="107"/>
      <c r="G933" s="107"/>
      <c r="H933" s="107"/>
      <c r="I933" s="107"/>
      <c r="J933" s="167"/>
      <c r="K933" s="107"/>
      <c r="L933" s="16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5.75" customHeight="1">
      <c r="A934" s="107"/>
      <c r="B934" s="166"/>
      <c r="C934" s="166"/>
      <c r="D934" s="166"/>
      <c r="E934" s="166"/>
      <c r="F934" s="107"/>
      <c r="G934" s="107"/>
      <c r="H934" s="107"/>
      <c r="I934" s="107"/>
      <c r="J934" s="167"/>
      <c r="K934" s="107"/>
      <c r="L934" s="16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5.75" customHeight="1">
      <c r="A935" s="107"/>
      <c r="B935" s="166"/>
      <c r="C935" s="166"/>
      <c r="D935" s="166"/>
      <c r="E935" s="166"/>
      <c r="F935" s="107"/>
      <c r="G935" s="107"/>
      <c r="H935" s="107"/>
      <c r="I935" s="107"/>
      <c r="J935" s="167"/>
      <c r="K935" s="107"/>
      <c r="L935" s="16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5.75" customHeight="1">
      <c r="A936" s="107"/>
      <c r="B936" s="166"/>
      <c r="C936" s="166"/>
      <c r="D936" s="166"/>
      <c r="E936" s="166"/>
      <c r="F936" s="107"/>
      <c r="G936" s="107"/>
      <c r="H936" s="107"/>
      <c r="I936" s="107"/>
      <c r="J936" s="167"/>
      <c r="K936" s="107"/>
      <c r="L936" s="16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5.75" customHeight="1">
      <c r="A937" s="107"/>
      <c r="B937" s="166"/>
      <c r="C937" s="166"/>
      <c r="D937" s="166"/>
      <c r="E937" s="166"/>
      <c r="F937" s="107"/>
      <c r="G937" s="107"/>
      <c r="H937" s="107"/>
      <c r="I937" s="107"/>
      <c r="J937" s="167"/>
      <c r="K937" s="107"/>
      <c r="L937" s="16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5.75" customHeight="1">
      <c r="A938" s="107"/>
      <c r="B938" s="166"/>
      <c r="C938" s="166"/>
      <c r="D938" s="166"/>
      <c r="E938" s="166"/>
      <c r="F938" s="107"/>
      <c r="G938" s="107"/>
      <c r="H938" s="107"/>
      <c r="I938" s="107"/>
      <c r="J938" s="167"/>
      <c r="K938" s="107"/>
      <c r="L938" s="16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5.75" customHeight="1">
      <c r="A939" s="107"/>
      <c r="B939" s="166"/>
      <c r="C939" s="166"/>
      <c r="D939" s="166"/>
      <c r="E939" s="166"/>
      <c r="F939" s="107"/>
      <c r="G939" s="107"/>
      <c r="H939" s="107"/>
      <c r="I939" s="107"/>
      <c r="J939" s="167"/>
      <c r="K939" s="107"/>
      <c r="L939" s="16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5.75" customHeight="1">
      <c r="A940" s="107"/>
      <c r="B940" s="166"/>
      <c r="C940" s="166"/>
      <c r="D940" s="166"/>
      <c r="E940" s="166"/>
      <c r="F940" s="107"/>
      <c r="G940" s="107"/>
      <c r="H940" s="107"/>
      <c r="I940" s="107"/>
      <c r="J940" s="167"/>
      <c r="K940" s="107"/>
      <c r="L940" s="16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5.75" customHeight="1">
      <c r="A941" s="107"/>
      <c r="B941" s="166"/>
      <c r="C941" s="166"/>
      <c r="D941" s="166"/>
      <c r="E941" s="166"/>
      <c r="F941" s="107"/>
      <c r="G941" s="107"/>
      <c r="H941" s="107"/>
      <c r="I941" s="107"/>
      <c r="J941" s="167"/>
      <c r="K941" s="107"/>
      <c r="L941" s="16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5.75" customHeight="1">
      <c r="A942" s="107"/>
      <c r="B942" s="166"/>
      <c r="C942" s="166"/>
      <c r="D942" s="166"/>
      <c r="E942" s="166"/>
      <c r="F942" s="107"/>
      <c r="G942" s="107"/>
      <c r="H942" s="107"/>
      <c r="I942" s="107"/>
      <c r="J942" s="167"/>
      <c r="K942" s="107"/>
      <c r="L942" s="16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5.75" customHeight="1">
      <c r="A943" s="107"/>
      <c r="B943" s="166"/>
      <c r="C943" s="166"/>
      <c r="D943" s="166"/>
      <c r="E943" s="166"/>
      <c r="F943" s="107"/>
      <c r="G943" s="107"/>
      <c r="H943" s="107"/>
      <c r="I943" s="107"/>
      <c r="J943" s="167"/>
      <c r="K943" s="107"/>
      <c r="L943" s="16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5.75" customHeight="1">
      <c r="A944" s="107"/>
      <c r="B944" s="166"/>
      <c r="C944" s="166"/>
      <c r="D944" s="166"/>
      <c r="E944" s="166"/>
      <c r="F944" s="107"/>
      <c r="G944" s="107"/>
      <c r="H944" s="107"/>
      <c r="I944" s="107"/>
      <c r="J944" s="167"/>
      <c r="K944" s="107"/>
      <c r="L944" s="16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5.75" customHeight="1">
      <c r="A945" s="107"/>
      <c r="B945" s="166"/>
      <c r="C945" s="166"/>
      <c r="D945" s="166"/>
      <c r="E945" s="166"/>
      <c r="F945" s="107"/>
      <c r="G945" s="107"/>
      <c r="H945" s="107"/>
      <c r="I945" s="107"/>
      <c r="J945" s="167"/>
      <c r="K945" s="107"/>
      <c r="L945" s="16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5.75" customHeight="1">
      <c r="A946" s="107"/>
      <c r="B946" s="166"/>
      <c r="C946" s="166"/>
      <c r="D946" s="166"/>
      <c r="E946" s="166"/>
      <c r="F946" s="107"/>
      <c r="G946" s="107"/>
      <c r="H946" s="107"/>
      <c r="I946" s="107"/>
      <c r="J946" s="167"/>
      <c r="K946" s="107"/>
      <c r="L946" s="16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5.75" customHeight="1">
      <c r="A947" s="107"/>
      <c r="B947" s="166"/>
      <c r="C947" s="166"/>
      <c r="D947" s="166"/>
      <c r="E947" s="166"/>
      <c r="F947" s="107"/>
      <c r="G947" s="107"/>
      <c r="H947" s="107"/>
      <c r="I947" s="107"/>
      <c r="J947" s="167"/>
      <c r="K947" s="107"/>
      <c r="L947" s="16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5.75" customHeight="1">
      <c r="A948" s="107"/>
      <c r="B948" s="166"/>
      <c r="C948" s="166"/>
      <c r="D948" s="166"/>
      <c r="E948" s="166"/>
      <c r="F948" s="107"/>
      <c r="G948" s="107"/>
      <c r="H948" s="107"/>
      <c r="I948" s="107"/>
      <c r="J948" s="167"/>
      <c r="K948" s="107"/>
      <c r="L948" s="16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5.75" customHeight="1">
      <c r="A949" s="107"/>
      <c r="B949" s="166"/>
      <c r="C949" s="166"/>
      <c r="D949" s="166"/>
      <c r="E949" s="166"/>
      <c r="F949" s="107"/>
      <c r="G949" s="107"/>
      <c r="H949" s="107"/>
      <c r="I949" s="107"/>
      <c r="J949" s="167"/>
      <c r="K949" s="107"/>
      <c r="L949" s="16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5.75" customHeight="1">
      <c r="A950" s="107"/>
      <c r="B950" s="166"/>
      <c r="C950" s="166"/>
      <c r="D950" s="166"/>
      <c r="E950" s="166"/>
      <c r="F950" s="107"/>
      <c r="G950" s="107"/>
      <c r="H950" s="107"/>
      <c r="I950" s="107"/>
      <c r="J950" s="167"/>
      <c r="K950" s="107"/>
      <c r="L950" s="16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5.75" customHeight="1">
      <c r="A951" s="107"/>
      <c r="B951" s="166"/>
      <c r="C951" s="166"/>
      <c r="D951" s="166"/>
      <c r="E951" s="166"/>
      <c r="F951" s="107"/>
      <c r="G951" s="107"/>
      <c r="H951" s="107"/>
      <c r="I951" s="107"/>
      <c r="J951" s="167"/>
      <c r="K951" s="107"/>
      <c r="L951" s="16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5.75" customHeight="1">
      <c r="A952" s="107"/>
      <c r="B952" s="166"/>
      <c r="C952" s="166"/>
      <c r="D952" s="166"/>
      <c r="E952" s="166"/>
      <c r="F952" s="107"/>
      <c r="G952" s="107"/>
      <c r="H952" s="107"/>
      <c r="I952" s="107"/>
      <c r="J952" s="167"/>
      <c r="K952" s="107"/>
      <c r="L952" s="16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5.75" customHeight="1">
      <c r="A953" s="107"/>
      <c r="B953" s="166"/>
      <c r="C953" s="166"/>
      <c r="D953" s="166"/>
      <c r="E953" s="166"/>
      <c r="F953" s="107"/>
      <c r="G953" s="107"/>
      <c r="H953" s="107"/>
      <c r="I953" s="107"/>
      <c r="J953" s="167"/>
      <c r="K953" s="107"/>
      <c r="L953" s="16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5.75" customHeight="1">
      <c r="A954" s="107"/>
      <c r="B954" s="166"/>
      <c r="C954" s="166"/>
      <c r="D954" s="166"/>
      <c r="E954" s="166"/>
      <c r="F954" s="107"/>
      <c r="G954" s="107"/>
      <c r="H954" s="107"/>
      <c r="I954" s="107"/>
      <c r="J954" s="167"/>
      <c r="K954" s="107"/>
      <c r="L954" s="16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5.75" customHeight="1">
      <c r="A955" s="107"/>
      <c r="B955" s="166"/>
      <c r="C955" s="166"/>
      <c r="D955" s="166"/>
      <c r="E955" s="166"/>
      <c r="F955" s="107"/>
      <c r="G955" s="107"/>
      <c r="H955" s="107"/>
      <c r="I955" s="107"/>
      <c r="J955" s="167"/>
      <c r="K955" s="107"/>
      <c r="L955" s="16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5.75" customHeight="1">
      <c r="A956" s="107"/>
      <c r="B956" s="166"/>
      <c r="C956" s="166"/>
      <c r="D956" s="166"/>
      <c r="E956" s="166"/>
      <c r="F956" s="107"/>
      <c r="G956" s="107"/>
      <c r="H956" s="107"/>
      <c r="I956" s="107"/>
      <c r="J956" s="167"/>
      <c r="K956" s="107"/>
      <c r="L956" s="16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5.75" customHeight="1">
      <c r="A957" s="107"/>
      <c r="B957" s="166"/>
      <c r="C957" s="166"/>
      <c r="D957" s="166"/>
      <c r="E957" s="166"/>
      <c r="F957" s="107"/>
      <c r="G957" s="107"/>
      <c r="H957" s="107"/>
      <c r="I957" s="107"/>
      <c r="J957" s="167"/>
      <c r="K957" s="107"/>
      <c r="L957" s="16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5.75" customHeight="1">
      <c r="A958" s="107"/>
      <c r="B958" s="166"/>
      <c r="C958" s="166"/>
      <c r="D958" s="166"/>
      <c r="E958" s="166"/>
      <c r="F958" s="107"/>
      <c r="G958" s="107"/>
      <c r="H958" s="107"/>
      <c r="I958" s="107"/>
      <c r="J958" s="167"/>
      <c r="K958" s="107"/>
      <c r="L958" s="16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5.75" customHeight="1">
      <c r="A959" s="107"/>
      <c r="B959" s="166"/>
      <c r="C959" s="166"/>
      <c r="D959" s="166"/>
      <c r="E959" s="166"/>
      <c r="F959" s="107"/>
      <c r="G959" s="107"/>
      <c r="H959" s="107"/>
      <c r="I959" s="107"/>
      <c r="J959" s="167"/>
      <c r="K959" s="107"/>
      <c r="L959" s="16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5.75" customHeight="1">
      <c r="A960" s="107"/>
      <c r="B960" s="166"/>
      <c r="C960" s="166"/>
      <c r="D960" s="166"/>
      <c r="E960" s="166"/>
      <c r="F960" s="107"/>
      <c r="G960" s="107"/>
      <c r="H960" s="107"/>
      <c r="I960" s="107"/>
      <c r="J960" s="167"/>
      <c r="K960" s="107"/>
      <c r="L960" s="16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5.75" customHeight="1">
      <c r="A961" s="107"/>
      <c r="B961" s="166"/>
      <c r="C961" s="166"/>
      <c r="D961" s="166"/>
      <c r="E961" s="166"/>
      <c r="F961" s="107"/>
      <c r="G961" s="107"/>
      <c r="H961" s="107"/>
      <c r="I961" s="107"/>
      <c r="J961" s="167"/>
      <c r="K961" s="107"/>
      <c r="L961" s="16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5.75" customHeight="1">
      <c r="A962" s="107"/>
      <c r="B962" s="166"/>
      <c r="C962" s="166"/>
      <c r="D962" s="166"/>
      <c r="E962" s="166"/>
      <c r="F962" s="107"/>
      <c r="G962" s="107"/>
      <c r="H962" s="107"/>
      <c r="I962" s="107"/>
      <c r="J962" s="167"/>
      <c r="K962" s="107"/>
      <c r="L962" s="16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5.75" customHeight="1">
      <c r="A963" s="107"/>
      <c r="B963" s="166"/>
      <c r="C963" s="166"/>
      <c r="D963" s="166"/>
      <c r="E963" s="166"/>
      <c r="F963" s="107"/>
      <c r="G963" s="107"/>
      <c r="H963" s="107"/>
      <c r="I963" s="107"/>
      <c r="J963" s="167"/>
      <c r="K963" s="107"/>
      <c r="L963" s="16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5.75" customHeight="1">
      <c r="A964" s="107"/>
      <c r="B964" s="166"/>
      <c r="C964" s="166"/>
      <c r="D964" s="166"/>
      <c r="E964" s="166"/>
      <c r="F964" s="107"/>
      <c r="G964" s="107"/>
      <c r="H964" s="107"/>
      <c r="I964" s="107"/>
      <c r="J964" s="167"/>
      <c r="K964" s="107"/>
      <c r="L964" s="16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5.75" customHeight="1">
      <c r="A965" s="107"/>
      <c r="B965" s="166"/>
      <c r="C965" s="166"/>
      <c r="D965" s="166"/>
      <c r="E965" s="166"/>
      <c r="F965" s="107"/>
      <c r="G965" s="107"/>
      <c r="H965" s="107"/>
      <c r="I965" s="107"/>
      <c r="J965" s="167"/>
      <c r="K965" s="107"/>
      <c r="L965" s="16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5.75" customHeight="1">
      <c r="A966" s="107"/>
      <c r="B966" s="166"/>
      <c r="C966" s="166"/>
      <c r="D966" s="166"/>
      <c r="E966" s="166"/>
      <c r="F966" s="107"/>
      <c r="G966" s="107"/>
      <c r="H966" s="107"/>
      <c r="I966" s="107"/>
      <c r="J966" s="167"/>
      <c r="K966" s="107"/>
      <c r="L966" s="16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5.75" customHeight="1">
      <c r="A967" s="107"/>
      <c r="B967" s="166"/>
      <c r="C967" s="166"/>
      <c r="D967" s="166"/>
      <c r="E967" s="166"/>
      <c r="F967" s="107"/>
      <c r="G967" s="107"/>
      <c r="H967" s="107"/>
      <c r="I967" s="107"/>
      <c r="J967" s="167"/>
      <c r="K967" s="107"/>
      <c r="L967" s="16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5.75" customHeight="1">
      <c r="A968" s="107"/>
      <c r="B968" s="166"/>
      <c r="C968" s="166"/>
      <c r="D968" s="166"/>
      <c r="E968" s="166"/>
      <c r="F968" s="107"/>
      <c r="G968" s="107"/>
      <c r="H968" s="107"/>
      <c r="I968" s="107"/>
      <c r="J968" s="167"/>
      <c r="K968" s="107"/>
      <c r="L968" s="16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5.75" customHeight="1">
      <c r="A969" s="107"/>
      <c r="B969" s="166"/>
      <c r="C969" s="166"/>
      <c r="D969" s="166"/>
      <c r="E969" s="166"/>
      <c r="F969" s="107"/>
      <c r="G969" s="107"/>
      <c r="H969" s="107"/>
      <c r="I969" s="107"/>
      <c r="J969" s="167"/>
      <c r="K969" s="107"/>
      <c r="L969" s="16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5.75" customHeight="1">
      <c r="A970" s="107"/>
      <c r="B970" s="166"/>
      <c r="C970" s="166"/>
      <c r="D970" s="166"/>
      <c r="E970" s="166"/>
      <c r="F970" s="107"/>
      <c r="G970" s="107"/>
      <c r="H970" s="107"/>
      <c r="I970" s="107"/>
      <c r="J970" s="167"/>
      <c r="K970" s="107"/>
      <c r="L970" s="16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5.75" customHeight="1">
      <c r="A971" s="107"/>
      <c r="B971" s="166"/>
      <c r="C971" s="166"/>
      <c r="D971" s="166"/>
      <c r="E971" s="166"/>
      <c r="F971" s="107"/>
      <c r="G971" s="107"/>
      <c r="H971" s="107"/>
      <c r="I971" s="107"/>
      <c r="J971" s="167"/>
      <c r="K971" s="107"/>
      <c r="L971" s="16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5.75" customHeight="1">
      <c r="A972" s="107"/>
      <c r="B972" s="166"/>
      <c r="C972" s="166"/>
      <c r="D972" s="166"/>
      <c r="E972" s="166"/>
      <c r="F972" s="107"/>
      <c r="G972" s="107"/>
      <c r="H972" s="107"/>
      <c r="I972" s="107"/>
      <c r="J972" s="167"/>
      <c r="K972" s="107"/>
      <c r="L972" s="16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5.75" customHeight="1">
      <c r="A973" s="107"/>
      <c r="B973" s="166"/>
      <c r="C973" s="166"/>
      <c r="D973" s="166"/>
      <c r="E973" s="166"/>
      <c r="F973" s="107"/>
      <c r="G973" s="107"/>
      <c r="H973" s="107"/>
      <c r="I973" s="107"/>
      <c r="J973" s="167"/>
      <c r="K973" s="107"/>
      <c r="L973" s="16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</sheetData>
  <mergeCells count="34">
    <mergeCell ref="J48:K48"/>
    <mergeCell ref="L48:M48"/>
    <mergeCell ref="A44:M44"/>
    <mergeCell ref="A45:M45"/>
    <mergeCell ref="A46:M46"/>
    <mergeCell ref="A47:M47"/>
    <mergeCell ref="B48:C48"/>
    <mergeCell ref="D48:E48"/>
    <mergeCell ref="F48:G48"/>
    <mergeCell ref="H48:I48"/>
    <mergeCell ref="A30:M30"/>
    <mergeCell ref="B31:C31"/>
    <mergeCell ref="D31:E31"/>
    <mergeCell ref="F31:G31"/>
    <mergeCell ref="H31:I31"/>
    <mergeCell ref="J31:K31"/>
    <mergeCell ref="L31:M31"/>
    <mergeCell ref="A17:M17"/>
    <mergeCell ref="B18:C18"/>
    <mergeCell ref="D18:E18"/>
    <mergeCell ref="H18:I18"/>
    <mergeCell ref="J18:K18"/>
    <mergeCell ref="L18:M18"/>
    <mergeCell ref="F18:G18"/>
    <mergeCell ref="H5:I5"/>
    <mergeCell ref="J5:K5"/>
    <mergeCell ref="A1:M1"/>
    <mergeCell ref="A2:M2"/>
    <mergeCell ref="A3:M3"/>
    <mergeCell ref="A4:M4"/>
    <mergeCell ref="B5:C5"/>
    <mergeCell ref="D5:E5"/>
    <mergeCell ref="F5:G5"/>
    <mergeCell ref="L5:M5"/>
  </mergeCells>
  <pageMargins left="0.7" right="0.7" top="0.75" bottom="0.75" header="0" footer="0"/>
  <pageSetup scale="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72"/>
  <sheetViews>
    <sheetView workbookViewId="0">
      <pane ySplit="2" topLeftCell="A3" activePane="bottomLeft" state="frozen"/>
      <selection pane="bottomLeft" activeCell="A4" sqref="A4:M4"/>
    </sheetView>
  </sheetViews>
  <sheetFormatPr defaultColWidth="14.42578125" defaultRowHeight="15" customHeight="1"/>
  <cols>
    <col min="1" max="1" width="15" customWidth="1"/>
    <col min="2" max="9" width="11.5703125" customWidth="1"/>
    <col min="10" max="10" width="13.85546875" customWidth="1"/>
    <col min="11" max="11" width="11.5703125" customWidth="1"/>
    <col min="12" max="12" width="14" customWidth="1"/>
    <col min="13" max="13" width="11.5703125" customWidth="1"/>
    <col min="14" max="26" width="8.5703125" customWidth="1"/>
  </cols>
  <sheetData>
    <row r="1" spans="1:26" ht="15.75">
      <c r="A1" s="442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5.75">
      <c r="A2" s="443" t="s">
        <v>123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5.75">
      <c r="A3" s="444" t="s">
        <v>124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45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.75">
      <c r="A4" s="446" t="s">
        <v>120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3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>
      <c r="A5" s="169"/>
      <c r="B5" s="441" t="s">
        <v>112</v>
      </c>
      <c r="C5" s="384"/>
      <c r="D5" s="441" t="s">
        <v>3</v>
      </c>
      <c r="E5" s="384"/>
      <c r="F5" s="441" t="s">
        <v>105</v>
      </c>
      <c r="G5" s="384"/>
      <c r="H5" s="440" t="s">
        <v>5</v>
      </c>
      <c r="I5" s="384"/>
      <c r="J5" s="441" t="s">
        <v>6</v>
      </c>
      <c r="K5" s="390"/>
      <c r="L5" s="441" t="s">
        <v>7</v>
      </c>
      <c r="M5" s="390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>
      <c r="A6" s="170" t="s">
        <v>113</v>
      </c>
      <c r="B6" s="171" t="s">
        <v>12</v>
      </c>
      <c r="C6" s="171" t="s">
        <v>37</v>
      </c>
      <c r="D6" s="171" t="s">
        <v>12</v>
      </c>
      <c r="E6" s="171" t="s">
        <v>37</v>
      </c>
      <c r="F6" s="171" t="s">
        <v>12</v>
      </c>
      <c r="G6" s="171" t="s">
        <v>37</v>
      </c>
      <c r="H6" s="171" t="s">
        <v>12</v>
      </c>
      <c r="I6" s="171" t="s">
        <v>37</v>
      </c>
      <c r="J6" s="172" t="s">
        <v>12</v>
      </c>
      <c r="K6" s="173" t="s">
        <v>37</v>
      </c>
      <c r="L6" s="172" t="s">
        <v>12</v>
      </c>
      <c r="M6" s="173" t="s">
        <v>37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5.75">
      <c r="A7" s="174" t="s">
        <v>125</v>
      </c>
      <c r="B7" s="175">
        <v>0.58899999999999997</v>
      </c>
      <c r="C7" s="175">
        <v>0.621</v>
      </c>
      <c r="D7" s="175">
        <v>0.46</v>
      </c>
      <c r="E7" s="175">
        <v>0.59299999999999997</v>
      </c>
      <c r="F7" s="176"/>
      <c r="G7" s="176"/>
      <c r="H7" s="177">
        <v>0.69</v>
      </c>
      <c r="I7" s="175">
        <v>0.67359999999999998</v>
      </c>
      <c r="J7" s="178">
        <v>0.68600000000000005</v>
      </c>
      <c r="K7" s="175">
        <v>0.66839999999999999</v>
      </c>
      <c r="L7" s="179"/>
      <c r="M7" s="175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5.75">
      <c r="A8" s="180" t="s">
        <v>39</v>
      </c>
      <c r="B8" s="181">
        <v>0.25700000000000001</v>
      </c>
      <c r="C8" s="181">
        <v>0.36099999999999999</v>
      </c>
      <c r="D8" s="181">
        <v>3.5700000000000003E-2</v>
      </c>
      <c r="E8" s="181">
        <v>0.15279999999999999</v>
      </c>
      <c r="F8" s="176"/>
      <c r="G8" s="176"/>
      <c r="H8" s="182">
        <v>0.28000000000000003</v>
      </c>
      <c r="I8" s="183">
        <v>0.21229999999999999</v>
      </c>
      <c r="J8" s="184">
        <v>0.30299999999999999</v>
      </c>
      <c r="K8" s="181">
        <v>0.2288</v>
      </c>
      <c r="L8" s="179"/>
      <c r="M8" s="175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15.75">
      <c r="A9" s="180" t="s">
        <v>43</v>
      </c>
      <c r="B9" s="185" t="s">
        <v>40</v>
      </c>
      <c r="C9" s="185" t="s">
        <v>40</v>
      </c>
      <c r="D9" s="185" t="s">
        <v>40</v>
      </c>
      <c r="E9" s="185" t="s">
        <v>40</v>
      </c>
      <c r="F9" s="176"/>
      <c r="G9" s="176"/>
      <c r="H9" s="185" t="s">
        <v>40</v>
      </c>
      <c r="I9" s="185" t="s">
        <v>40</v>
      </c>
      <c r="J9" s="185" t="s">
        <v>40</v>
      </c>
      <c r="K9" s="185" t="s">
        <v>40</v>
      </c>
      <c r="L9" s="179"/>
      <c r="M9" s="175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5.75">
      <c r="A10" s="180" t="s">
        <v>44</v>
      </c>
      <c r="B10" s="181">
        <v>0.51100000000000001</v>
      </c>
      <c r="C10" s="181">
        <v>0.63400000000000001</v>
      </c>
      <c r="D10" s="181">
        <v>0.37909999999999999</v>
      </c>
      <c r="E10" s="181">
        <v>0.46739999999999998</v>
      </c>
      <c r="F10" s="176"/>
      <c r="G10" s="176"/>
      <c r="H10" s="182">
        <v>0.6048</v>
      </c>
      <c r="I10" s="183">
        <v>0.55600000000000005</v>
      </c>
      <c r="J10" s="184">
        <v>0.58579999999999999</v>
      </c>
      <c r="K10" s="181">
        <v>0.56299999999999994</v>
      </c>
      <c r="L10" s="179"/>
      <c r="M10" s="175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5.75">
      <c r="A11" s="186" t="s">
        <v>115</v>
      </c>
      <c r="B11" s="181">
        <v>0.376</v>
      </c>
      <c r="C11" s="181">
        <v>0.61899999999999999</v>
      </c>
      <c r="D11" s="181">
        <v>0.25580000000000003</v>
      </c>
      <c r="E11" s="181">
        <v>0.3952</v>
      </c>
      <c r="F11" s="176"/>
      <c r="G11" s="176"/>
      <c r="H11" s="185" t="s">
        <v>40</v>
      </c>
      <c r="I11" s="183">
        <v>0.48039999999999999</v>
      </c>
      <c r="J11" s="187">
        <v>0.48980000000000001</v>
      </c>
      <c r="K11" s="181">
        <v>0.50149999999999995</v>
      </c>
      <c r="L11" s="179"/>
      <c r="M11" s="175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15.75">
      <c r="A12" s="174" t="s">
        <v>126</v>
      </c>
      <c r="B12" s="175">
        <v>0.23799999999999999</v>
      </c>
      <c r="C12" s="175">
        <v>0.44</v>
      </c>
      <c r="D12" s="175">
        <v>0.32</v>
      </c>
      <c r="E12" s="175">
        <v>0.43509999999999999</v>
      </c>
      <c r="F12" s="176"/>
      <c r="G12" s="176"/>
      <c r="H12" s="177">
        <v>0.35</v>
      </c>
      <c r="I12" s="188">
        <v>0.34639999999999999</v>
      </c>
      <c r="J12" s="178">
        <v>0.6</v>
      </c>
      <c r="K12" s="175">
        <v>0.42</v>
      </c>
      <c r="L12" s="179"/>
      <c r="M12" s="175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5.75">
      <c r="A13" s="180" t="s">
        <v>39</v>
      </c>
      <c r="B13" s="181">
        <v>2.9000000000000001E-2</v>
      </c>
      <c r="C13" s="181">
        <v>0.25</v>
      </c>
      <c r="D13" s="181">
        <v>0.04</v>
      </c>
      <c r="E13" s="189">
        <v>8.66</v>
      </c>
      <c r="F13" s="176"/>
      <c r="G13" s="176"/>
      <c r="H13" s="182">
        <v>0.1176</v>
      </c>
      <c r="I13" s="181">
        <v>6.9599999999999995E-2</v>
      </c>
      <c r="J13" s="184">
        <v>0.35489999999999999</v>
      </c>
      <c r="K13" s="181">
        <v>0.114</v>
      </c>
      <c r="L13" s="179"/>
      <c r="M13" s="175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15.75">
      <c r="A14" s="180" t="s">
        <v>43</v>
      </c>
      <c r="B14" s="185" t="s">
        <v>40</v>
      </c>
      <c r="C14" s="185" t="s">
        <v>40</v>
      </c>
      <c r="D14" s="185" t="s">
        <v>40</v>
      </c>
      <c r="E14" s="185" t="s">
        <v>40</v>
      </c>
      <c r="F14" s="176"/>
      <c r="G14" s="176"/>
      <c r="H14" s="185" t="s">
        <v>40</v>
      </c>
      <c r="I14" s="185" t="s">
        <v>40</v>
      </c>
      <c r="J14" s="185" t="s">
        <v>40</v>
      </c>
      <c r="K14" s="185" t="s">
        <v>40</v>
      </c>
      <c r="L14" s="179"/>
      <c r="M14" s="175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15.75">
      <c r="A15" s="180" t="s">
        <v>44</v>
      </c>
      <c r="B15" s="181">
        <v>0.193</v>
      </c>
      <c r="C15" s="181">
        <v>0.52900000000000003</v>
      </c>
      <c r="D15" s="181">
        <v>4.7600000000000003E-2</v>
      </c>
      <c r="E15" s="189">
        <v>29.24</v>
      </c>
      <c r="F15" s="176"/>
      <c r="G15" s="176"/>
      <c r="H15" s="182">
        <v>0.28289999999999998</v>
      </c>
      <c r="I15" s="181">
        <v>0.20369999999999999</v>
      </c>
      <c r="J15" s="184">
        <v>0.50939999999999996</v>
      </c>
      <c r="K15" s="181">
        <v>0.30199999999999999</v>
      </c>
      <c r="L15" s="179"/>
      <c r="M15" s="175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15.75">
      <c r="A16" s="186" t="s">
        <v>115</v>
      </c>
      <c r="B16" s="181">
        <v>9.0999999999999998E-2</v>
      </c>
      <c r="C16" s="185">
        <v>48.1</v>
      </c>
      <c r="D16" s="181">
        <v>4.7600000000000003E-2</v>
      </c>
      <c r="E16" s="189">
        <v>23.88</v>
      </c>
      <c r="F16" s="176"/>
      <c r="G16" s="176"/>
      <c r="H16" s="182">
        <v>0.1852</v>
      </c>
      <c r="I16" s="181">
        <v>0.15</v>
      </c>
      <c r="J16" s="184">
        <v>0.37509999999999999</v>
      </c>
      <c r="K16" s="181">
        <v>0.25</v>
      </c>
      <c r="L16" s="179"/>
      <c r="M16" s="175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15.75">
      <c r="A17" s="174" t="s">
        <v>127</v>
      </c>
      <c r="B17" s="175">
        <v>0.46899999999999997</v>
      </c>
      <c r="C17" s="175">
        <v>0.49199999999999999</v>
      </c>
      <c r="D17" s="175">
        <v>0.3</v>
      </c>
      <c r="E17" s="175">
        <v>0.4703</v>
      </c>
      <c r="F17" s="176"/>
      <c r="G17" s="176"/>
      <c r="H17" s="175">
        <v>0.25</v>
      </c>
      <c r="I17" s="175">
        <v>0.39300000000000002</v>
      </c>
      <c r="J17" s="178">
        <v>0.47</v>
      </c>
      <c r="K17" s="175">
        <v>0.42549999999999999</v>
      </c>
      <c r="L17" s="179"/>
      <c r="M17" s="175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15.75">
      <c r="A18" s="180" t="s">
        <v>39</v>
      </c>
      <c r="B18" s="181">
        <v>0.14299999999999999</v>
      </c>
      <c r="C18" s="181">
        <v>0.222</v>
      </c>
      <c r="D18" s="181">
        <v>5.45E-2</v>
      </c>
      <c r="E18" s="189">
        <v>9.82</v>
      </c>
      <c r="F18" s="176"/>
      <c r="G18" s="176"/>
      <c r="H18" s="181">
        <v>3.2300000000000002E-2</v>
      </c>
      <c r="I18" s="181">
        <v>7.3899999999999993E-2</v>
      </c>
      <c r="J18" s="184">
        <v>0.23519999999999999</v>
      </c>
      <c r="K18" s="181">
        <v>9.6000000000000002E-2</v>
      </c>
      <c r="L18" s="190"/>
      <c r="M18" s="175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15.75">
      <c r="A19" s="180" t="s">
        <v>43</v>
      </c>
      <c r="B19" s="185" t="s">
        <v>40</v>
      </c>
      <c r="C19" s="185" t="s">
        <v>40</v>
      </c>
      <c r="D19" s="185" t="s">
        <v>40</v>
      </c>
      <c r="E19" s="185" t="s">
        <v>40</v>
      </c>
      <c r="F19" s="176"/>
      <c r="G19" s="176"/>
      <c r="H19" s="185" t="s">
        <v>40</v>
      </c>
      <c r="I19" s="185" t="s">
        <v>40</v>
      </c>
      <c r="J19" s="185" t="s">
        <v>40</v>
      </c>
      <c r="K19" s="185" t="s">
        <v>40</v>
      </c>
      <c r="L19" s="190"/>
      <c r="M19" s="175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15.75">
      <c r="A20" s="180" t="s">
        <v>44</v>
      </c>
      <c r="B20" s="181">
        <v>0.36099999999999999</v>
      </c>
      <c r="C20" s="181">
        <v>0.47499999999999998</v>
      </c>
      <c r="D20" s="181">
        <v>0.23880000000000001</v>
      </c>
      <c r="E20" s="181">
        <v>0.32890000000000003</v>
      </c>
      <c r="F20" s="176"/>
      <c r="G20" s="176"/>
      <c r="H20" s="181">
        <v>0.1731</v>
      </c>
      <c r="I20" s="181">
        <v>0.25459999999999999</v>
      </c>
      <c r="J20" s="184">
        <v>0.38500000000000001</v>
      </c>
      <c r="K20" s="181">
        <v>0.2954</v>
      </c>
      <c r="L20" s="190"/>
      <c r="M20" s="175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15.75">
      <c r="A21" s="186" t="s">
        <v>115</v>
      </c>
      <c r="B21" s="181">
        <v>0.16200000000000001</v>
      </c>
      <c r="C21" s="181">
        <v>0.41699999999999998</v>
      </c>
      <c r="D21" s="181">
        <v>0.12330000000000001</v>
      </c>
      <c r="E21" s="189">
        <v>24.99</v>
      </c>
      <c r="F21" s="176"/>
      <c r="G21" s="176"/>
      <c r="H21" s="181">
        <v>7.1400000000000005E-2</v>
      </c>
      <c r="I21" s="181">
        <v>0.17130000000000001</v>
      </c>
      <c r="J21" s="184">
        <v>0.32429999999999998</v>
      </c>
      <c r="K21" s="181">
        <v>0.21859999999999999</v>
      </c>
      <c r="L21" s="190"/>
      <c r="M21" s="175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5.75">
      <c r="A22" s="174" t="s">
        <v>128</v>
      </c>
      <c r="B22" s="177">
        <v>0.59599999999999997</v>
      </c>
      <c r="C22" s="175">
        <v>0.502</v>
      </c>
      <c r="D22" s="177">
        <v>0.48</v>
      </c>
      <c r="E22" s="175">
        <v>0.47049999999999997</v>
      </c>
      <c r="F22" s="176"/>
      <c r="G22" s="176"/>
      <c r="H22" s="175">
        <v>0.34</v>
      </c>
      <c r="I22" s="175">
        <v>0.3705</v>
      </c>
      <c r="J22" s="178">
        <v>0.45650000000000002</v>
      </c>
      <c r="K22" s="175">
        <v>0.39340000000000003</v>
      </c>
      <c r="L22" s="190"/>
      <c r="M22" s="175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5.75">
      <c r="A23" s="180" t="s">
        <v>39</v>
      </c>
      <c r="B23" s="185" t="s">
        <v>40</v>
      </c>
      <c r="C23" s="181">
        <v>0.32900000000000001</v>
      </c>
      <c r="D23" s="181">
        <v>0.1</v>
      </c>
      <c r="E23" s="181">
        <v>0.14460000000000001</v>
      </c>
      <c r="F23" s="176"/>
      <c r="G23" s="176"/>
      <c r="H23" s="185" t="s">
        <v>40</v>
      </c>
      <c r="I23" s="181">
        <v>9.0899999999999995E-2</v>
      </c>
      <c r="J23" s="184">
        <v>0.15640000000000001</v>
      </c>
      <c r="K23" s="181">
        <v>0.1055</v>
      </c>
      <c r="L23" s="190"/>
      <c r="M23" s="175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5.75">
      <c r="A24" s="180" t="s">
        <v>43</v>
      </c>
      <c r="B24" s="185" t="s">
        <v>40</v>
      </c>
      <c r="C24" s="185" t="s">
        <v>40</v>
      </c>
      <c r="D24" s="185" t="s">
        <v>40</v>
      </c>
      <c r="E24" s="185" t="s">
        <v>40</v>
      </c>
      <c r="F24" s="176"/>
      <c r="G24" s="176"/>
      <c r="H24" s="185" t="s">
        <v>40</v>
      </c>
      <c r="I24" s="185" t="s">
        <v>40</v>
      </c>
      <c r="J24" s="185" t="s">
        <v>40</v>
      </c>
      <c r="K24" s="185" t="s">
        <v>40</v>
      </c>
      <c r="L24" s="190"/>
      <c r="M24" s="175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5.75">
      <c r="A25" s="180" t="s">
        <v>44</v>
      </c>
      <c r="B25" s="181">
        <v>0.496</v>
      </c>
      <c r="C25" s="181">
        <v>0.54</v>
      </c>
      <c r="D25" s="182">
        <v>0.40629999999999999</v>
      </c>
      <c r="E25" s="181">
        <v>0.3322</v>
      </c>
      <c r="F25" s="176"/>
      <c r="G25" s="176"/>
      <c r="H25" s="181">
        <v>0.2258</v>
      </c>
      <c r="I25" s="181">
        <v>0.23169999999999999</v>
      </c>
      <c r="J25" s="184">
        <v>0.40310000000000001</v>
      </c>
      <c r="K25" s="181">
        <v>0.27260000000000001</v>
      </c>
      <c r="L25" s="190"/>
      <c r="M25" s="175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5.75">
      <c r="A26" s="186" t="s">
        <v>115</v>
      </c>
      <c r="B26" s="181">
        <v>0.41299999999999998</v>
      </c>
      <c r="C26" s="181">
        <v>0.48799999999999999</v>
      </c>
      <c r="D26" s="182">
        <v>0.37780000000000002</v>
      </c>
      <c r="E26" s="181">
        <v>0.25879999999999997</v>
      </c>
      <c r="F26" s="176"/>
      <c r="G26" s="176"/>
      <c r="H26" s="181">
        <v>0.1081</v>
      </c>
      <c r="I26" s="181">
        <v>0.29749999999999999</v>
      </c>
      <c r="J26" s="185" t="s">
        <v>40</v>
      </c>
      <c r="K26" s="181">
        <v>0.2026</v>
      </c>
      <c r="L26" s="190"/>
      <c r="M26" s="175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5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5.7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5.7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5.7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5.7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5.7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5.7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5.7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5.7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5.7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5.7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5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5.7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5.7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15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15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15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15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15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5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5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5.7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5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5.7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5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5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5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5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5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5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5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5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5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5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5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5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5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5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5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5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5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5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5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5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5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5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5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5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5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5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5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5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5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5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5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5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5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5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5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5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5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5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5.75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5.75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5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5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5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5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5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5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5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5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5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5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5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5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5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5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5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5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5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5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5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5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5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5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5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5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5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5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5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5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5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5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5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5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5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5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5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5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5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5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5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5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5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5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5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5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5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5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5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5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5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5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5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5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5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5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5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5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5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5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5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5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5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5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5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5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5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5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5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5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5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5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5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5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5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5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5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5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5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5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5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5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5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5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5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5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5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5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5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5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5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5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5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5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5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5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5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5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5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5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5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5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5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5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5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5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5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5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5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5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5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5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5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5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5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5.75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</row>
    <row r="206" spans="1:26" ht="15.75" customHeight="1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</row>
    <row r="207" spans="1:26" ht="15.75" customHeigh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</row>
    <row r="208" spans="1:26" ht="15.75" customHeight="1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</row>
    <row r="209" spans="1:26" ht="15.75" customHeight="1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</row>
    <row r="210" spans="1:26" ht="15.75" customHeight="1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</row>
    <row r="211" spans="1:26" ht="15.75" customHeight="1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</row>
    <row r="212" spans="1:26" ht="15.75" customHeigh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</row>
    <row r="213" spans="1:26" ht="15.75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</row>
    <row r="214" spans="1:26" ht="15.75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</row>
    <row r="215" spans="1:26" ht="15.75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</row>
    <row r="216" spans="1:26" ht="15.75" customHeight="1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</row>
    <row r="217" spans="1:26" ht="15.75" customHeight="1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</row>
    <row r="218" spans="1:26" ht="15.75" customHeight="1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</row>
    <row r="219" spans="1:26" ht="15.75" customHeight="1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</row>
    <row r="220" spans="1:26" ht="15.75" customHeight="1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</row>
    <row r="221" spans="1:26" ht="15.75" customHeight="1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</row>
    <row r="222" spans="1:26" ht="15.75" customHeight="1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</row>
    <row r="223" spans="1:26" ht="15.75" customHeight="1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</row>
    <row r="224" spans="1:26" ht="15.75" customHeight="1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</row>
    <row r="225" spans="1:26" ht="15.75" customHeight="1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</row>
    <row r="226" spans="1:26" ht="15.75" customHeight="1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</row>
    <row r="227" spans="1:26" ht="15.75" customHeight="1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</row>
    <row r="228" spans="1:26" ht="15.75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</row>
    <row r="229" spans="1:26" ht="15.75" customHeight="1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</row>
    <row r="230" spans="1:26" ht="15.75" customHeight="1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</row>
    <row r="231" spans="1:26" ht="15.75" customHeight="1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</row>
    <row r="232" spans="1:26" ht="15.75" customHeight="1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</row>
    <row r="233" spans="1:26" ht="15.75" customHeight="1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</row>
    <row r="234" spans="1:26" ht="15.75" customHeight="1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</row>
    <row r="235" spans="1:26" ht="15.75" customHeight="1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</row>
    <row r="236" spans="1:26" ht="15.75" customHeight="1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</row>
    <row r="237" spans="1:26" ht="15.75" customHeight="1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</row>
    <row r="238" spans="1:26" ht="15.75" customHeight="1">
      <c r="A238" s="191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</row>
    <row r="239" spans="1:26" ht="15.75" customHeight="1">
      <c r="A239" s="191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</row>
    <row r="240" spans="1:26" ht="15.75" customHeight="1">
      <c r="A240" s="191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</row>
    <row r="241" spans="1:26" ht="15.75" customHeight="1">
      <c r="A241" s="191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</row>
    <row r="242" spans="1:26" ht="15.75" customHeight="1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</row>
    <row r="243" spans="1:26" ht="15.75" customHeight="1">
      <c r="A243" s="191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</row>
    <row r="244" spans="1:26" ht="15.75" customHeight="1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</row>
    <row r="245" spans="1:26" ht="15.75" customHeight="1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</row>
    <row r="246" spans="1:26" ht="15.75" customHeigh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</row>
    <row r="247" spans="1:26" ht="15.75" customHeight="1">
      <c r="A247" s="191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</row>
    <row r="248" spans="1:26" ht="15.75" customHeight="1">
      <c r="A248" s="191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</row>
    <row r="249" spans="1:26" ht="15.75" customHeight="1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</row>
    <row r="250" spans="1:26" ht="15.75" customHeight="1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</row>
    <row r="251" spans="1:26" ht="15.75" customHeight="1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</row>
    <row r="252" spans="1:26" ht="15.75" customHeight="1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</row>
    <row r="253" spans="1:26" ht="15.75" customHeight="1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</row>
    <row r="254" spans="1:26" ht="15.75" customHeight="1">
      <c r="A254" s="191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</row>
    <row r="255" spans="1:26" ht="15.75" customHeight="1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</row>
    <row r="256" spans="1:26" ht="15.75" customHeight="1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</row>
    <row r="257" spans="1:26" ht="15.75" customHeight="1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</row>
    <row r="258" spans="1:26" ht="15.75" customHeight="1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</row>
    <row r="259" spans="1:26" ht="15.75" customHeight="1">
      <c r="A259" s="191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</row>
    <row r="260" spans="1:26" ht="15.75" customHeight="1">
      <c r="A260" s="191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</row>
    <row r="261" spans="1:26" ht="15.75" customHeight="1">
      <c r="A261" s="191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</row>
    <row r="262" spans="1:26" ht="15.75" customHeight="1">
      <c r="A262" s="191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</row>
    <row r="263" spans="1:26" ht="15.75" customHeight="1">
      <c r="A263" s="191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</row>
    <row r="264" spans="1:26" ht="15.75" customHeight="1">
      <c r="A264" s="191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</row>
    <row r="265" spans="1:26" ht="15.75" customHeight="1">
      <c r="A265" s="191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</row>
    <row r="266" spans="1:26" ht="15.75" customHeight="1">
      <c r="A266" s="191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</row>
    <row r="267" spans="1:26" ht="15.75" customHeight="1">
      <c r="A267" s="191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</row>
    <row r="268" spans="1:26" ht="15.75" customHeight="1">
      <c r="A268" s="191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</row>
    <row r="269" spans="1:26" ht="15.75" customHeight="1">
      <c r="A269" s="191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</row>
    <row r="270" spans="1:26" ht="15.75" customHeight="1">
      <c r="A270" s="191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</row>
    <row r="271" spans="1:26" ht="15.75" customHeight="1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</row>
    <row r="272" spans="1:26" ht="15.75" customHeight="1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</row>
    <row r="273" spans="1:26" ht="15.75" customHeight="1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</row>
    <row r="274" spans="1:26" ht="15.75" customHeight="1">
      <c r="A274" s="191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</row>
    <row r="275" spans="1:26" ht="15.75" customHeight="1">
      <c r="A275" s="191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</row>
    <row r="276" spans="1:26" ht="15.75" customHeight="1">
      <c r="A276" s="191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</row>
    <row r="277" spans="1:26" ht="15.75" customHeight="1">
      <c r="A277" s="191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</row>
    <row r="278" spans="1:26" ht="15.75" customHeight="1">
      <c r="A278" s="191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</row>
    <row r="279" spans="1:26" ht="15.75" customHeight="1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</row>
    <row r="280" spans="1:26" ht="15.75" customHeight="1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</row>
    <row r="281" spans="1:26" ht="15.75" customHeight="1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</row>
    <row r="282" spans="1:26" ht="15.75" customHeight="1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</row>
    <row r="283" spans="1:26" ht="15.75" customHeight="1">
      <c r="A283" s="191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</row>
    <row r="284" spans="1:26" ht="15.75" customHeight="1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</row>
    <row r="285" spans="1:26" ht="15.75" customHeight="1">
      <c r="A285" s="191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</row>
    <row r="286" spans="1:26" ht="15.75" customHeight="1">
      <c r="A286" s="191"/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</row>
    <row r="287" spans="1:26" ht="15.75" customHeight="1">
      <c r="A287" s="191"/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</row>
    <row r="288" spans="1:26" ht="15.75" customHeight="1">
      <c r="A288" s="191"/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</row>
    <row r="289" spans="1:26" ht="15.75" customHeight="1">
      <c r="A289" s="19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</row>
    <row r="290" spans="1:26" ht="15.75" customHeight="1">
      <c r="A290" s="191"/>
      <c r="B290" s="191"/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</row>
    <row r="291" spans="1:26" ht="15.75" customHeight="1">
      <c r="A291" s="191"/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</row>
    <row r="292" spans="1:26" ht="15.75" customHeight="1">
      <c r="A292" s="191"/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</row>
    <row r="293" spans="1:26" ht="15.75" customHeight="1">
      <c r="A293" s="191"/>
      <c r="B293" s="191"/>
      <c r="C293" s="191"/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</row>
    <row r="294" spans="1:26" ht="15.75" customHeight="1">
      <c r="A294" s="191"/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</row>
    <row r="295" spans="1:26" ht="15.75" customHeight="1">
      <c r="A295" s="191"/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</row>
    <row r="296" spans="1:26" ht="15.75" customHeight="1">
      <c r="A296" s="191"/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</row>
    <row r="297" spans="1:26" ht="15.75" customHeight="1">
      <c r="A297" s="191"/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</row>
    <row r="298" spans="1:26" ht="15.75" customHeight="1">
      <c r="A298" s="191"/>
      <c r="B298" s="191"/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</row>
    <row r="299" spans="1:26" ht="15.75" customHeight="1">
      <c r="A299" s="191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</row>
    <row r="300" spans="1:26" ht="15.75" customHeight="1">
      <c r="A300" s="191"/>
      <c r="B300" s="191"/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</row>
    <row r="301" spans="1:26" ht="15.75" customHeight="1">
      <c r="A301" s="191"/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</row>
    <row r="302" spans="1:26" ht="15.75" customHeight="1">
      <c r="A302" s="191"/>
      <c r="B302" s="191"/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</row>
    <row r="303" spans="1:26" ht="15.75" customHeight="1">
      <c r="A303" s="191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</row>
    <row r="304" spans="1:26" ht="15.75" customHeight="1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</row>
    <row r="305" spans="1:26" ht="15.75" customHeight="1">
      <c r="A305" s="191"/>
      <c r="B305" s="191"/>
      <c r="C305" s="191"/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</row>
    <row r="306" spans="1:26" ht="15.75" customHeight="1">
      <c r="A306" s="191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</row>
    <row r="307" spans="1:26" ht="15.75" customHeight="1">
      <c r="A307" s="191"/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</row>
    <row r="308" spans="1:26" ht="15.75" customHeight="1">
      <c r="A308" s="191"/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</row>
    <row r="309" spans="1:26" ht="15.75" customHeight="1">
      <c r="A309" s="191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</row>
    <row r="310" spans="1:26" ht="15.75" customHeight="1">
      <c r="A310" s="191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</row>
    <row r="311" spans="1:26" ht="15.75" customHeight="1">
      <c r="A311" s="191"/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1"/>
      <c r="W311" s="191"/>
      <c r="X311" s="191"/>
      <c r="Y311" s="191"/>
      <c r="Z311" s="191"/>
    </row>
    <row r="312" spans="1:26" ht="15.75" customHeight="1">
      <c r="A312" s="191"/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</row>
    <row r="313" spans="1:26" ht="15.75" customHeight="1">
      <c r="A313" s="191"/>
      <c r="B313" s="191"/>
      <c r="C313" s="191"/>
      <c r="D313" s="191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</row>
    <row r="314" spans="1:26" ht="15.75" customHeight="1">
      <c r="A314" s="191"/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</row>
    <row r="315" spans="1:26" ht="15.75" customHeight="1">
      <c r="A315" s="191"/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</row>
    <row r="316" spans="1:26" ht="15.75" customHeight="1">
      <c r="A316" s="191"/>
      <c r="B316" s="191"/>
      <c r="C316" s="191"/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</row>
    <row r="317" spans="1:26" ht="15.75" customHeight="1">
      <c r="A317" s="191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</row>
    <row r="318" spans="1:26" ht="15.75" customHeight="1">
      <c r="A318" s="191"/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</row>
    <row r="319" spans="1:26" ht="15.75" customHeight="1">
      <c r="A319" s="191"/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</row>
    <row r="320" spans="1:26" ht="15.75" customHeight="1">
      <c r="A320" s="191"/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</row>
    <row r="321" spans="1:26" ht="15.75" customHeight="1">
      <c r="A321" s="191"/>
      <c r="B321" s="191"/>
      <c r="C321" s="191"/>
      <c r="D321" s="191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</row>
    <row r="322" spans="1:26" ht="15.75" customHeight="1">
      <c r="A322" s="191"/>
      <c r="B322" s="191"/>
      <c r="C322" s="191"/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</row>
    <row r="323" spans="1:26" ht="15.75" customHeight="1">
      <c r="A323" s="191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</row>
    <row r="324" spans="1:26" ht="15.75" customHeight="1">
      <c r="A324" s="191"/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</row>
    <row r="325" spans="1:26" ht="15.75" customHeight="1">
      <c r="A325" s="191"/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  <c r="Z325" s="191"/>
    </row>
    <row r="326" spans="1:26" ht="15.75" customHeight="1">
      <c r="A326" s="191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</row>
    <row r="327" spans="1:26" ht="15.75" customHeight="1">
      <c r="A327" s="191"/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</row>
    <row r="328" spans="1:26" ht="15.75" customHeight="1">
      <c r="A328" s="191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</row>
    <row r="329" spans="1:26" ht="15.75" customHeight="1">
      <c r="A329" s="191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</row>
    <row r="330" spans="1:26" ht="15.75" customHeight="1">
      <c r="A330" s="191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</row>
    <row r="331" spans="1:26" ht="15.75" customHeight="1">
      <c r="A331" s="191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</row>
    <row r="332" spans="1:26" ht="15.75" customHeight="1">
      <c r="A332" s="191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</row>
    <row r="333" spans="1:26" ht="15.75" customHeight="1">
      <c r="A333" s="191"/>
      <c r="B333" s="191"/>
      <c r="C333" s="191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</row>
    <row r="334" spans="1:26" ht="15.75" customHeight="1">
      <c r="A334" s="191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</row>
    <row r="335" spans="1:26" ht="15.75" customHeight="1">
      <c r="A335" s="191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</row>
    <row r="336" spans="1:26" ht="15.75" customHeight="1">
      <c r="A336" s="191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</row>
    <row r="337" spans="1:26" ht="15.7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</row>
    <row r="338" spans="1:26" ht="15.75" customHeight="1">
      <c r="A338" s="191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</row>
    <row r="339" spans="1:26" ht="15.75" customHeight="1">
      <c r="A339" s="191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</row>
    <row r="340" spans="1:26" ht="15.75" customHeight="1">
      <c r="A340" s="191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</row>
    <row r="341" spans="1:26" ht="15.75" customHeight="1">
      <c r="A341" s="191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</row>
    <row r="342" spans="1:26" ht="15.75" customHeight="1">
      <c r="A342" s="191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</row>
    <row r="343" spans="1:26" ht="15.75" customHeight="1">
      <c r="A343" s="191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</row>
    <row r="344" spans="1:26" ht="15.75" customHeight="1">
      <c r="A344" s="191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</row>
    <row r="345" spans="1:26" ht="15.75" customHeight="1">
      <c r="A345" s="191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</row>
    <row r="346" spans="1:26" ht="15.75" customHeight="1">
      <c r="A346" s="191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</row>
    <row r="347" spans="1:26" ht="15.75" customHeight="1">
      <c r="A347" s="191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</row>
    <row r="348" spans="1:26" ht="15.75" customHeight="1">
      <c r="A348" s="191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</row>
    <row r="349" spans="1:26" ht="15.75" customHeight="1">
      <c r="A349" s="191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</row>
    <row r="350" spans="1:26" ht="15.75" customHeight="1">
      <c r="A350" s="191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</row>
    <row r="351" spans="1:26" ht="15.75" customHeight="1">
      <c r="A351" s="191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</row>
    <row r="352" spans="1:26" ht="15.75" customHeight="1">
      <c r="A352" s="191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</row>
    <row r="353" spans="1:26" ht="15.75" customHeight="1">
      <c r="A353" s="191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</row>
    <row r="354" spans="1:26" ht="15.75" customHeight="1">
      <c r="A354" s="191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</row>
    <row r="355" spans="1:26" ht="15.75" customHeight="1">
      <c r="A355" s="191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</row>
    <row r="356" spans="1:26" ht="15.75" customHeight="1">
      <c r="A356" s="191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</row>
    <row r="357" spans="1:26" ht="15.75" customHeight="1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</row>
    <row r="358" spans="1:26" ht="15.75" customHeight="1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</row>
    <row r="359" spans="1:26" ht="15.75" customHeight="1">
      <c r="A359" s="191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</row>
    <row r="360" spans="1:26" ht="15.75" customHeight="1">
      <c r="A360" s="191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</row>
    <row r="361" spans="1:26" ht="15.75" customHeight="1">
      <c r="A361" s="191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</row>
    <row r="362" spans="1:26" ht="15.75" customHeight="1">
      <c r="A362" s="191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</row>
    <row r="363" spans="1:26" ht="15.75" customHeight="1">
      <c r="A363" s="191"/>
      <c r="B363" s="191"/>
      <c r="C363" s="191"/>
      <c r="D363" s="191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</row>
    <row r="364" spans="1:26" ht="15.75" customHeight="1">
      <c r="A364" s="191"/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</row>
    <row r="365" spans="1:26" ht="15.75" customHeight="1">
      <c r="A365" s="191"/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</row>
    <row r="366" spans="1:26" ht="15.75" customHeight="1">
      <c r="A366" s="191"/>
      <c r="B366" s="191"/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</row>
    <row r="367" spans="1:26" ht="15.75" customHeight="1">
      <c r="A367" s="191"/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</row>
    <row r="368" spans="1:26" ht="15.75" customHeight="1">
      <c r="A368" s="191"/>
      <c r="B368" s="191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</row>
    <row r="369" spans="1:26" ht="15.75" customHeight="1">
      <c r="A369" s="191"/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</row>
    <row r="370" spans="1:26" ht="15.75" customHeight="1">
      <c r="A370" s="191"/>
      <c r="B370" s="191"/>
      <c r="C370" s="191"/>
      <c r="D370" s="191"/>
      <c r="E370" s="191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</row>
    <row r="371" spans="1:26" ht="15.75" customHeight="1">
      <c r="A371" s="191"/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</row>
    <row r="372" spans="1:26" ht="15.75" customHeight="1">
      <c r="A372" s="191"/>
      <c r="B372" s="191"/>
      <c r="C372" s="191"/>
      <c r="D372" s="191"/>
      <c r="E372" s="191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</row>
    <row r="373" spans="1:26" ht="15.75" customHeight="1">
      <c r="A373" s="191"/>
      <c r="B373" s="191"/>
      <c r="C373" s="191"/>
      <c r="D373" s="191"/>
      <c r="E373" s="191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</row>
    <row r="374" spans="1:26" ht="15.75" customHeight="1">
      <c r="A374" s="191"/>
      <c r="B374" s="191"/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</row>
    <row r="375" spans="1:26" ht="15.75" customHeight="1">
      <c r="A375" s="191"/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</row>
    <row r="376" spans="1:26" ht="15.75" customHeight="1">
      <c r="A376" s="191"/>
      <c r="B376" s="191"/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</row>
    <row r="377" spans="1:26" ht="15.75" customHeight="1">
      <c r="A377" s="191"/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</row>
    <row r="378" spans="1:26" ht="15.75" customHeight="1">
      <c r="A378" s="191"/>
      <c r="B378" s="191"/>
      <c r="C378" s="191"/>
      <c r="D378" s="191"/>
      <c r="E378" s="191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</row>
    <row r="379" spans="1:26" ht="15.75" customHeight="1">
      <c r="A379" s="191"/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</row>
    <row r="380" spans="1:26" ht="15.75" customHeight="1">
      <c r="A380" s="191"/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</row>
    <row r="381" spans="1:26" ht="15.75" customHeight="1">
      <c r="A381" s="191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</row>
    <row r="382" spans="1:26" ht="15.75" customHeight="1">
      <c r="A382" s="191"/>
      <c r="B382" s="191"/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</row>
    <row r="383" spans="1:26" ht="15.75" customHeight="1">
      <c r="A383" s="191"/>
      <c r="B383" s="191"/>
      <c r="C383" s="191"/>
      <c r="D383" s="191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</row>
    <row r="384" spans="1:26" ht="15.75" customHeight="1">
      <c r="A384" s="191"/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</row>
    <row r="385" spans="1:26" ht="15.75" customHeight="1">
      <c r="A385" s="191"/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</row>
    <row r="386" spans="1:26" ht="15.75" customHeight="1">
      <c r="A386" s="191"/>
      <c r="B386" s="191"/>
      <c r="C386" s="191"/>
      <c r="D386" s="191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</row>
    <row r="387" spans="1:26" ht="15.75" customHeight="1">
      <c r="A387" s="191"/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</row>
    <row r="388" spans="1:26" ht="15.75" customHeight="1">
      <c r="A388" s="191"/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</row>
    <row r="389" spans="1:26" ht="15.75" customHeight="1">
      <c r="A389" s="191"/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191"/>
      <c r="Z389" s="191"/>
    </row>
    <row r="390" spans="1:26" ht="15.75" customHeight="1">
      <c r="A390" s="191"/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</row>
    <row r="391" spans="1:26" ht="15.75" customHeight="1">
      <c r="A391" s="191"/>
      <c r="B391" s="191"/>
      <c r="C391" s="191"/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</row>
    <row r="392" spans="1:26" ht="15.75" customHeight="1">
      <c r="A392" s="191"/>
      <c r="B392" s="191"/>
      <c r="C392" s="191"/>
      <c r="D392" s="191"/>
      <c r="E392" s="191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</row>
    <row r="393" spans="1:26" ht="15.75" customHeight="1">
      <c r="A393" s="191"/>
      <c r="B393" s="191"/>
      <c r="C393" s="191"/>
      <c r="D393" s="191"/>
      <c r="E393" s="191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</row>
    <row r="394" spans="1:26" ht="15.75" customHeight="1">
      <c r="A394" s="191"/>
      <c r="B394" s="191"/>
      <c r="C394" s="191"/>
      <c r="D394" s="191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</row>
    <row r="395" spans="1:26" ht="15.75" customHeight="1">
      <c r="A395" s="191"/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</row>
    <row r="396" spans="1:26" ht="15.75" customHeight="1">
      <c r="A396" s="191"/>
      <c r="B396" s="191"/>
      <c r="C396" s="191"/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</row>
    <row r="397" spans="1:26" ht="15.75" customHeight="1">
      <c r="A397" s="191"/>
      <c r="B397" s="191"/>
      <c r="C397" s="191"/>
      <c r="D397" s="191"/>
      <c r="E397" s="191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</row>
    <row r="398" spans="1:26" ht="15.75" customHeight="1">
      <c r="A398" s="191"/>
      <c r="B398" s="191"/>
      <c r="C398" s="191"/>
      <c r="D398" s="191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</row>
    <row r="399" spans="1:26" ht="15.75" customHeight="1">
      <c r="A399" s="191"/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</row>
    <row r="400" spans="1:26" ht="15.75" customHeight="1">
      <c r="A400" s="191"/>
      <c r="B400" s="191"/>
      <c r="C400" s="191"/>
      <c r="D400" s="191"/>
      <c r="E400" s="191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</row>
    <row r="401" spans="1:26" ht="15.75" customHeight="1">
      <c r="A401" s="191"/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</row>
    <row r="402" spans="1:26" ht="15.75" customHeight="1">
      <c r="A402" s="191"/>
      <c r="B402" s="191"/>
      <c r="C402" s="191"/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</row>
    <row r="403" spans="1:26" ht="15.75" customHeight="1">
      <c r="A403" s="191"/>
      <c r="B403" s="191"/>
      <c r="C403" s="191"/>
      <c r="D403" s="191"/>
      <c r="E403" s="191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</row>
    <row r="404" spans="1:26" ht="15.75" customHeight="1">
      <c r="A404" s="191"/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</row>
    <row r="405" spans="1:26" ht="15.75" customHeight="1">
      <c r="A405" s="191"/>
      <c r="B405" s="191"/>
      <c r="C405" s="191"/>
      <c r="D405" s="191"/>
      <c r="E405" s="191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</row>
    <row r="406" spans="1:26" ht="15.75" customHeight="1">
      <c r="A406" s="191"/>
      <c r="B406" s="191"/>
      <c r="C406" s="191"/>
      <c r="D406" s="191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</row>
    <row r="407" spans="1:26" ht="15.75" customHeight="1">
      <c r="A407" s="191"/>
      <c r="B407" s="191"/>
      <c r="C407" s="191"/>
      <c r="D407" s="191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</row>
    <row r="408" spans="1:26" ht="15.75" customHeight="1">
      <c r="A408" s="191"/>
      <c r="B408" s="191"/>
      <c r="C408" s="191"/>
      <c r="D408" s="191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</row>
    <row r="409" spans="1:26" ht="15.75" customHeight="1">
      <c r="A409" s="191"/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</row>
    <row r="410" spans="1:26" ht="15.75" customHeight="1">
      <c r="A410" s="191"/>
      <c r="B410" s="191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</row>
    <row r="411" spans="1:26" ht="15.75" customHeight="1">
      <c r="A411" s="191"/>
      <c r="B411" s="191"/>
      <c r="C411" s="191"/>
      <c r="D411" s="191"/>
      <c r="E411" s="191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</row>
    <row r="412" spans="1:26" ht="15.75" customHeight="1">
      <c r="A412" s="191"/>
      <c r="B412" s="191"/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</row>
    <row r="413" spans="1:26" ht="15.75" customHeight="1">
      <c r="A413" s="191"/>
      <c r="B413" s="191"/>
      <c r="C413" s="191"/>
      <c r="D413" s="191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</row>
    <row r="414" spans="1:26" ht="15.75" customHeight="1">
      <c r="A414" s="191"/>
      <c r="B414" s="191"/>
      <c r="C414" s="191"/>
      <c r="D414" s="191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</row>
    <row r="415" spans="1:26" ht="15.75" customHeight="1">
      <c r="A415" s="191"/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</row>
    <row r="416" spans="1:26" ht="15.75" customHeight="1">
      <c r="A416" s="191"/>
      <c r="B416" s="191"/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</row>
    <row r="417" spans="1:26" ht="15.75" customHeight="1">
      <c r="A417" s="191"/>
      <c r="B417" s="191"/>
      <c r="C417" s="191"/>
      <c r="D417" s="191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  <c r="U417" s="191"/>
      <c r="V417" s="191"/>
      <c r="W417" s="191"/>
      <c r="X417" s="191"/>
      <c r="Y417" s="191"/>
      <c r="Z417" s="191"/>
    </row>
    <row r="418" spans="1:26" ht="15.75" customHeight="1">
      <c r="A418" s="191"/>
      <c r="B418" s="191"/>
      <c r="C418" s="191"/>
      <c r="D418" s="191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</row>
    <row r="419" spans="1:26" ht="15.75" customHeight="1">
      <c r="A419" s="191"/>
      <c r="B419" s="191"/>
      <c r="C419" s="191"/>
      <c r="D419" s="191"/>
      <c r="E419" s="191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</row>
    <row r="420" spans="1:26" ht="15.75" customHeight="1">
      <c r="A420" s="191"/>
      <c r="B420" s="191"/>
      <c r="C420" s="191"/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</row>
    <row r="421" spans="1:26" ht="15.75" customHeight="1">
      <c r="A421" s="191"/>
      <c r="B421" s="191"/>
      <c r="C421" s="191"/>
      <c r="D421" s="191"/>
      <c r="E421" s="191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  <c r="U421" s="191"/>
      <c r="V421" s="191"/>
      <c r="W421" s="191"/>
      <c r="X421" s="191"/>
      <c r="Y421" s="191"/>
      <c r="Z421" s="191"/>
    </row>
    <row r="422" spans="1:26" ht="15.75" customHeight="1">
      <c r="A422" s="191"/>
      <c r="B422" s="191"/>
      <c r="C422" s="191"/>
      <c r="D422" s="191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</row>
    <row r="423" spans="1:26" ht="15.75" customHeight="1">
      <c r="A423" s="191"/>
      <c r="B423" s="191"/>
      <c r="C423" s="191"/>
      <c r="D423" s="191"/>
      <c r="E423" s="191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91"/>
      <c r="Z423" s="191"/>
    </row>
    <row r="424" spans="1:26" ht="15.75" customHeight="1">
      <c r="A424" s="191"/>
      <c r="B424" s="191"/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</row>
    <row r="425" spans="1:26" ht="15.75" customHeight="1">
      <c r="A425" s="191"/>
      <c r="B425" s="191"/>
      <c r="C425" s="191"/>
      <c r="D425" s="191"/>
      <c r="E425" s="191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91"/>
      <c r="Z425" s="191"/>
    </row>
    <row r="426" spans="1:26" ht="15.75" customHeight="1">
      <c r="A426" s="191"/>
      <c r="B426" s="191"/>
      <c r="C426" s="191"/>
      <c r="D426" s="191"/>
      <c r="E426" s="191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</row>
    <row r="427" spans="1:26" ht="15.75" customHeight="1">
      <c r="A427" s="191"/>
      <c r="B427" s="191"/>
      <c r="C427" s="191"/>
      <c r="D427" s="191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Z427" s="191"/>
    </row>
    <row r="428" spans="1:26" ht="15.75" customHeight="1">
      <c r="A428" s="191"/>
      <c r="B428" s="191"/>
      <c r="C428" s="191"/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</row>
    <row r="429" spans="1:26" ht="15.75" customHeight="1">
      <c r="A429" s="191"/>
      <c r="B429" s="191"/>
      <c r="C429" s="191"/>
      <c r="D429" s="191"/>
      <c r="E429" s="191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</row>
    <row r="430" spans="1:26" ht="15.75" customHeight="1">
      <c r="A430" s="191"/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</row>
    <row r="431" spans="1:26" ht="15.75" customHeight="1">
      <c r="A431" s="191"/>
      <c r="B431" s="191"/>
      <c r="C431" s="191"/>
      <c r="D431" s="191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</row>
    <row r="432" spans="1:26" ht="15.75" customHeight="1">
      <c r="A432" s="191"/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</row>
    <row r="433" spans="1:26" ht="15.75" customHeight="1">
      <c r="A433" s="191"/>
      <c r="B433" s="191"/>
      <c r="C433" s="191"/>
      <c r="D433" s="191"/>
      <c r="E433" s="191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</row>
    <row r="434" spans="1:26" ht="15.75" customHeight="1">
      <c r="A434" s="191"/>
      <c r="B434" s="191"/>
      <c r="C434" s="191"/>
      <c r="D434" s="191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</row>
    <row r="435" spans="1:26" ht="15.75" customHeight="1">
      <c r="A435" s="191"/>
      <c r="B435" s="191"/>
      <c r="C435" s="191"/>
      <c r="D435" s="191"/>
      <c r="E435" s="191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</row>
    <row r="436" spans="1:26" ht="15.75" customHeight="1">
      <c r="A436" s="191"/>
      <c r="B436" s="191"/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</row>
    <row r="437" spans="1:26" ht="15.75" customHeight="1">
      <c r="A437" s="191"/>
      <c r="B437" s="191"/>
      <c r="C437" s="191"/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</row>
    <row r="438" spans="1:26" ht="15.75" customHeight="1">
      <c r="A438" s="191"/>
      <c r="B438" s="191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</row>
    <row r="439" spans="1:26" ht="15.75" customHeight="1">
      <c r="A439" s="191"/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</row>
    <row r="440" spans="1:26" ht="15.75" customHeight="1">
      <c r="A440" s="191"/>
      <c r="B440" s="191"/>
      <c r="C440" s="191"/>
      <c r="D440" s="191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</row>
    <row r="441" spans="1:26" ht="15.75" customHeight="1">
      <c r="A441" s="191"/>
      <c r="B441" s="191"/>
      <c r="C441" s="191"/>
      <c r="D441" s="191"/>
      <c r="E441" s="191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</row>
    <row r="442" spans="1:26" ht="15.75" customHeight="1">
      <c r="A442" s="191"/>
      <c r="B442" s="191"/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</row>
    <row r="443" spans="1:26" ht="15.75" customHeight="1">
      <c r="A443" s="191"/>
      <c r="B443" s="191"/>
      <c r="C443" s="191"/>
      <c r="D443" s="191"/>
      <c r="E443" s="191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</row>
    <row r="444" spans="1:26" ht="15.75" customHeight="1">
      <c r="A444" s="191"/>
      <c r="B444" s="191"/>
      <c r="C444" s="191"/>
      <c r="D444" s="191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</row>
    <row r="445" spans="1:26" ht="15.75" customHeight="1">
      <c r="A445" s="191"/>
      <c r="B445" s="191"/>
      <c r="C445" s="191"/>
      <c r="D445" s="191"/>
      <c r="E445" s="191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</row>
    <row r="446" spans="1:26" ht="15.75" customHeight="1">
      <c r="A446" s="191"/>
      <c r="B446" s="191"/>
      <c r="C446" s="191"/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</row>
    <row r="447" spans="1:26" ht="15.75" customHeight="1">
      <c r="A447" s="191"/>
      <c r="B447" s="191"/>
      <c r="C447" s="191"/>
      <c r="D447" s="191"/>
      <c r="E447" s="191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</row>
    <row r="448" spans="1:26" ht="15.75" customHeight="1">
      <c r="A448" s="191"/>
      <c r="B448" s="191"/>
      <c r="C448" s="191"/>
      <c r="D448" s="191"/>
      <c r="E448" s="191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</row>
    <row r="449" spans="1:26" ht="15.75" customHeight="1">
      <c r="A449" s="191"/>
      <c r="B449" s="191"/>
      <c r="C449" s="191"/>
      <c r="D449" s="191"/>
      <c r="E449" s="191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</row>
    <row r="450" spans="1:26" ht="15.75" customHeight="1">
      <c r="A450" s="191"/>
      <c r="B450" s="191"/>
      <c r="C450" s="191"/>
      <c r="D450" s="191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</row>
    <row r="451" spans="1:26" ht="15.75" customHeight="1">
      <c r="A451" s="191"/>
      <c r="B451" s="191"/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</row>
    <row r="452" spans="1:26" ht="15.75" customHeight="1">
      <c r="A452" s="191"/>
      <c r="B452" s="191"/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</row>
    <row r="453" spans="1:26" ht="15.75" customHeight="1">
      <c r="A453" s="191"/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</row>
    <row r="454" spans="1:26" ht="15.75" customHeight="1">
      <c r="A454" s="191"/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</row>
    <row r="455" spans="1:26" ht="15.75" customHeight="1">
      <c r="A455" s="191"/>
      <c r="B455" s="191"/>
      <c r="C455" s="191"/>
      <c r="D455" s="191"/>
      <c r="E455" s="191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</row>
    <row r="456" spans="1:26" ht="15.75" customHeight="1">
      <c r="A456" s="191"/>
      <c r="B456" s="191"/>
      <c r="C456" s="191"/>
      <c r="D456" s="191"/>
      <c r="E456" s="191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</row>
    <row r="457" spans="1:26" ht="15.75" customHeight="1">
      <c r="A457" s="191"/>
      <c r="B457" s="191"/>
      <c r="C457" s="191"/>
      <c r="D457" s="191"/>
      <c r="E457" s="191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</row>
    <row r="458" spans="1:26" ht="15.75" customHeight="1">
      <c r="A458" s="191"/>
      <c r="B458" s="191"/>
      <c r="C458" s="191"/>
      <c r="D458" s="191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</row>
    <row r="459" spans="1:26" ht="15.75" customHeight="1">
      <c r="A459" s="191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</row>
    <row r="460" spans="1:26" ht="15.75" customHeight="1">
      <c r="A460" s="191"/>
      <c r="B460" s="191"/>
      <c r="C460" s="191"/>
      <c r="D460" s="191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</row>
    <row r="461" spans="1:26" ht="15.75" customHeight="1">
      <c r="A461" s="191"/>
      <c r="B461" s="191"/>
      <c r="C461" s="191"/>
      <c r="D461" s="191"/>
      <c r="E461" s="191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</row>
    <row r="462" spans="1:26" ht="15.75" customHeight="1">
      <c r="A462" s="191"/>
      <c r="B462" s="191"/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</row>
    <row r="463" spans="1:26" ht="15.75" customHeight="1">
      <c r="A463" s="191"/>
      <c r="B463" s="191"/>
      <c r="C463" s="191"/>
      <c r="D463" s="191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</row>
    <row r="464" spans="1:26" ht="15.75" customHeight="1">
      <c r="A464" s="191"/>
      <c r="B464" s="191"/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</row>
    <row r="465" spans="1:26" ht="15.75" customHeight="1">
      <c r="A465" s="191"/>
      <c r="B465" s="191"/>
      <c r="C465" s="191"/>
      <c r="D465" s="191"/>
      <c r="E465" s="191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</row>
    <row r="466" spans="1:26" ht="15.75" customHeight="1">
      <c r="A466" s="191"/>
      <c r="B466" s="191"/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</row>
    <row r="467" spans="1:26" ht="15.75" customHeight="1">
      <c r="A467" s="191"/>
      <c r="B467" s="191"/>
      <c r="C467" s="191"/>
      <c r="D467" s="191"/>
      <c r="E467" s="191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</row>
    <row r="468" spans="1:26" ht="15.75" customHeight="1">
      <c r="A468" s="191"/>
      <c r="B468" s="191"/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</row>
    <row r="469" spans="1:26" ht="15.75" customHeight="1">
      <c r="A469" s="191"/>
      <c r="B469" s="191"/>
      <c r="C469" s="191"/>
      <c r="D469" s="191"/>
      <c r="E469" s="191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</row>
    <row r="470" spans="1:26" ht="15.75" customHeight="1">
      <c r="A470" s="191"/>
      <c r="B470" s="191"/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</row>
    <row r="471" spans="1:26" ht="15.75" customHeight="1">
      <c r="A471" s="191"/>
      <c r="B471" s="191"/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</row>
    <row r="472" spans="1:26" ht="15.75" customHeight="1">
      <c r="A472" s="191"/>
      <c r="B472" s="191"/>
      <c r="C472" s="191"/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</row>
    <row r="473" spans="1:26" ht="15.75" customHeight="1">
      <c r="A473" s="191"/>
      <c r="B473" s="191"/>
      <c r="C473" s="191"/>
      <c r="D473" s="191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</row>
    <row r="474" spans="1:26" ht="15.75" customHeight="1">
      <c r="A474" s="191"/>
      <c r="B474" s="191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</row>
    <row r="475" spans="1:26" ht="15.75" customHeight="1">
      <c r="A475" s="191"/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</row>
    <row r="476" spans="1:26" ht="15.75" customHeight="1">
      <c r="A476" s="191"/>
      <c r="B476" s="191"/>
      <c r="C476" s="191"/>
      <c r="D476" s="191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</row>
    <row r="477" spans="1:26" ht="15.75" customHeight="1">
      <c r="A477" s="191"/>
      <c r="B477" s="191"/>
      <c r="C477" s="191"/>
      <c r="D477" s="191"/>
      <c r="E477" s="191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</row>
    <row r="478" spans="1:26" ht="15.75" customHeight="1">
      <c r="A478" s="191"/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</row>
    <row r="479" spans="1:26" ht="15.75" customHeight="1">
      <c r="A479" s="191"/>
      <c r="B479" s="191"/>
      <c r="C479" s="191"/>
      <c r="D479" s="191"/>
      <c r="E479" s="191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</row>
    <row r="480" spans="1:26" ht="15.75" customHeight="1">
      <c r="A480" s="191"/>
      <c r="B480" s="191"/>
      <c r="C480" s="191"/>
      <c r="D480" s="191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</row>
    <row r="481" spans="1:26" ht="15.75" customHeight="1">
      <c r="A481" s="191"/>
      <c r="B481" s="191"/>
      <c r="C481" s="191"/>
      <c r="D481" s="191"/>
      <c r="E481" s="191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</row>
    <row r="482" spans="1:26" ht="15.75" customHeight="1">
      <c r="A482" s="191"/>
      <c r="B482" s="191"/>
      <c r="C482" s="191"/>
      <c r="D482" s="191"/>
      <c r="E482" s="191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</row>
    <row r="483" spans="1:26" ht="15.75" customHeight="1">
      <c r="A483" s="191"/>
      <c r="B483" s="191"/>
      <c r="C483" s="191"/>
      <c r="D483" s="191"/>
      <c r="E483" s="191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</row>
    <row r="484" spans="1:26" ht="15.75" customHeight="1">
      <c r="A484" s="191"/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</row>
    <row r="485" spans="1:26" ht="15.75" customHeight="1">
      <c r="A485" s="191"/>
      <c r="B485" s="191"/>
      <c r="C485" s="191"/>
      <c r="D485" s="191"/>
      <c r="E485" s="191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</row>
    <row r="486" spans="1:26" ht="15.75" customHeight="1">
      <c r="A486" s="191"/>
      <c r="B486" s="191"/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</row>
    <row r="487" spans="1:26" ht="15.75" customHeight="1">
      <c r="A487" s="191"/>
      <c r="B487" s="191"/>
      <c r="C487" s="191"/>
      <c r="D487" s="191"/>
      <c r="E487" s="191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</row>
    <row r="488" spans="1:26" ht="15.75" customHeight="1">
      <c r="A488" s="191"/>
      <c r="B488" s="191"/>
      <c r="C488" s="191"/>
      <c r="D488" s="191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</row>
    <row r="489" spans="1:26" ht="15.75" customHeight="1">
      <c r="A489" s="191"/>
      <c r="B489" s="191"/>
      <c r="C489" s="191"/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</row>
    <row r="490" spans="1:26" ht="15.75" customHeight="1">
      <c r="A490" s="191"/>
      <c r="B490" s="191"/>
      <c r="C490" s="191"/>
      <c r="D490" s="191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</row>
    <row r="491" spans="1:26" ht="15.75" customHeight="1">
      <c r="A491" s="191"/>
      <c r="B491" s="191"/>
      <c r="C491" s="191"/>
      <c r="D491" s="191"/>
      <c r="E491" s="191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</row>
    <row r="492" spans="1:26" ht="15.75" customHeight="1">
      <c r="A492" s="191"/>
      <c r="B492" s="191"/>
      <c r="C492" s="191"/>
      <c r="D492" s="191"/>
      <c r="E492" s="191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</row>
    <row r="493" spans="1:26" ht="15.75" customHeight="1">
      <c r="A493" s="191"/>
      <c r="B493" s="191"/>
      <c r="C493" s="191"/>
      <c r="D493" s="191"/>
      <c r="E493" s="191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</row>
    <row r="494" spans="1:26" ht="15.75" customHeight="1">
      <c r="A494" s="191"/>
      <c r="B494" s="191"/>
      <c r="C494" s="191"/>
      <c r="D494" s="191"/>
      <c r="E494" s="191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</row>
    <row r="495" spans="1:26" ht="15.75" customHeight="1">
      <c r="A495" s="191"/>
      <c r="B495" s="191"/>
      <c r="C495" s="191"/>
      <c r="D495" s="191"/>
      <c r="E495" s="191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</row>
    <row r="496" spans="1:26" ht="15.75" customHeight="1">
      <c r="A496" s="191"/>
      <c r="B496" s="191"/>
      <c r="C496" s="191"/>
      <c r="D496" s="191"/>
      <c r="E496" s="191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</row>
    <row r="497" spans="1:26" ht="15.75" customHeight="1">
      <c r="A497" s="191"/>
      <c r="B497" s="191"/>
      <c r="C497" s="191"/>
      <c r="D497" s="191"/>
      <c r="E497" s="191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</row>
    <row r="498" spans="1:26" ht="15.75" customHeight="1">
      <c r="A498" s="191"/>
      <c r="B498" s="191"/>
      <c r="C498" s="191"/>
      <c r="D498" s="191"/>
      <c r="E498" s="191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</row>
    <row r="499" spans="1:26" ht="15.75" customHeight="1">
      <c r="A499" s="191"/>
      <c r="B499" s="191"/>
      <c r="C499" s="191"/>
      <c r="D499" s="191"/>
      <c r="E499" s="191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</row>
    <row r="500" spans="1:26" ht="15.75" customHeight="1">
      <c r="A500" s="191"/>
      <c r="B500" s="191"/>
      <c r="C500" s="191"/>
      <c r="D500" s="191"/>
      <c r="E500" s="191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</row>
    <row r="501" spans="1:26" ht="15.75" customHeight="1">
      <c r="A501" s="191"/>
      <c r="B501" s="191"/>
      <c r="C501" s="191"/>
      <c r="D501" s="191"/>
      <c r="E501" s="191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</row>
    <row r="502" spans="1:26" ht="15.75" customHeight="1">
      <c r="A502" s="191"/>
      <c r="B502" s="191"/>
      <c r="C502" s="191"/>
      <c r="D502" s="191"/>
      <c r="E502" s="191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</row>
    <row r="503" spans="1:26" ht="15.75" customHeight="1">
      <c r="A503" s="191"/>
      <c r="B503" s="191"/>
      <c r="C503" s="191"/>
      <c r="D503" s="191"/>
      <c r="E503" s="191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</row>
    <row r="504" spans="1:26" ht="15.75" customHeight="1">
      <c r="A504" s="191"/>
      <c r="B504" s="191"/>
      <c r="C504" s="191"/>
      <c r="D504" s="191"/>
      <c r="E504" s="191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</row>
    <row r="505" spans="1:26" ht="15.75" customHeight="1">
      <c r="A505" s="191"/>
      <c r="B505" s="191"/>
      <c r="C505" s="191"/>
      <c r="D505" s="191"/>
      <c r="E505" s="191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</row>
    <row r="506" spans="1:26" ht="15.75" customHeight="1">
      <c r="A506" s="191"/>
      <c r="B506" s="191"/>
      <c r="C506" s="191"/>
      <c r="D506" s="191"/>
      <c r="E506" s="191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</row>
    <row r="507" spans="1:26" ht="15.75" customHeight="1">
      <c r="A507" s="191"/>
      <c r="B507" s="191"/>
      <c r="C507" s="191"/>
      <c r="D507" s="191"/>
      <c r="E507" s="191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</row>
    <row r="508" spans="1:26" ht="15.75" customHeight="1">
      <c r="A508" s="191"/>
      <c r="B508" s="191"/>
      <c r="C508" s="191"/>
      <c r="D508" s="191"/>
      <c r="E508" s="191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</row>
    <row r="509" spans="1:26" ht="15.75" customHeight="1">
      <c r="A509" s="191"/>
      <c r="B509" s="191"/>
      <c r="C509" s="191"/>
      <c r="D509" s="191"/>
      <c r="E509" s="191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</row>
    <row r="510" spans="1:26" ht="15.75" customHeight="1">
      <c r="A510" s="191"/>
      <c r="B510" s="191"/>
      <c r="C510" s="191"/>
      <c r="D510" s="191"/>
      <c r="E510" s="191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</row>
    <row r="511" spans="1:26" ht="15.75" customHeight="1">
      <c r="A511" s="191"/>
      <c r="B511" s="191"/>
      <c r="C511" s="191"/>
      <c r="D511" s="191"/>
      <c r="E511" s="191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</row>
    <row r="512" spans="1:26" ht="15.75" customHeight="1">
      <c r="A512" s="191"/>
      <c r="B512" s="191"/>
      <c r="C512" s="191"/>
      <c r="D512" s="191"/>
      <c r="E512" s="191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</row>
    <row r="513" spans="1:26" ht="15.75" customHeight="1">
      <c r="A513" s="191"/>
      <c r="B513" s="191"/>
      <c r="C513" s="191"/>
      <c r="D513" s="191"/>
      <c r="E513" s="191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</row>
    <row r="514" spans="1:26" ht="15.75" customHeight="1">
      <c r="A514" s="191"/>
      <c r="B514" s="191"/>
      <c r="C514" s="191"/>
      <c r="D514" s="191"/>
      <c r="E514" s="191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</row>
    <row r="515" spans="1:26" ht="15.75" customHeight="1">
      <c r="A515" s="191"/>
      <c r="B515" s="191"/>
      <c r="C515" s="191"/>
      <c r="D515" s="191"/>
      <c r="E515" s="191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</row>
    <row r="516" spans="1:26" ht="15.75" customHeight="1">
      <c r="A516" s="191"/>
      <c r="B516" s="191"/>
      <c r="C516" s="191"/>
      <c r="D516" s="191"/>
      <c r="E516" s="191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</row>
    <row r="517" spans="1:26" ht="15.75" customHeight="1">
      <c r="A517" s="191"/>
      <c r="B517" s="191"/>
      <c r="C517" s="191"/>
      <c r="D517" s="191"/>
      <c r="E517" s="191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</row>
    <row r="518" spans="1:26" ht="15.75" customHeight="1">
      <c r="A518" s="191"/>
      <c r="B518" s="191"/>
      <c r="C518" s="191"/>
      <c r="D518" s="191"/>
      <c r="E518" s="191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</row>
    <row r="519" spans="1:26" ht="15.75" customHeight="1">
      <c r="A519" s="191"/>
      <c r="B519" s="191"/>
      <c r="C519" s="191"/>
      <c r="D519" s="191"/>
      <c r="E519" s="191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</row>
    <row r="520" spans="1:26" ht="15.75" customHeight="1">
      <c r="A520" s="191"/>
      <c r="B520" s="191"/>
      <c r="C520" s="191"/>
      <c r="D520" s="191"/>
      <c r="E520" s="191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</row>
    <row r="521" spans="1:26" ht="15.75" customHeight="1">
      <c r="A521" s="191"/>
      <c r="B521" s="191"/>
      <c r="C521" s="191"/>
      <c r="D521" s="191"/>
      <c r="E521" s="191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</row>
    <row r="522" spans="1:26" ht="15.75" customHeight="1">
      <c r="A522" s="191"/>
      <c r="B522" s="191"/>
      <c r="C522" s="191"/>
      <c r="D522" s="191"/>
      <c r="E522" s="191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</row>
    <row r="523" spans="1:26" ht="15.75" customHeight="1">
      <c r="A523" s="191"/>
      <c r="B523" s="191"/>
      <c r="C523" s="191"/>
      <c r="D523" s="191"/>
      <c r="E523" s="191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</row>
    <row r="524" spans="1:26" ht="15.75" customHeight="1">
      <c r="A524" s="191"/>
      <c r="B524" s="191"/>
      <c r="C524" s="191"/>
      <c r="D524" s="191"/>
      <c r="E524" s="191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</row>
    <row r="525" spans="1:26" ht="15.75" customHeight="1">
      <c r="A525" s="191"/>
      <c r="B525" s="191"/>
      <c r="C525" s="191"/>
      <c r="D525" s="191"/>
      <c r="E525" s="191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91"/>
      <c r="V525" s="191"/>
      <c r="W525" s="191"/>
      <c r="X525" s="191"/>
      <c r="Y525" s="191"/>
      <c r="Z525" s="191"/>
    </row>
    <row r="526" spans="1:26" ht="15.75" customHeight="1">
      <c r="A526" s="191"/>
      <c r="B526" s="191"/>
      <c r="C526" s="191"/>
      <c r="D526" s="191"/>
      <c r="E526" s="191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</row>
    <row r="527" spans="1:26" ht="15.75" customHeight="1">
      <c r="A527" s="191"/>
      <c r="B527" s="191"/>
      <c r="C527" s="191"/>
      <c r="D527" s="191"/>
      <c r="E527" s="191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91"/>
      <c r="V527" s="191"/>
      <c r="W527" s="191"/>
      <c r="X527" s="191"/>
      <c r="Y527" s="191"/>
      <c r="Z527" s="191"/>
    </row>
    <row r="528" spans="1:26" ht="15.75" customHeight="1">
      <c r="A528" s="191"/>
      <c r="B528" s="191"/>
      <c r="C528" s="191"/>
      <c r="D528" s="191"/>
      <c r="E528" s="191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</row>
    <row r="529" spans="1:26" ht="15.75" customHeight="1">
      <c r="A529" s="191"/>
      <c r="B529" s="191"/>
      <c r="C529" s="191"/>
      <c r="D529" s="191"/>
      <c r="E529" s="191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91"/>
      <c r="V529" s="191"/>
      <c r="W529" s="191"/>
      <c r="X529" s="191"/>
      <c r="Y529" s="191"/>
      <c r="Z529" s="191"/>
    </row>
    <row r="530" spans="1:26" ht="15.75" customHeight="1">
      <c r="A530" s="191"/>
      <c r="B530" s="191"/>
      <c r="C530" s="191"/>
      <c r="D530" s="191"/>
      <c r="E530" s="191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</row>
    <row r="531" spans="1:26" ht="15.75" customHeight="1">
      <c r="A531" s="191"/>
      <c r="B531" s="191"/>
      <c r="C531" s="191"/>
      <c r="D531" s="191"/>
      <c r="E531" s="191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1"/>
      <c r="Z531" s="191"/>
    </row>
    <row r="532" spans="1:26" ht="15.75" customHeight="1">
      <c r="A532" s="191"/>
      <c r="B532" s="191"/>
      <c r="C532" s="191"/>
      <c r="D532" s="191"/>
      <c r="E532" s="191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</row>
    <row r="533" spans="1:26" ht="15.75" customHeight="1">
      <c r="A533" s="191"/>
      <c r="B533" s="191"/>
      <c r="C533" s="191"/>
      <c r="D533" s="191"/>
      <c r="E533" s="191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</row>
    <row r="534" spans="1:26" ht="15.75" customHeight="1">
      <c r="A534" s="191"/>
      <c r="B534" s="191"/>
      <c r="C534" s="191"/>
      <c r="D534" s="191"/>
      <c r="E534" s="191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</row>
    <row r="535" spans="1:26" ht="15.75" customHeight="1">
      <c r="A535" s="191"/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</row>
    <row r="536" spans="1:26" ht="15.75" customHeight="1">
      <c r="A536" s="191"/>
      <c r="B536" s="191"/>
      <c r="C536" s="191"/>
      <c r="D536" s="191"/>
      <c r="E536" s="191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</row>
    <row r="537" spans="1:26" ht="15.75" customHeight="1">
      <c r="A537" s="191"/>
      <c r="B537" s="191"/>
      <c r="C537" s="191"/>
      <c r="D537" s="191"/>
      <c r="E537" s="191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</row>
    <row r="538" spans="1:26" ht="15.75" customHeight="1">
      <c r="A538" s="191"/>
      <c r="B538" s="191"/>
      <c r="C538" s="191"/>
      <c r="D538" s="191"/>
      <c r="E538" s="191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</row>
    <row r="539" spans="1:26" ht="15.75" customHeight="1">
      <c r="A539" s="191"/>
      <c r="B539" s="191"/>
      <c r="C539" s="191"/>
      <c r="D539" s="191"/>
      <c r="E539" s="191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</row>
    <row r="540" spans="1:26" ht="15.75" customHeight="1">
      <c r="A540" s="191"/>
      <c r="B540" s="191"/>
      <c r="C540" s="191"/>
      <c r="D540" s="191"/>
      <c r="E540" s="191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</row>
    <row r="541" spans="1:26" ht="15.75" customHeight="1">
      <c r="A541" s="191"/>
      <c r="B541" s="191"/>
      <c r="C541" s="191"/>
      <c r="D541" s="191"/>
      <c r="E541" s="191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</row>
    <row r="542" spans="1:26" ht="15.75" customHeight="1">
      <c r="A542" s="191"/>
      <c r="B542" s="191"/>
      <c r="C542" s="191"/>
      <c r="D542" s="191"/>
      <c r="E542" s="191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</row>
    <row r="543" spans="1:26" ht="15.75" customHeight="1">
      <c r="A543" s="191"/>
      <c r="B543" s="191"/>
      <c r="C543" s="191"/>
      <c r="D543" s="191"/>
      <c r="E543" s="191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</row>
    <row r="544" spans="1:26" ht="15.75" customHeight="1">
      <c r="A544" s="191"/>
      <c r="B544" s="191"/>
      <c r="C544" s="191"/>
      <c r="D544" s="191"/>
      <c r="E544" s="191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</row>
    <row r="545" spans="1:26" ht="15.75" customHeight="1">
      <c r="A545" s="191"/>
      <c r="B545" s="191"/>
      <c r="C545" s="191"/>
      <c r="D545" s="191"/>
      <c r="E545" s="191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</row>
    <row r="546" spans="1:26" ht="15.75" customHeight="1">
      <c r="A546" s="191"/>
      <c r="B546" s="191"/>
      <c r="C546" s="191"/>
      <c r="D546" s="191"/>
      <c r="E546" s="191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</row>
    <row r="547" spans="1:26" ht="15.75" customHeight="1">
      <c r="A547" s="191"/>
      <c r="B547" s="191"/>
      <c r="C547" s="191"/>
      <c r="D547" s="191"/>
      <c r="E547" s="191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</row>
    <row r="548" spans="1:26" ht="15.75" customHeight="1">
      <c r="A548" s="191"/>
      <c r="B548" s="191"/>
      <c r="C548" s="191"/>
      <c r="D548" s="191"/>
      <c r="E548" s="191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</row>
    <row r="549" spans="1:26" ht="15.75" customHeight="1">
      <c r="A549" s="191"/>
      <c r="B549" s="191"/>
      <c r="C549" s="191"/>
      <c r="D549" s="191"/>
      <c r="E549" s="191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</row>
    <row r="550" spans="1:26" ht="15.75" customHeight="1">
      <c r="A550" s="191"/>
      <c r="B550" s="191"/>
      <c r="C550" s="191"/>
      <c r="D550" s="191"/>
      <c r="E550" s="191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</row>
    <row r="551" spans="1:26" ht="15.75" customHeight="1">
      <c r="A551" s="191"/>
      <c r="B551" s="191"/>
      <c r="C551" s="191"/>
      <c r="D551" s="191"/>
      <c r="E551" s="191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</row>
    <row r="552" spans="1:26" ht="15.75" customHeight="1">
      <c r="A552" s="191"/>
      <c r="B552" s="191"/>
      <c r="C552" s="191"/>
      <c r="D552" s="191"/>
      <c r="E552" s="191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</row>
    <row r="553" spans="1:26" ht="15.75" customHeight="1">
      <c r="A553" s="191"/>
      <c r="B553" s="191"/>
      <c r="C553" s="191"/>
      <c r="D553" s="191"/>
      <c r="E553" s="191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</row>
    <row r="554" spans="1:26" ht="15.75" customHeight="1">
      <c r="A554" s="191"/>
      <c r="B554" s="191"/>
      <c r="C554" s="191"/>
      <c r="D554" s="191"/>
      <c r="E554" s="191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</row>
    <row r="555" spans="1:26" ht="15.75" customHeight="1">
      <c r="A555" s="191"/>
      <c r="B555" s="191"/>
      <c r="C555" s="191"/>
      <c r="D555" s="191"/>
      <c r="E555" s="191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</row>
    <row r="556" spans="1:26" ht="15.75" customHeight="1">
      <c r="A556" s="191"/>
      <c r="B556" s="191"/>
      <c r="C556" s="191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</row>
    <row r="557" spans="1:26" ht="15.75" customHeight="1">
      <c r="A557" s="191"/>
      <c r="B557" s="191"/>
      <c r="C557" s="191"/>
      <c r="D557" s="191"/>
      <c r="E557" s="191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</row>
    <row r="558" spans="1:26" ht="15.75" customHeight="1">
      <c r="A558" s="191"/>
      <c r="B558" s="191"/>
      <c r="C558" s="191"/>
      <c r="D558" s="191"/>
      <c r="E558" s="191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</row>
    <row r="559" spans="1:26" ht="15.75" customHeight="1">
      <c r="A559" s="191"/>
      <c r="B559" s="191"/>
      <c r="C559" s="191"/>
      <c r="D559" s="191"/>
      <c r="E559" s="191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</row>
    <row r="560" spans="1:26" ht="15.75" customHeight="1">
      <c r="A560" s="191"/>
      <c r="B560" s="191"/>
      <c r="C560" s="191"/>
      <c r="D560" s="191"/>
      <c r="E560" s="191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</row>
    <row r="561" spans="1:26" ht="15.75" customHeight="1">
      <c r="A561" s="191"/>
      <c r="B561" s="191"/>
      <c r="C561" s="191"/>
      <c r="D561" s="191"/>
      <c r="E561" s="191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</row>
    <row r="562" spans="1:26" ht="15.75" customHeight="1">
      <c r="A562" s="191"/>
      <c r="B562" s="191"/>
      <c r="C562" s="191"/>
      <c r="D562" s="191"/>
      <c r="E562" s="191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</row>
    <row r="563" spans="1:26" ht="15.75" customHeight="1">
      <c r="A563" s="191"/>
      <c r="B563" s="191"/>
      <c r="C563" s="191"/>
      <c r="D563" s="191"/>
      <c r="E563" s="191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91"/>
      <c r="V563" s="191"/>
      <c r="W563" s="191"/>
      <c r="X563" s="191"/>
      <c r="Y563" s="191"/>
      <c r="Z563" s="191"/>
    </row>
    <row r="564" spans="1:26" ht="15.75" customHeight="1">
      <c r="A564" s="191"/>
      <c r="B564" s="191"/>
      <c r="C564" s="191"/>
      <c r="D564" s="191"/>
      <c r="E564" s="191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</row>
    <row r="565" spans="1:26" ht="15.75" customHeight="1">
      <c r="A565" s="191"/>
      <c r="B565" s="191"/>
      <c r="C565" s="191"/>
      <c r="D565" s="191"/>
      <c r="E565" s="191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</row>
    <row r="566" spans="1:26" ht="15.75" customHeight="1">
      <c r="A566" s="191"/>
      <c r="B566" s="191"/>
      <c r="C566" s="191"/>
      <c r="D566" s="191"/>
      <c r="E566" s="191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</row>
    <row r="567" spans="1:26" ht="15.75" customHeight="1">
      <c r="A567" s="191"/>
      <c r="B567" s="191"/>
      <c r="C567" s="191"/>
      <c r="D567" s="191"/>
      <c r="E567" s="191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</row>
    <row r="568" spans="1:26" ht="15.75" customHeight="1">
      <c r="A568" s="191"/>
      <c r="B568" s="191"/>
      <c r="C568" s="191"/>
      <c r="D568" s="191"/>
      <c r="E568" s="191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</row>
    <row r="569" spans="1:26" ht="15.75" customHeight="1">
      <c r="A569" s="191"/>
      <c r="B569" s="191"/>
      <c r="C569" s="191"/>
      <c r="D569" s="191"/>
      <c r="E569" s="191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</row>
    <row r="570" spans="1:26" ht="15.75" customHeight="1">
      <c r="A570" s="191"/>
      <c r="B570" s="191"/>
      <c r="C570" s="191"/>
      <c r="D570" s="191"/>
      <c r="E570" s="191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</row>
    <row r="571" spans="1:26" ht="15.75" customHeight="1">
      <c r="A571" s="191"/>
      <c r="B571" s="191"/>
      <c r="C571" s="191"/>
      <c r="D571" s="191"/>
      <c r="E571" s="191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</row>
    <row r="572" spans="1:26" ht="15.75" customHeight="1">
      <c r="A572" s="191"/>
      <c r="B572" s="191"/>
      <c r="C572" s="191"/>
      <c r="D572" s="191"/>
      <c r="E572" s="191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</row>
    <row r="573" spans="1:26" ht="15.75" customHeight="1">
      <c r="A573" s="191"/>
      <c r="B573" s="191"/>
      <c r="C573" s="191"/>
      <c r="D573" s="191"/>
      <c r="E573" s="191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91"/>
      <c r="V573" s="191"/>
      <c r="W573" s="191"/>
      <c r="X573" s="191"/>
      <c r="Y573" s="191"/>
      <c r="Z573" s="191"/>
    </row>
    <row r="574" spans="1:26" ht="15.75" customHeight="1">
      <c r="A574" s="191"/>
      <c r="B574" s="191"/>
      <c r="C574" s="191"/>
      <c r="D574" s="191"/>
      <c r="E574" s="191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</row>
    <row r="575" spans="1:26" ht="15.75" customHeight="1">
      <c r="A575" s="191"/>
      <c r="B575" s="191"/>
      <c r="C575" s="191"/>
      <c r="D575" s="191"/>
      <c r="E575" s="191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91"/>
      <c r="V575" s="191"/>
      <c r="W575" s="191"/>
      <c r="X575" s="191"/>
      <c r="Y575" s="191"/>
      <c r="Z575" s="191"/>
    </row>
    <row r="576" spans="1:26" ht="15.75" customHeight="1">
      <c r="A576" s="191"/>
      <c r="B576" s="191"/>
      <c r="C576" s="191"/>
      <c r="D576" s="191"/>
      <c r="E576" s="191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</row>
    <row r="577" spans="1:26" ht="15.75" customHeight="1">
      <c r="A577" s="191"/>
      <c r="B577" s="191"/>
      <c r="C577" s="191"/>
      <c r="D577" s="191"/>
      <c r="E577" s="191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1"/>
      <c r="Z577" s="191"/>
    </row>
    <row r="578" spans="1:26" ht="15.75" customHeight="1">
      <c r="A578" s="191"/>
      <c r="B578" s="191"/>
      <c r="C578" s="191"/>
      <c r="D578" s="191"/>
      <c r="E578" s="191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</row>
    <row r="579" spans="1:26" ht="15.75" customHeight="1">
      <c r="A579" s="191"/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1"/>
      <c r="Z579" s="191"/>
    </row>
    <row r="580" spans="1:26" ht="15.75" customHeight="1">
      <c r="A580" s="191"/>
      <c r="B580" s="191"/>
      <c r="C580" s="191"/>
      <c r="D580" s="191"/>
      <c r="E580" s="191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</row>
    <row r="581" spans="1:26" ht="15.75" customHeight="1">
      <c r="A581" s="191"/>
      <c r="B581" s="191"/>
      <c r="C581" s="191"/>
      <c r="D581" s="191"/>
      <c r="E581" s="191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91"/>
      <c r="V581" s="191"/>
      <c r="W581" s="191"/>
      <c r="X581" s="191"/>
      <c r="Y581" s="191"/>
      <c r="Z581" s="191"/>
    </row>
    <row r="582" spans="1:26" ht="15.75" customHeight="1">
      <c r="A582" s="191"/>
      <c r="B582" s="191"/>
      <c r="C582" s="191"/>
      <c r="D582" s="191"/>
      <c r="E582" s="191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</row>
    <row r="583" spans="1:26" ht="15.75" customHeight="1">
      <c r="A583" s="191"/>
      <c r="B583" s="191"/>
      <c r="C583" s="191"/>
      <c r="D583" s="191"/>
      <c r="E583" s="191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</row>
    <row r="584" spans="1:26" ht="15.75" customHeight="1">
      <c r="A584" s="191"/>
      <c r="B584" s="191"/>
      <c r="C584" s="191"/>
      <c r="D584" s="191"/>
      <c r="E584" s="191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</row>
    <row r="585" spans="1:26" ht="15.75" customHeight="1">
      <c r="A585" s="191"/>
      <c r="B585" s="191"/>
      <c r="C585" s="191"/>
      <c r="D585" s="191"/>
      <c r="E585" s="191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</row>
    <row r="586" spans="1:26" ht="15.75" customHeight="1">
      <c r="A586" s="191"/>
      <c r="B586" s="191"/>
      <c r="C586" s="191"/>
      <c r="D586" s="191"/>
      <c r="E586" s="191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</row>
    <row r="587" spans="1:26" ht="15.75" customHeight="1">
      <c r="A587" s="191"/>
      <c r="B587" s="191"/>
      <c r="C587" s="191"/>
      <c r="D587" s="191"/>
      <c r="E587" s="191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</row>
    <row r="588" spans="1:26" ht="15.75" customHeight="1">
      <c r="A588" s="191"/>
      <c r="B588" s="191"/>
      <c r="C588" s="191"/>
      <c r="D588" s="191"/>
      <c r="E588" s="191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</row>
    <row r="589" spans="1:26" ht="15.75" customHeight="1">
      <c r="A589" s="191"/>
      <c r="B589" s="191"/>
      <c r="C589" s="191"/>
      <c r="D589" s="191"/>
      <c r="E589" s="191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</row>
    <row r="590" spans="1:26" ht="15.75" customHeight="1">
      <c r="A590" s="191"/>
      <c r="B590" s="191"/>
      <c r="C590" s="191"/>
      <c r="D590" s="191"/>
      <c r="E590" s="191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</row>
    <row r="591" spans="1:26" ht="15.75" customHeight="1">
      <c r="A591" s="191"/>
      <c r="B591" s="191"/>
      <c r="C591" s="191"/>
      <c r="D591" s="191"/>
      <c r="E591" s="191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</row>
    <row r="592" spans="1:26" ht="15.75" customHeight="1">
      <c r="A592" s="191"/>
      <c r="B592" s="191"/>
      <c r="C592" s="191"/>
      <c r="D592" s="191"/>
      <c r="E592" s="191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</row>
    <row r="593" spans="1:26" ht="15.75" customHeight="1">
      <c r="A593" s="191"/>
      <c r="B593" s="191"/>
      <c r="C593" s="191"/>
      <c r="D593" s="191"/>
      <c r="E593" s="191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</row>
    <row r="594" spans="1:26" ht="15.75" customHeight="1">
      <c r="A594" s="191"/>
      <c r="B594" s="191"/>
      <c r="C594" s="191"/>
      <c r="D594" s="191"/>
      <c r="E594" s="191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</row>
    <row r="595" spans="1:26" ht="15.75" customHeight="1">
      <c r="A595" s="191"/>
      <c r="B595" s="191"/>
      <c r="C595" s="191"/>
      <c r="D595" s="191"/>
      <c r="E595" s="191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</row>
    <row r="596" spans="1:26" ht="15.75" customHeight="1">
      <c r="A596" s="191"/>
      <c r="B596" s="191"/>
      <c r="C596" s="191"/>
      <c r="D596" s="191"/>
      <c r="E596" s="191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</row>
    <row r="597" spans="1:26" ht="15.75" customHeight="1">
      <c r="A597" s="191"/>
      <c r="B597" s="191"/>
      <c r="C597" s="191"/>
      <c r="D597" s="191"/>
      <c r="E597" s="191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</row>
    <row r="598" spans="1:26" ht="15.75" customHeight="1">
      <c r="A598" s="191"/>
      <c r="B598" s="191"/>
      <c r="C598" s="191"/>
      <c r="D598" s="191"/>
      <c r="E598" s="191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</row>
    <row r="599" spans="1:26" ht="15.75" customHeight="1">
      <c r="A599" s="191"/>
      <c r="B599" s="191"/>
      <c r="C599" s="191"/>
      <c r="D599" s="191"/>
      <c r="E599" s="191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1"/>
      <c r="Z599" s="191"/>
    </row>
    <row r="600" spans="1:26" ht="15.75" customHeight="1">
      <c r="A600" s="191"/>
      <c r="B600" s="191"/>
      <c r="C600" s="191"/>
      <c r="D600" s="191"/>
      <c r="E600" s="191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</row>
    <row r="601" spans="1:26" ht="15.75" customHeight="1">
      <c r="A601" s="191"/>
      <c r="B601" s="191"/>
      <c r="C601" s="191"/>
      <c r="D601" s="191"/>
      <c r="E601" s="191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</row>
    <row r="602" spans="1:26" ht="15.75" customHeight="1">
      <c r="A602" s="191"/>
      <c r="B602" s="191"/>
      <c r="C602" s="191"/>
      <c r="D602" s="191"/>
      <c r="E602" s="191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</row>
    <row r="603" spans="1:26" ht="15.75" customHeight="1">
      <c r="A603" s="191"/>
      <c r="B603" s="191"/>
      <c r="C603" s="191"/>
      <c r="D603" s="191"/>
      <c r="E603" s="191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</row>
    <row r="604" spans="1:26" ht="15.75" customHeight="1">
      <c r="A604" s="191"/>
      <c r="B604" s="191"/>
      <c r="C604" s="191"/>
      <c r="D604" s="191"/>
      <c r="E604" s="191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</row>
    <row r="605" spans="1:26" ht="15.75" customHeight="1">
      <c r="A605" s="191"/>
      <c r="B605" s="191"/>
      <c r="C605" s="191"/>
      <c r="D605" s="191"/>
      <c r="E605" s="191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</row>
    <row r="606" spans="1:26" ht="15.75" customHeight="1">
      <c r="A606" s="191"/>
      <c r="B606" s="191"/>
      <c r="C606" s="191"/>
      <c r="D606" s="191"/>
      <c r="E606" s="191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</row>
    <row r="607" spans="1:26" ht="15.75" customHeight="1">
      <c r="A607" s="191"/>
      <c r="B607" s="191"/>
      <c r="C607" s="191"/>
      <c r="D607" s="191"/>
      <c r="E607" s="191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</row>
    <row r="608" spans="1:26" ht="15.75" customHeight="1">
      <c r="A608" s="191"/>
      <c r="B608" s="191"/>
      <c r="C608" s="191"/>
      <c r="D608" s="191"/>
      <c r="E608" s="191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</row>
    <row r="609" spans="1:26" ht="15.75" customHeight="1">
      <c r="A609" s="191"/>
      <c r="B609" s="191"/>
      <c r="C609" s="191"/>
      <c r="D609" s="191"/>
      <c r="E609" s="191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</row>
    <row r="610" spans="1:26" ht="15.75" customHeight="1">
      <c r="A610" s="191"/>
      <c r="B610" s="191"/>
      <c r="C610" s="191"/>
      <c r="D610" s="191"/>
      <c r="E610" s="191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</row>
    <row r="611" spans="1:26" ht="15.75" customHeight="1">
      <c r="A611" s="191"/>
      <c r="B611" s="191"/>
      <c r="C611" s="191"/>
      <c r="D611" s="191"/>
      <c r="E611" s="191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</row>
    <row r="612" spans="1:26" ht="15.75" customHeight="1">
      <c r="A612" s="191"/>
      <c r="B612" s="191"/>
      <c r="C612" s="191"/>
      <c r="D612" s="191"/>
      <c r="E612" s="191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</row>
    <row r="613" spans="1:26" ht="15.75" customHeight="1">
      <c r="A613" s="191"/>
      <c r="B613" s="191"/>
      <c r="C613" s="191"/>
      <c r="D613" s="191"/>
      <c r="E613" s="191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</row>
    <row r="614" spans="1:26" ht="15.75" customHeight="1">
      <c r="A614" s="191"/>
      <c r="B614" s="191"/>
      <c r="C614" s="191"/>
      <c r="D614" s="191"/>
      <c r="E614" s="191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</row>
    <row r="615" spans="1:26" ht="15.75" customHeight="1">
      <c r="A615" s="191"/>
      <c r="B615" s="191"/>
      <c r="C615" s="191"/>
      <c r="D615" s="191"/>
      <c r="E615" s="191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</row>
    <row r="616" spans="1:26" ht="15.75" customHeight="1">
      <c r="A616" s="191"/>
      <c r="B616" s="191"/>
      <c r="C616" s="191"/>
      <c r="D616" s="191"/>
      <c r="E616" s="191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</row>
    <row r="617" spans="1:26" ht="15.75" customHeight="1">
      <c r="A617" s="191"/>
      <c r="B617" s="191"/>
      <c r="C617" s="191"/>
      <c r="D617" s="191"/>
      <c r="E617" s="191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</row>
    <row r="618" spans="1:26" ht="15.75" customHeight="1">
      <c r="A618" s="191"/>
      <c r="B618" s="191"/>
      <c r="C618" s="191"/>
      <c r="D618" s="191"/>
      <c r="E618" s="191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</row>
    <row r="619" spans="1:26" ht="15.75" customHeight="1">
      <c r="A619" s="191"/>
      <c r="B619" s="191"/>
      <c r="C619" s="191"/>
      <c r="D619" s="191"/>
      <c r="E619" s="191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</row>
    <row r="620" spans="1:26" ht="15.75" customHeight="1">
      <c r="A620" s="191"/>
      <c r="B620" s="191"/>
      <c r="C620" s="191"/>
      <c r="D620" s="191"/>
      <c r="E620" s="191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</row>
    <row r="621" spans="1:26" ht="15.75" customHeight="1">
      <c r="A621" s="191"/>
      <c r="B621" s="191"/>
      <c r="C621" s="191"/>
      <c r="D621" s="191"/>
      <c r="E621" s="191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</row>
    <row r="622" spans="1:26" ht="15.75" customHeight="1">
      <c r="A622" s="191"/>
      <c r="B622" s="191"/>
      <c r="C622" s="191"/>
      <c r="D622" s="191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</row>
    <row r="623" spans="1:26" ht="15.75" customHeight="1">
      <c r="A623" s="191"/>
      <c r="B623" s="191"/>
      <c r="C623" s="191"/>
      <c r="D623" s="191"/>
      <c r="E623" s="191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</row>
    <row r="624" spans="1:26" ht="15.75" customHeight="1">
      <c r="A624" s="191"/>
      <c r="B624" s="191"/>
      <c r="C624" s="191"/>
      <c r="D624" s="191"/>
      <c r="E624" s="191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</row>
    <row r="625" spans="1:26" ht="15.75" customHeight="1">
      <c r="A625" s="191"/>
      <c r="B625" s="191"/>
      <c r="C625" s="191"/>
      <c r="D625" s="191"/>
      <c r="E625" s="191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</row>
    <row r="626" spans="1:26" ht="15.75" customHeight="1">
      <c r="A626" s="191"/>
      <c r="B626" s="191"/>
      <c r="C626" s="191"/>
      <c r="D626" s="191"/>
      <c r="E626" s="191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</row>
    <row r="627" spans="1:26" ht="15.75" customHeight="1">
      <c r="A627" s="191"/>
      <c r="B627" s="191"/>
      <c r="C627" s="191"/>
      <c r="D627" s="191"/>
      <c r="E627" s="191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</row>
    <row r="628" spans="1:26" ht="15.75" customHeight="1">
      <c r="A628" s="191"/>
      <c r="B628" s="191"/>
      <c r="C628" s="191"/>
      <c r="D628" s="191"/>
      <c r="E628" s="191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</row>
    <row r="629" spans="1:26" ht="15.75" customHeight="1">
      <c r="A629" s="191"/>
      <c r="B629" s="191"/>
      <c r="C629" s="191"/>
      <c r="D629" s="191"/>
      <c r="E629" s="191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</row>
    <row r="630" spans="1:26" ht="15.75" customHeight="1">
      <c r="A630" s="191"/>
      <c r="B630" s="191"/>
      <c r="C630" s="191"/>
      <c r="D630" s="191"/>
      <c r="E630" s="191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</row>
    <row r="631" spans="1:26" ht="15.75" customHeight="1">
      <c r="A631" s="191"/>
      <c r="B631" s="191"/>
      <c r="C631" s="191"/>
      <c r="D631" s="191"/>
      <c r="E631" s="191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91"/>
      <c r="V631" s="191"/>
      <c r="W631" s="191"/>
      <c r="X631" s="191"/>
      <c r="Y631" s="191"/>
      <c r="Z631" s="191"/>
    </row>
    <row r="632" spans="1:26" ht="15.75" customHeight="1">
      <c r="A632" s="191"/>
      <c r="B632" s="191"/>
      <c r="C632" s="191"/>
      <c r="D632" s="191"/>
      <c r="E632" s="191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</row>
    <row r="633" spans="1:26" ht="15.75" customHeight="1">
      <c r="A633" s="191"/>
      <c r="B633" s="191"/>
      <c r="C633" s="191"/>
      <c r="D633" s="191"/>
      <c r="E633" s="191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91"/>
      <c r="V633" s="191"/>
      <c r="W633" s="191"/>
      <c r="X633" s="191"/>
      <c r="Y633" s="191"/>
      <c r="Z633" s="191"/>
    </row>
    <row r="634" spans="1:26" ht="15.75" customHeight="1">
      <c r="A634" s="191"/>
      <c r="B634" s="191"/>
      <c r="C634" s="191"/>
      <c r="D634" s="191"/>
      <c r="E634" s="191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</row>
    <row r="635" spans="1:26" ht="15.75" customHeight="1">
      <c r="A635" s="191"/>
      <c r="B635" s="191"/>
      <c r="C635" s="191"/>
      <c r="D635" s="191"/>
      <c r="E635" s="191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91"/>
      <c r="V635" s="191"/>
      <c r="W635" s="191"/>
      <c r="X635" s="191"/>
      <c r="Y635" s="191"/>
      <c r="Z635" s="191"/>
    </row>
    <row r="636" spans="1:26" ht="15.75" customHeight="1">
      <c r="A636" s="191"/>
      <c r="B636" s="191"/>
      <c r="C636" s="191"/>
      <c r="D636" s="191"/>
      <c r="E636" s="191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</row>
    <row r="637" spans="1:26" ht="15.75" customHeight="1">
      <c r="A637" s="191"/>
      <c r="B637" s="191"/>
      <c r="C637" s="191"/>
      <c r="D637" s="191"/>
      <c r="E637" s="191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</row>
    <row r="638" spans="1:26" ht="15.75" customHeight="1">
      <c r="A638" s="191"/>
      <c r="B638" s="191"/>
      <c r="C638" s="191"/>
      <c r="D638" s="191"/>
      <c r="E638" s="191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</row>
    <row r="639" spans="1:26" ht="15.75" customHeight="1">
      <c r="A639" s="191"/>
      <c r="B639" s="191"/>
      <c r="C639" s="191"/>
      <c r="D639" s="191"/>
      <c r="E639" s="191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</row>
    <row r="640" spans="1:26" ht="15.75" customHeight="1">
      <c r="A640" s="191"/>
      <c r="B640" s="191"/>
      <c r="C640" s="191"/>
      <c r="D640" s="191"/>
      <c r="E640" s="191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</row>
    <row r="641" spans="1:26" ht="15.75" customHeight="1">
      <c r="A641" s="191"/>
      <c r="B641" s="191"/>
      <c r="C641" s="191"/>
      <c r="D641" s="191"/>
      <c r="E641" s="191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</row>
    <row r="642" spans="1:26" ht="15.75" customHeight="1">
      <c r="A642" s="191"/>
      <c r="B642" s="191"/>
      <c r="C642" s="191"/>
      <c r="D642" s="191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</row>
    <row r="643" spans="1:26" ht="15.75" customHeight="1">
      <c r="A643" s="191"/>
      <c r="B643" s="191"/>
      <c r="C643" s="191"/>
      <c r="D643" s="191"/>
      <c r="E643" s="191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</row>
    <row r="644" spans="1:26" ht="15.75" customHeight="1">
      <c r="A644" s="191"/>
      <c r="B644" s="191"/>
      <c r="C644" s="191"/>
      <c r="D644" s="191"/>
      <c r="E644" s="191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</row>
    <row r="645" spans="1:26" ht="15.75" customHeight="1">
      <c r="A645" s="191"/>
      <c r="B645" s="191"/>
      <c r="C645" s="191"/>
      <c r="D645" s="191"/>
      <c r="E645" s="191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91"/>
      <c r="V645" s="191"/>
      <c r="W645" s="191"/>
      <c r="X645" s="191"/>
      <c r="Y645" s="191"/>
      <c r="Z645" s="191"/>
    </row>
    <row r="646" spans="1:26" ht="15.75" customHeight="1">
      <c r="A646" s="191"/>
      <c r="B646" s="191"/>
      <c r="C646" s="191"/>
      <c r="D646" s="191"/>
      <c r="E646" s="191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</row>
    <row r="647" spans="1:26" ht="15.75" customHeight="1">
      <c r="A647" s="191"/>
      <c r="B647" s="191"/>
      <c r="C647" s="191"/>
      <c r="D647" s="191"/>
      <c r="E647" s="191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91"/>
      <c r="V647" s="191"/>
      <c r="W647" s="191"/>
      <c r="X647" s="191"/>
      <c r="Y647" s="191"/>
      <c r="Z647" s="191"/>
    </row>
    <row r="648" spans="1:26" ht="15.75" customHeight="1">
      <c r="A648" s="191"/>
      <c r="B648" s="191"/>
      <c r="C648" s="191"/>
      <c r="D648" s="191"/>
      <c r="E648" s="191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</row>
    <row r="649" spans="1:26" ht="15.75" customHeight="1">
      <c r="A649" s="191"/>
      <c r="B649" s="191"/>
      <c r="C649" s="191"/>
      <c r="D649" s="191"/>
      <c r="E649" s="191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191"/>
      <c r="X649" s="191"/>
      <c r="Y649" s="191"/>
      <c r="Z649" s="191"/>
    </row>
    <row r="650" spans="1:26" ht="15.75" customHeight="1">
      <c r="A650" s="191"/>
      <c r="B650" s="191"/>
      <c r="C650" s="191"/>
      <c r="D650" s="191"/>
      <c r="E650" s="191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91"/>
      <c r="V650" s="191"/>
      <c r="W650" s="191"/>
      <c r="X650" s="191"/>
      <c r="Y650" s="191"/>
      <c r="Z650" s="191"/>
    </row>
    <row r="651" spans="1:26" ht="15.75" customHeight="1">
      <c r="A651" s="191"/>
      <c r="B651" s="191"/>
      <c r="C651" s="191"/>
      <c r="D651" s="191"/>
      <c r="E651" s="191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</row>
    <row r="652" spans="1:26" ht="15.75" customHeight="1">
      <c r="A652" s="191"/>
      <c r="B652" s="191"/>
      <c r="C652" s="191"/>
      <c r="D652" s="191"/>
      <c r="E652" s="191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</row>
    <row r="653" spans="1:26" ht="15.75" customHeight="1">
      <c r="A653" s="191"/>
      <c r="B653" s="191"/>
      <c r="C653" s="191"/>
      <c r="D653" s="191"/>
      <c r="E653" s="191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</row>
    <row r="654" spans="1:26" ht="15.75" customHeight="1">
      <c r="A654" s="191"/>
      <c r="B654" s="191"/>
      <c r="C654" s="191"/>
      <c r="D654" s="191"/>
      <c r="E654" s="191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</row>
    <row r="655" spans="1:26" ht="15.75" customHeight="1">
      <c r="A655" s="191"/>
      <c r="B655" s="191"/>
      <c r="C655" s="191"/>
      <c r="D655" s="191"/>
      <c r="E655" s="191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</row>
    <row r="656" spans="1:26" ht="15.75" customHeight="1">
      <c r="A656" s="191"/>
      <c r="B656" s="191"/>
      <c r="C656" s="191"/>
      <c r="D656" s="191"/>
      <c r="E656" s="191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</row>
    <row r="657" spans="1:26" ht="15.75" customHeight="1">
      <c r="A657" s="191"/>
      <c r="B657" s="191"/>
      <c r="C657" s="191"/>
      <c r="D657" s="191"/>
      <c r="E657" s="191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</row>
    <row r="658" spans="1:26" ht="15.75" customHeight="1">
      <c r="A658" s="191"/>
      <c r="B658" s="191"/>
      <c r="C658" s="191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</row>
    <row r="659" spans="1:26" ht="15.75" customHeight="1">
      <c r="A659" s="191"/>
      <c r="B659" s="191"/>
      <c r="C659" s="191"/>
      <c r="D659" s="191"/>
      <c r="E659" s="191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</row>
    <row r="660" spans="1:26" ht="15.75" customHeight="1">
      <c r="A660" s="191"/>
      <c r="B660" s="191"/>
      <c r="C660" s="191"/>
      <c r="D660" s="191"/>
      <c r="E660" s="191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</row>
    <row r="661" spans="1:26" ht="15.75" customHeight="1">
      <c r="A661" s="191"/>
      <c r="B661" s="191"/>
      <c r="C661" s="191"/>
      <c r="D661" s="191"/>
      <c r="E661" s="191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</row>
    <row r="662" spans="1:26" ht="15.75" customHeight="1">
      <c r="A662" s="191"/>
      <c r="B662" s="191"/>
      <c r="C662" s="191"/>
      <c r="D662" s="191"/>
      <c r="E662" s="191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  <c r="T662" s="191"/>
      <c r="U662" s="191"/>
      <c r="V662" s="191"/>
      <c r="W662" s="191"/>
      <c r="X662" s="191"/>
      <c r="Y662" s="191"/>
      <c r="Z662" s="191"/>
    </row>
    <row r="663" spans="1:26" ht="15.75" customHeight="1">
      <c r="A663" s="191"/>
      <c r="B663" s="191"/>
      <c r="C663" s="191"/>
      <c r="D663" s="191"/>
      <c r="E663" s="191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1"/>
    </row>
    <row r="664" spans="1:26" ht="15.75" customHeight="1">
      <c r="A664" s="191"/>
      <c r="B664" s="191"/>
      <c r="C664" s="191"/>
      <c r="D664" s="191"/>
      <c r="E664" s="191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  <c r="T664" s="191"/>
      <c r="U664" s="191"/>
      <c r="V664" s="191"/>
      <c r="W664" s="191"/>
      <c r="X664" s="191"/>
      <c r="Y664" s="191"/>
      <c r="Z664" s="191"/>
    </row>
    <row r="665" spans="1:26" ht="15.75" customHeight="1">
      <c r="A665" s="191"/>
      <c r="B665" s="191"/>
      <c r="C665" s="191"/>
      <c r="D665" s="191"/>
      <c r="E665" s="191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  <c r="T665" s="191"/>
      <c r="U665" s="191"/>
      <c r="V665" s="191"/>
      <c r="W665" s="191"/>
      <c r="X665" s="191"/>
      <c r="Y665" s="191"/>
      <c r="Z665" s="191"/>
    </row>
    <row r="666" spans="1:26" ht="15.75" customHeight="1">
      <c r="A666" s="191"/>
      <c r="B666" s="191"/>
      <c r="C666" s="191"/>
      <c r="D666" s="191"/>
      <c r="E666" s="191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  <c r="T666" s="191"/>
      <c r="U666" s="191"/>
      <c r="V666" s="191"/>
      <c r="W666" s="191"/>
      <c r="X666" s="191"/>
      <c r="Y666" s="191"/>
      <c r="Z666" s="191"/>
    </row>
    <row r="667" spans="1:26" ht="15.75" customHeight="1">
      <c r="A667" s="191"/>
      <c r="B667" s="191"/>
      <c r="C667" s="191"/>
      <c r="D667" s="191"/>
      <c r="E667" s="191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  <c r="T667" s="191"/>
      <c r="U667" s="191"/>
      <c r="V667" s="191"/>
      <c r="W667" s="191"/>
      <c r="X667" s="191"/>
      <c r="Y667" s="191"/>
      <c r="Z667" s="191"/>
    </row>
    <row r="668" spans="1:26" ht="15.75" customHeight="1">
      <c r="A668" s="191"/>
      <c r="B668" s="191"/>
      <c r="C668" s="191"/>
      <c r="D668" s="191"/>
      <c r="E668" s="191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  <c r="T668" s="191"/>
      <c r="U668" s="191"/>
      <c r="V668" s="191"/>
      <c r="W668" s="191"/>
      <c r="X668" s="191"/>
      <c r="Y668" s="191"/>
      <c r="Z668" s="191"/>
    </row>
    <row r="669" spans="1:26" ht="15.75" customHeight="1">
      <c r="A669" s="191"/>
      <c r="B669" s="191"/>
      <c r="C669" s="191"/>
      <c r="D669" s="191"/>
      <c r="E669" s="191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</row>
    <row r="670" spans="1:26" ht="15.75" customHeight="1">
      <c r="A670" s="191"/>
      <c r="B670" s="191"/>
      <c r="C670" s="191"/>
      <c r="D670" s="191"/>
      <c r="E670" s="191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</row>
    <row r="671" spans="1:26" ht="15.75" customHeight="1">
      <c r="A671" s="191"/>
      <c r="B671" s="191"/>
      <c r="C671" s="191"/>
      <c r="D671" s="191"/>
      <c r="E671" s="191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</row>
    <row r="672" spans="1:26" ht="15.75" customHeight="1">
      <c r="A672" s="191"/>
      <c r="B672" s="191"/>
      <c r="C672" s="191"/>
      <c r="D672" s="191"/>
      <c r="E672" s="191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</row>
    <row r="673" spans="1:26" ht="15.75" customHeight="1">
      <c r="A673" s="191"/>
      <c r="B673" s="191"/>
      <c r="C673" s="191"/>
      <c r="D673" s="191"/>
      <c r="E673" s="191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</row>
    <row r="674" spans="1:26" ht="15.75" customHeight="1">
      <c r="A674" s="191"/>
      <c r="B674" s="191"/>
      <c r="C674" s="191"/>
      <c r="D674" s="191"/>
      <c r="E674" s="191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</row>
    <row r="675" spans="1:26" ht="15.75" customHeight="1">
      <c r="A675" s="191"/>
      <c r="B675" s="191"/>
      <c r="C675" s="191"/>
      <c r="D675" s="191"/>
      <c r="E675" s="191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</row>
    <row r="676" spans="1:26" ht="15.75" customHeight="1">
      <c r="A676" s="191"/>
      <c r="B676" s="191"/>
      <c r="C676" s="191"/>
      <c r="D676" s="191"/>
      <c r="E676" s="191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</row>
    <row r="677" spans="1:26" ht="15.75" customHeight="1">
      <c r="A677" s="191"/>
      <c r="B677" s="191"/>
      <c r="C677" s="191"/>
      <c r="D677" s="191"/>
      <c r="E677" s="191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</row>
    <row r="678" spans="1:26" ht="15.75" customHeight="1">
      <c r="A678" s="191"/>
      <c r="B678" s="191"/>
      <c r="C678" s="191"/>
      <c r="D678" s="191"/>
      <c r="E678" s="191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</row>
    <row r="679" spans="1:26" ht="15.75" customHeight="1">
      <c r="A679" s="191"/>
      <c r="B679" s="191"/>
      <c r="C679" s="191"/>
      <c r="D679" s="191"/>
      <c r="E679" s="191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</row>
    <row r="680" spans="1:26" ht="15.75" customHeight="1">
      <c r="A680" s="191"/>
      <c r="B680" s="191"/>
      <c r="C680" s="191"/>
      <c r="D680" s="191"/>
      <c r="E680" s="191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</row>
    <row r="681" spans="1:26" ht="15.75" customHeight="1">
      <c r="A681" s="191"/>
      <c r="B681" s="191"/>
      <c r="C681" s="191"/>
      <c r="D681" s="191"/>
      <c r="E681" s="191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  <c r="T681" s="191"/>
      <c r="U681" s="191"/>
      <c r="V681" s="191"/>
      <c r="W681" s="191"/>
      <c r="X681" s="191"/>
      <c r="Y681" s="191"/>
      <c r="Z681" s="191"/>
    </row>
    <row r="682" spans="1:26" ht="15.75" customHeight="1">
      <c r="A682" s="191"/>
      <c r="B682" s="191"/>
      <c r="C682" s="191"/>
      <c r="D682" s="191"/>
      <c r="E682" s="191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  <c r="T682" s="191"/>
      <c r="U682" s="191"/>
      <c r="V682" s="191"/>
      <c r="W682" s="191"/>
      <c r="X682" s="191"/>
      <c r="Y682" s="191"/>
      <c r="Z682" s="191"/>
    </row>
    <row r="683" spans="1:26" ht="15.75" customHeight="1">
      <c r="A683" s="191"/>
      <c r="B683" s="191"/>
      <c r="C683" s="191"/>
      <c r="D683" s="191"/>
      <c r="E683" s="191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  <c r="T683" s="191"/>
      <c r="U683" s="191"/>
      <c r="V683" s="191"/>
      <c r="W683" s="191"/>
      <c r="X683" s="191"/>
      <c r="Y683" s="191"/>
      <c r="Z683" s="191"/>
    </row>
    <row r="684" spans="1:26" ht="15.75" customHeight="1">
      <c r="A684" s="191"/>
      <c r="B684" s="191"/>
      <c r="C684" s="191"/>
      <c r="D684" s="191"/>
      <c r="E684" s="191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191"/>
      <c r="U684" s="191"/>
      <c r="V684" s="191"/>
      <c r="W684" s="191"/>
      <c r="X684" s="191"/>
      <c r="Y684" s="191"/>
      <c r="Z684" s="191"/>
    </row>
    <row r="685" spans="1:26" ht="15.75" customHeight="1">
      <c r="A685" s="191"/>
      <c r="B685" s="191"/>
      <c r="C685" s="191"/>
      <c r="D685" s="191"/>
      <c r="E685" s="191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  <c r="T685" s="191"/>
      <c r="U685" s="191"/>
      <c r="V685" s="191"/>
      <c r="W685" s="191"/>
      <c r="X685" s="191"/>
      <c r="Y685" s="191"/>
      <c r="Z685" s="191"/>
    </row>
    <row r="686" spans="1:26" ht="15.75" customHeight="1">
      <c r="A686" s="191"/>
      <c r="B686" s="191"/>
      <c r="C686" s="191"/>
      <c r="D686" s="191"/>
      <c r="E686" s="191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</row>
    <row r="687" spans="1:26" ht="15.75" customHeight="1">
      <c r="A687" s="191"/>
      <c r="B687" s="191"/>
      <c r="C687" s="191"/>
      <c r="D687" s="191"/>
      <c r="E687" s="191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</row>
    <row r="688" spans="1:26" ht="15.75" customHeight="1">
      <c r="A688" s="191"/>
      <c r="B688" s="191"/>
      <c r="C688" s="191"/>
      <c r="D688" s="191"/>
      <c r="E688" s="191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</row>
    <row r="689" spans="1:26" ht="15.75" customHeight="1">
      <c r="A689" s="191"/>
      <c r="B689" s="191"/>
      <c r="C689" s="191"/>
      <c r="D689" s="191"/>
      <c r="E689" s="191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</row>
    <row r="690" spans="1:26" ht="15.75" customHeight="1">
      <c r="A690" s="191"/>
      <c r="B690" s="191"/>
      <c r="C690" s="191"/>
      <c r="D690" s="191"/>
      <c r="E690" s="191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</row>
    <row r="691" spans="1:26" ht="15.75" customHeight="1">
      <c r="A691" s="191"/>
      <c r="B691" s="191"/>
      <c r="C691" s="191"/>
      <c r="D691" s="191"/>
      <c r="E691" s="191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</row>
    <row r="692" spans="1:26" ht="15.75" customHeight="1">
      <c r="A692" s="191"/>
      <c r="B692" s="191"/>
      <c r="C692" s="191"/>
      <c r="D692" s="191"/>
      <c r="E692" s="191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</row>
    <row r="693" spans="1:26" ht="15.75" customHeight="1">
      <c r="A693" s="191"/>
      <c r="B693" s="191"/>
      <c r="C693" s="191"/>
      <c r="D693" s="191"/>
      <c r="E693" s="191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</row>
    <row r="694" spans="1:26" ht="15.75" customHeight="1">
      <c r="A694" s="191"/>
      <c r="B694" s="191"/>
      <c r="C694" s="191"/>
      <c r="D694" s="191"/>
      <c r="E694" s="191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191"/>
      <c r="U694" s="191"/>
      <c r="V694" s="191"/>
      <c r="W694" s="191"/>
      <c r="X694" s="191"/>
      <c r="Y694" s="191"/>
      <c r="Z694" s="191"/>
    </row>
    <row r="695" spans="1:26" ht="15.75" customHeight="1">
      <c r="A695" s="191"/>
      <c r="B695" s="191"/>
      <c r="C695" s="191"/>
      <c r="D695" s="191"/>
      <c r="E695" s="191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  <c r="T695" s="191"/>
      <c r="U695" s="191"/>
      <c r="V695" s="191"/>
      <c r="W695" s="191"/>
      <c r="X695" s="191"/>
      <c r="Y695" s="191"/>
      <c r="Z695" s="191"/>
    </row>
    <row r="696" spans="1:26" ht="15.75" customHeight="1">
      <c r="A696" s="191"/>
      <c r="B696" s="191"/>
      <c r="C696" s="191"/>
      <c r="D696" s="191"/>
      <c r="E696" s="191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1"/>
      <c r="Z696" s="191"/>
    </row>
    <row r="697" spans="1:26" ht="15.75" customHeight="1">
      <c r="A697" s="191"/>
      <c r="B697" s="191"/>
      <c r="C697" s="191"/>
      <c r="D697" s="191"/>
      <c r="E697" s="191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  <c r="T697" s="191"/>
      <c r="U697" s="191"/>
      <c r="V697" s="191"/>
      <c r="W697" s="191"/>
      <c r="X697" s="191"/>
      <c r="Y697" s="191"/>
      <c r="Z697" s="191"/>
    </row>
    <row r="698" spans="1:26" ht="15.75" customHeight="1">
      <c r="A698" s="191"/>
      <c r="B698" s="191"/>
      <c r="C698" s="191"/>
      <c r="D698" s="191"/>
      <c r="E698" s="191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  <c r="T698" s="191"/>
      <c r="U698" s="191"/>
      <c r="V698" s="191"/>
      <c r="W698" s="191"/>
      <c r="X698" s="191"/>
      <c r="Y698" s="191"/>
      <c r="Z698" s="191"/>
    </row>
    <row r="699" spans="1:26" ht="15.75" customHeight="1">
      <c r="A699" s="191"/>
      <c r="B699" s="191"/>
      <c r="C699" s="191"/>
      <c r="D699" s="191"/>
      <c r="E699" s="191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  <c r="T699" s="191"/>
      <c r="U699" s="191"/>
      <c r="V699" s="191"/>
      <c r="W699" s="191"/>
      <c r="X699" s="191"/>
      <c r="Y699" s="191"/>
      <c r="Z699" s="191"/>
    </row>
    <row r="700" spans="1:26" ht="15.75" customHeight="1">
      <c r="A700" s="191"/>
      <c r="B700" s="191"/>
      <c r="C700" s="191"/>
      <c r="D700" s="191"/>
      <c r="E700" s="191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  <c r="T700" s="191"/>
      <c r="U700" s="191"/>
      <c r="V700" s="191"/>
      <c r="W700" s="191"/>
      <c r="X700" s="191"/>
      <c r="Y700" s="191"/>
      <c r="Z700" s="191"/>
    </row>
    <row r="701" spans="1:26" ht="15.75" customHeight="1">
      <c r="A701" s="191"/>
      <c r="B701" s="191"/>
      <c r="C701" s="191"/>
      <c r="D701" s="191"/>
      <c r="E701" s="191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  <c r="T701" s="191"/>
      <c r="U701" s="191"/>
      <c r="V701" s="191"/>
      <c r="W701" s="191"/>
      <c r="X701" s="191"/>
      <c r="Y701" s="191"/>
      <c r="Z701" s="191"/>
    </row>
    <row r="702" spans="1:26" ht="15.75" customHeight="1">
      <c r="A702" s="191"/>
      <c r="B702" s="191"/>
      <c r="C702" s="191"/>
      <c r="D702" s="191"/>
      <c r="E702" s="191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191"/>
      <c r="U702" s="191"/>
      <c r="V702" s="191"/>
      <c r="W702" s="191"/>
      <c r="X702" s="191"/>
      <c r="Y702" s="191"/>
      <c r="Z702" s="191"/>
    </row>
    <row r="703" spans="1:26" ht="15.75" customHeight="1">
      <c r="A703" s="191"/>
      <c r="B703" s="191"/>
      <c r="C703" s="191"/>
      <c r="D703" s="191"/>
      <c r="E703" s="191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  <c r="T703" s="191"/>
      <c r="U703" s="191"/>
      <c r="V703" s="191"/>
      <c r="W703" s="191"/>
      <c r="X703" s="191"/>
      <c r="Y703" s="191"/>
      <c r="Z703" s="191"/>
    </row>
    <row r="704" spans="1:26" ht="15.75" customHeight="1">
      <c r="A704" s="191"/>
      <c r="B704" s="191"/>
      <c r="C704" s="191"/>
      <c r="D704" s="191"/>
      <c r="E704" s="191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  <c r="T704" s="191"/>
      <c r="U704" s="191"/>
      <c r="V704" s="191"/>
      <c r="W704" s="191"/>
      <c r="X704" s="191"/>
      <c r="Y704" s="191"/>
      <c r="Z704" s="191"/>
    </row>
    <row r="705" spans="1:26" ht="15.75" customHeight="1">
      <c r="A705" s="191"/>
      <c r="B705" s="191"/>
      <c r="C705" s="191"/>
      <c r="D705" s="191"/>
      <c r="E705" s="191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  <c r="T705" s="191"/>
      <c r="U705" s="191"/>
      <c r="V705" s="191"/>
      <c r="W705" s="191"/>
      <c r="X705" s="191"/>
      <c r="Y705" s="191"/>
      <c r="Z705" s="191"/>
    </row>
    <row r="706" spans="1:26" ht="15.75" customHeight="1">
      <c r="A706" s="191"/>
      <c r="B706" s="191"/>
      <c r="C706" s="191"/>
      <c r="D706" s="191"/>
      <c r="E706" s="191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191"/>
      <c r="U706" s="191"/>
      <c r="V706" s="191"/>
      <c r="W706" s="191"/>
      <c r="X706" s="191"/>
      <c r="Y706" s="191"/>
      <c r="Z706" s="191"/>
    </row>
    <row r="707" spans="1:26" ht="15.75" customHeight="1">
      <c r="A707" s="191"/>
      <c r="B707" s="191"/>
      <c r="C707" s="191"/>
      <c r="D707" s="191"/>
      <c r="E707" s="191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191"/>
      <c r="U707" s="191"/>
      <c r="V707" s="191"/>
      <c r="W707" s="191"/>
      <c r="X707" s="191"/>
      <c r="Y707" s="191"/>
      <c r="Z707" s="191"/>
    </row>
    <row r="708" spans="1:26" ht="15.75" customHeight="1">
      <c r="A708" s="191"/>
      <c r="B708" s="191"/>
      <c r="C708" s="191"/>
      <c r="D708" s="191"/>
      <c r="E708" s="191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191"/>
      <c r="U708" s="191"/>
      <c r="V708" s="191"/>
      <c r="W708" s="191"/>
      <c r="X708" s="191"/>
      <c r="Y708" s="191"/>
      <c r="Z708" s="191"/>
    </row>
    <row r="709" spans="1:26" ht="15.75" customHeight="1">
      <c r="A709" s="191"/>
      <c r="B709" s="191"/>
      <c r="C709" s="191"/>
      <c r="D709" s="191"/>
      <c r="E709" s="191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</row>
    <row r="710" spans="1:26" ht="15.75" customHeight="1">
      <c r="A710" s="191"/>
      <c r="B710" s="191"/>
      <c r="C710" s="191"/>
      <c r="D710" s="191"/>
      <c r="E710" s="191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</row>
    <row r="711" spans="1:26" ht="15.75" customHeight="1">
      <c r="A711" s="191"/>
      <c r="B711" s="191"/>
      <c r="C711" s="191"/>
      <c r="D711" s="191"/>
      <c r="E711" s="191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</row>
    <row r="712" spans="1:26" ht="15.75" customHeight="1">
      <c r="A712" s="191"/>
      <c r="B712" s="191"/>
      <c r="C712" s="191"/>
      <c r="D712" s="191"/>
      <c r="E712" s="191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  <c r="T712" s="191"/>
      <c r="U712" s="191"/>
      <c r="V712" s="191"/>
      <c r="W712" s="191"/>
      <c r="X712" s="191"/>
      <c r="Y712" s="191"/>
      <c r="Z712" s="191"/>
    </row>
    <row r="713" spans="1:26" ht="15.75" customHeight="1">
      <c r="A713" s="191"/>
      <c r="B713" s="191"/>
      <c r="C713" s="191"/>
      <c r="D713" s="191"/>
      <c r="E713" s="191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191"/>
      <c r="U713" s="191"/>
      <c r="V713" s="191"/>
      <c r="W713" s="191"/>
      <c r="X713" s="191"/>
      <c r="Y713" s="191"/>
      <c r="Z713" s="191"/>
    </row>
    <row r="714" spans="1:26" ht="15.75" customHeight="1">
      <c r="A714" s="191"/>
      <c r="B714" s="191"/>
      <c r="C714" s="191"/>
      <c r="D714" s="191"/>
      <c r="E714" s="191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  <c r="T714" s="191"/>
      <c r="U714" s="191"/>
      <c r="V714" s="191"/>
      <c r="W714" s="191"/>
      <c r="X714" s="191"/>
      <c r="Y714" s="191"/>
      <c r="Z714" s="191"/>
    </row>
    <row r="715" spans="1:26" ht="15.75" customHeight="1">
      <c r="A715" s="191"/>
      <c r="B715" s="191"/>
      <c r="C715" s="191"/>
      <c r="D715" s="191"/>
      <c r="E715" s="191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  <c r="T715" s="191"/>
      <c r="U715" s="191"/>
      <c r="V715" s="191"/>
      <c r="W715" s="191"/>
      <c r="X715" s="191"/>
      <c r="Y715" s="191"/>
      <c r="Z715" s="191"/>
    </row>
    <row r="716" spans="1:26" ht="15.75" customHeight="1">
      <c r="A716" s="191"/>
      <c r="B716" s="191"/>
      <c r="C716" s="191"/>
      <c r="D716" s="191"/>
      <c r="E716" s="191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191"/>
      <c r="U716" s="191"/>
      <c r="V716" s="191"/>
      <c r="W716" s="191"/>
      <c r="X716" s="191"/>
      <c r="Y716" s="191"/>
      <c r="Z716" s="191"/>
    </row>
    <row r="717" spans="1:26" ht="15.75" customHeight="1">
      <c r="A717" s="191"/>
      <c r="B717" s="191"/>
      <c r="C717" s="191"/>
      <c r="D717" s="191"/>
      <c r="E717" s="191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  <c r="T717" s="191"/>
      <c r="U717" s="191"/>
      <c r="V717" s="191"/>
      <c r="W717" s="191"/>
      <c r="X717" s="191"/>
      <c r="Y717" s="191"/>
      <c r="Z717" s="191"/>
    </row>
    <row r="718" spans="1:26" ht="15.75" customHeight="1">
      <c r="A718" s="191"/>
      <c r="B718" s="191"/>
      <c r="C718" s="191"/>
      <c r="D718" s="191"/>
      <c r="E718" s="191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191"/>
      <c r="U718" s="191"/>
      <c r="V718" s="191"/>
      <c r="W718" s="191"/>
      <c r="X718" s="191"/>
      <c r="Y718" s="191"/>
      <c r="Z718" s="191"/>
    </row>
    <row r="719" spans="1:26" ht="15.75" customHeight="1">
      <c r="A719" s="191"/>
      <c r="B719" s="191"/>
      <c r="C719" s="191"/>
      <c r="D719" s="191"/>
      <c r="E719" s="191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  <c r="T719" s="191"/>
      <c r="U719" s="191"/>
      <c r="V719" s="191"/>
      <c r="W719" s="191"/>
      <c r="X719" s="191"/>
      <c r="Y719" s="191"/>
      <c r="Z719" s="191"/>
    </row>
    <row r="720" spans="1:26" ht="15.75" customHeight="1">
      <c r="A720" s="191"/>
      <c r="B720" s="191"/>
      <c r="C720" s="191"/>
      <c r="D720" s="191"/>
      <c r="E720" s="191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  <c r="T720" s="191"/>
      <c r="U720" s="191"/>
      <c r="V720" s="191"/>
      <c r="W720" s="191"/>
      <c r="X720" s="191"/>
      <c r="Y720" s="191"/>
      <c r="Z720" s="191"/>
    </row>
    <row r="721" spans="1:26" ht="15.75" customHeight="1">
      <c r="A721" s="191"/>
      <c r="B721" s="191"/>
      <c r="C721" s="191"/>
      <c r="D721" s="191"/>
      <c r="E721" s="191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  <c r="T721" s="191"/>
      <c r="U721" s="191"/>
      <c r="V721" s="191"/>
      <c r="W721" s="191"/>
      <c r="X721" s="191"/>
      <c r="Y721" s="191"/>
      <c r="Z721" s="191"/>
    </row>
    <row r="722" spans="1:26" ht="15.75" customHeight="1">
      <c r="A722" s="191"/>
      <c r="B722" s="191"/>
      <c r="C722" s="191"/>
      <c r="D722" s="191"/>
      <c r="E722" s="191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  <c r="T722" s="191"/>
      <c r="U722" s="191"/>
      <c r="V722" s="191"/>
      <c r="W722" s="191"/>
      <c r="X722" s="191"/>
      <c r="Y722" s="191"/>
      <c r="Z722" s="191"/>
    </row>
    <row r="723" spans="1:26" ht="15.75" customHeight="1">
      <c r="A723" s="191"/>
      <c r="B723" s="191"/>
      <c r="C723" s="191"/>
      <c r="D723" s="191"/>
      <c r="E723" s="191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191"/>
      <c r="U723" s="191"/>
      <c r="V723" s="191"/>
      <c r="W723" s="191"/>
      <c r="X723" s="191"/>
      <c r="Y723" s="191"/>
      <c r="Z723" s="191"/>
    </row>
    <row r="724" spans="1:26" ht="15.75" customHeight="1">
      <c r="A724" s="191"/>
      <c r="B724" s="191"/>
      <c r="C724" s="191"/>
      <c r="D724" s="191"/>
      <c r="E724" s="191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191"/>
      <c r="U724" s="191"/>
      <c r="V724" s="191"/>
      <c r="W724" s="191"/>
      <c r="X724" s="191"/>
      <c r="Y724" s="191"/>
      <c r="Z724" s="191"/>
    </row>
    <row r="725" spans="1:26" ht="15.75" customHeight="1">
      <c r="A725" s="191"/>
      <c r="B725" s="191"/>
      <c r="C725" s="191"/>
      <c r="D725" s="191"/>
      <c r="E725" s="191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191"/>
      <c r="U725" s="191"/>
      <c r="V725" s="191"/>
      <c r="W725" s="191"/>
      <c r="X725" s="191"/>
      <c r="Y725" s="191"/>
      <c r="Z725" s="191"/>
    </row>
    <row r="726" spans="1:26" ht="15.75" customHeight="1">
      <c r="A726" s="191"/>
      <c r="B726" s="191"/>
      <c r="C726" s="191"/>
      <c r="D726" s="191"/>
      <c r="E726" s="191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1"/>
      <c r="Z726" s="191"/>
    </row>
    <row r="727" spans="1:26" ht="15.75" customHeight="1">
      <c r="A727" s="191"/>
      <c r="B727" s="191"/>
      <c r="C727" s="191"/>
      <c r="D727" s="191"/>
      <c r="E727" s="191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191"/>
      <c r="U727" s="191"/>
      <c r="V727" s="191"/>
      <c r="W727" s="191"/>
      <c r="X727" s="191"/>
      <c r="Y727" s="191"/>
      <c r="Z727" s="191"/>
    </row>
    <row r="728" spans="1:26" ht="15.75" customHeight="1">
      <c r="A728" s="191"/>
      <c r="B728" s="191"/>
      <c r="C728" s="191"/>
      <c r="D728" s="191"/>
      <c r="E728" s="191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191"/>
      <c r="U728" s="191"/>
      <c r="V728" s="191"/>
      <c r="W728" s="191"/>
      <c r="X728" s="191"/>
      <c r="Y728" s="191"/>
      <c r="Z728" s="191"/>
    </row>
    <row r="729" spans="1:26" ht="15.75" customHeight="1">
      <c r="A729" s="191"/>
      <c r="B729" s="191"/>
      <c r="C729" s="191"/>
      <c r="D729" s="191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1"/>
      <c r="Z729" s="191"/>
    </row>
    <row r="730" spans="1:26" ht="15.75" customHeight="1">
      <c r="A730" s="191"/>
      <c r="B730" s="191"/>
      <c r="C730" s="191"/>
      <c r="D730" s="191"/>
      <c r="E730" s="191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1"/>
      <c r="Z730" s="191"/>
    </row>
    <row r="731" spans="1:26" ht="15.75" customHeight="1">
      <c r="A731" s="191"/>
      <c r="B731" s="191"/>
      <c r="C731" s="191"/>
      <c r="D731" s="191"/>
      <c r="E731" s="191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1"/>
      <c r="Z731" s="191"/>
    </row>
    <row r="732" spans="1:26" ht="15.75" customHeight="1">
      <c r="A732" s="191"/>
      <c r="B732" s="191"/>
      <c r="C732" s="191"/>
      <c r="D732" s="191"/>
      <c r="E732" s="191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  <c r="T732" s="191"/>
      <c r="U732" s="191"/>
      <c r="V732" s="191"/>
      <c r="W732" s="191"/>
      <c r="X732" s="191"/>
      <c r="Y732" s="191"/>
      <c r="Z732" s="191"/>
    </row>
    <row r="733" spans="1:26" ht="15.75" customHeight="1">
      <c r="A733" s="191"/>
      <c r="B733" s="191"/>
      <c r="C733" s="191"/>
      <c r="D733" s="191"/>
      <c r="E733" s="191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  <c r="T733" s="191"/>
      <c r="U733" s="191"/>
      <c r="V733" s="191"/>
      <c r="W733" s="191"/>
      <c r="X733" s="191"/>
      <c r="Y733" s="191"/>
      <c r="Z733" s="191"/>
    </row>
    <row r="734" spans="1:26" ht="15.75" customHeight="1">
      <c r="A734" s="191"/>
      <c r="B734" s="191"/>
      <c r="C734" s="191"/>
      <c r="D734" s="191"/>
      <c r="E734" s="191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  <c r="T734" s="191"/>
      <c r="U734" s="191"/>
      <c r="V734" s="191"/>
      <c r="W734" s="191"/>
      <c r="X734" s="191"/>
      <c r="Y734" s="191"/>
      <c r="Z734" s="191"/>
    </row>
    <row r="735" spans="1:26" ht="15.75" customHeight="1">
      <c r="A735" s="191"/>
      <c r="B735" s="191"/>
      <c r="C735" s="191"/>
      <c r="D735" s="191"/>
      <c r="E735" s="191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  <c r="T735" s="191"/>
      <c r="U735" s="191"/>
      <c r="V735" s="191"/>
      <c r="W735" s="191"/>
      <c r="X735" s="191"/>
      <c r="Y735" s="191"/>
      <c r="Z735" s="191"/>
    </row>
    <row r="736" spans="1:26" ht="15.75" customHeight="1">
      <c r="A736" s="191"/>
      <c r="B736" s="191"/>
      <c r="C736" s="191"/>
      <c r="D736" s="191"/>
      <c r="E736" s="191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  <c r="T736" s="191"/>
      <c r="U736" s="191"/>
      <c r="V736" s="191"/>
      <c r="W736" s="191"/>
      <c r="X736" s="191"/>
      <c r="Y736" s="191"/>
      <c r="Z736" s="191"/>
    </row>
    <row r="737" spans="1:26" ht="15.75" customHeight="1">
      <c r="A737" s="191"/>
      <c r="B737" s="191"/>
      <c r="C737" s="191"/>
      <c r="D737" s="191"/>
      <c r="E737" s="191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1"/>
      <c r="Z737" s="191"/>
    </row>
    <row r="738" spans="1:26" ht="15.75" customHeight="1">
      <c r="A738" s="191"/>
      <c r="B738" s="191"/>
      <c r="C738" s="191"/>
      <c r="D738" s="191"/>
      <c r="E738" s="191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1"/>
      <c r="Z738" s="191"/>
    </row>
    <row r="739" spans="1:26" ht="15.75" customHeight="1">
      <c r="A739" s="191"/>
      <c r="B739" s="191"/>
      <c r="C739" s="191"/>
      <c r="D739" s="191"/>
      <c r="E739" s="191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191"/>
      <c r="U739" s="191"/>
      <c r="V739" s="191"/>
      <c r="W739" s="191"/>
      <c r="X739" s="191"/>
      <c r="Y739" s="191"/>
      <c r="Z739" s="191"/>
    </row>
    <row r="740" spans="1:26" ht="15.75" customHeight="1">
      <c r="A740" s="191"/>
      <c r="B740" s="191"/>
      <c r="C740" s="191"/>
      <c r="D740" s="191"/>
      <c r="E740" s="191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1"/>
      <c r="Z740" s="191"/>
    </row>
    <row r="741" spans="1:26" ht="15.75" customHeight="1">
      <c r="A741" s="191"/>
      <c r="B741" s="191"/>
      <c r="C741" s="191"/>
      <c r="D741" s="191"/>
      <c r="E741" s="191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191"/>
      <c r="U741" s="191"/>
      <c r="V741" s="191"/>
      <c r="W741" s="191"/>
      <c r="X741" s="191"/>
      <c r="Y741" s="191"/>
      <c r="Z741" s="191"/>
    </row>
    <row r="742" spans="1:26" ht="15.75" customHeight="1">
      <c r="A742" s="191"/>
      <c r="B742" s="191"/>
      <c r="C742" s="191"/>
      <c r="D742" s="191"/>
      <c r="E742" s="191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191"/>
      <c r="U742" s="191"/>
      <c r="V742" s="191"/>
      <c r="W742" s="191"/>
      <c r="X742" s="191"/>
      <c r="Y742" s="191"/>
      <c r="Z742" s="191"/>
    </row>
    <row r="743" spans="1:26" ht="15.75" customHeight="1">
      <c r="A743" s="191"/>
      <c r="B743" s="191"/>
      <c r="C743" s="191"/>
      <c r="D743" s="191"/>
      <c r="E743" s="191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191"/>
      <c r="U743" s="191"/>
      <c r="V743" s="191"/>
      <c r="W743" s="191"/>
      <c r="X743" s="191"/>
      <c r="Y743" s="191"/>
      <c r="Z743" s="191"/>
    </row>
    <row r="744" spans="1:26" ht="15.75" customHeight="1">
      <c r="A744" s="191"/>
      <c r="B744" s="191"/>
      <c r="C744" s="191"/>
      <c r="D744" s="191"/>
      <c r="E744" s="191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</row>
    <row r="745" spans="1:26" ht="15.75" customHeight="1">
      <c r="A745" s="191"/>
      <c r="B745" s="191"/>
      <c r="C745" s="191"/>
      <c r="D745" s="191"/>
      <c r="E745" s="191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</row>
    <row r="746" spans="1:26" ht="15.75" customHeight="1">
      <c r="A746" s="191"/>
      <c r="B746" s="191"/>
      <c r="C746" s="191"/>
      <c r="D746" s="191"/>
      <c r="E746" s="191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</row>
    <row r="747" spans="1:26" ht="15.75" customHeight="1">
      <c r="A747" s="191"/>
      <c r="B747" s="191"/>
      <c r="C747" s="191"/>
      <c r="D747" s="191"/>
      <c r="E747" s="191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</row>
    <row r="748" spans="1:26" ht="15.75" customHeight="1">
      <c r="A748" s="191"/>
      <c r="B748" s="191"/>
      <c r="C748" s="191"/>
      <c r="D748" s="191"/>
      <c r="E748" s="191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</row>
    <row r="749" spans="1:26" ht="15.75" customHeight="1">
      <c r="A749" s="191"/>
      <c r="B749" s="191"/>
      <c r="C749" s="191"/>
      <c r="D749" s="191"/>
      <c r="E749" s="191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</row>
    <row r="750" spans="1:26" ht="15.75" customHeight="1">
      <c r="A750" s="191"/>
      <c r="B750" s="191"/>
      <c r="C750" s="191"/>
      <c r="D750" s="191"/>
      <c r="E750" s="191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</row>
    <row r="751" spans="1:26" ht="15.75" customHeight="1">
      <c r="A751" s="191"/>
      <c r="B751" s="191"/>
      <c r="C751" s="191"/>
      <c r="D751" s="191"/>
      <c r="E751" s="191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</row>
    <row r="752" spans="1:26" ht="15.75" customHeight="1">
      <c r="A752" s="191"/>
      <c r="B752" s="191"/>
      <c r="C752" s="191"/>
      <c r="D752" s="191"/>
      <c r="E752" s="191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</row>
    <row r="753" spans="1:26" ht="15.75" customHeight="1">
      <c r="A753" s="191"/>
      <c r="B753" s="191"/>
      <c r="C753" s="191"/>
      <c r="D753" s="191"/>
      <c r="E753" s="191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1"/>
      <c r="Z753" s="191"/>
    </row>
    <row r="754" spans="1:26" ht="15.75" customHeight="1">
      <c r="A754" s="191"/>
      <c r="B754" s="191"/>
      <c r="C754" s="191"/>
      <c r="D754" s="191"/>
      <c r="E754" s="191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191"/>
      <c r="U754" s="191"/>
      <c r="V754" s="191"/>
      <c r="W754" s="191"/>
      <c r="X754" s="191"/>
      <c r="Y754" s="191"/>
      <c r="Z754" s="191"/>
    </row>
    <row r="755" spans="1:26" ht="15.75" customHeight="1">
      <c r="A755" s="191"/>
      <c r="B755" s="191"/>
      <c r="C755" s="191"/>
      <c r="D755" s="191"/>
      <c r="E755" s="191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  <c r="T755" s="191"/>
      <c r="U755" s="191"/>
      <c r="V755" s="191"/>
      <c r="W755" s="191"/>
      <c r="X755" s="191"/>
      <c r="Y755" s="191"/>
      <c r="Z755" s="191"/>
    </row>
    <row r="756" spans="1:26" ht="15.75" customHeight="1">
      <c r="A756" s="191"/>
      <c r="B756" s="191"/>
      <c r="C756" s="191"/>
      <c r="D756" s="191"/>
      <c r="E756" s="191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  <c r="T756" s="191"/>
      <c r="U756" s="191"/>
      <c r="V756" s="191"/>
      <c r="W756" s="191"/>
      <c r="X756" s="191"/>
      <c r="Y756" s="191"/>
      <c r="Z756" s="191"/>
    </row>
    <row r="757" spans="1:26" ht="15.75" customHeight="1">
      <c r="A757" s="191"/>
      <c r="B757" s="191"/>
      <c r="C757" s="191"/>
      <c r="D757" s="191"/>
      <c r="E757" s="191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191"/>
      <c r="U757" s="191"/>
      <c r="V757" s="191"/>
      <c r="W757" s="191"/>
      <c r="X757" s="191"/>
      <c r="Y757" s="191"/>
      <c r="Z757" s="191"/>
    </row>
    <row r="758" spans="1:26" ht="15.75" customHeight="1">
      <c r="A758" s="191"/>
      <c r="B758" s="191"/>
      <c r="C758" s="191"/>
      <c r="D758" s="191"/>
      <c r="E758" s="191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  <c r="T758" s="191"/>
      <c r="U758" s="191"/>
      <c r="V758" s="191"/>
      <c r="W758" s="191"/>
      <c r="X758" s="191"/>
      <c r="Y758" s="191"/>
      <c r="Z758" s="191"/>
    </row>
    <row r="759" spans="1:26" ht="15.75" customHeight="1">
      <c r="A759" s="191"/>
      <c r="B759" s="191"/>
      <c r="C759" s="191"/>
      <c r="D759" s="191"/>
      <c r="E759" s="191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  <c r="T759" s="191"/>
      <c r="U759" s="191"/>
      <c r="V759" s="191"/>
      <c r="W759" s="191"/>
      <c r="X759" s="191"/>
      <c r="Y759" s="191"/>
      <c r="Z759" s="191"/>
    </row>
    <row r="760" spans="1:26" ht="15.75" customHeight="1">
      <c r="A760" s="191"/>
      <c r="B760" s="191"/>
      <c r="C760" s="191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</row>
    <row r="761" spans="1:26" ht="15.75" customHeight="1">
      <c r="A761" s="191"/>
      <c r="B761" s="191"/>
      <c r="C761" s="191"/>
      <c r="D761" s="191"/>
      <c r="E761" s="191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  <c r="T761" s="191"/>
      <c r="U761" s="191"/>
      <c r="V761" s="191"/>
      <c r="W761" s="191"/>
      <c r="X761" s="191"/>
      <c r="Y761" s="191"/>
      <c r="Z761" s="191"/>
    </row>
    <row r="762" spans="1:26" ht="15.75" customHeight="1">
      <c r="A762" s="191"/>
      <c r="B762" s="191"/>
      <c r="C762" s="191"/>
      <c r="D762" s="191"/>
      <c r="E762" s="191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191"/>
      <c r="U762" s="191"/>
      <c r="V762" s="191"/>
      <c r="W762" s="191"/>
      <c r="X762" s="191"/>
      <c r="Y762" s="191"/>
      <c r="Z762" s="191"/>
    </row>
    <row r="763" spans="1:26" ht="15.75" customHeight="1">
      <c r="A763" s="191"/>
      <c r="B763" s="191"/>
      <c r="C763" s="191"/>
      <c r="D763" s="191"/>
      <c r="E763" s="191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  <c r="W763" s="191"/>
      <c r="X763" s="191"/>
      <c r="Y763" s="191"/>
      <c r="Z763" s="191"/>
    </row>
    <row r="764" spans="1:26" ht="15.75" customHeight="1">
      <c r="A764" s="191"/>
      <c r="B764" s="191"/>
      <c r="C764" s="191"/>
      <c r="D764" s="191"/>
      <c r="E764" s="191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191"/>
      <c r="U764" s="191"/>
      <c r="V764" s="191"/>
      <c r="W764" s="191"/>
      <c r="X764" s="191"/>
      <c r="Y764" s="191"/>
      <c r="Z764" s="191"/>
    </row>
    <row r="765" spans="1:26" ht="15.75" customHeight="1">
      <c r="A765" s="191"/>
      <c r="B765" s="191"/>
      <c r="C765" s="191"/>
      <c r="D765" s="191"/>
      <c r="E765" s="191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191"/>
      <c r="U765" s="191"/>
      <c r="V765" s="191"/>
      <c r="W765" s="191"/>
      <c r="X765" s="191"/>
      <c r="Y765" s="191"/>
      <c r="Z765" s="191"/>
    </row>
    <row r="766" spans="1:26" ht="15.75" customHeight="1">
      <c r="A766" s="191"/>
      <c r="B766" s="191"/>
      <c r="C766" s="191"/>
      <c r="D766" s="191"/>
      <c r="E766" s="191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</row>
    <row r="767" spans="1:26" ht="15.75" customHeight="1">
      <c r="A767" s="191"/>
      <c r="B767" s="191"/>
      <c r="C767" s="191"/>
      <c r="D767" s="191"/>
      <c r="E767" s="191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</row>
    <row r="768" spans="1:26" ht="15.75" customHeight="1">
      <c r="A768" s="191"/>
      <c r="B768" s="191"/>
      <c r="C768" s="191"/>
      <c r="D768" s="191"/>
      <c r="E768" s="191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</row>
    <row r="769" spans="1:26" ht="15.75" customHeight="1">
      <c r="A769" s="191"/>
      <c r="B769" s="191"/>
      <c r="C769" s="191"/>
      <c r="D769" s="191"/>
      <c r="E769" s="191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  <c r="T769" s="191"/>
      <c r="U769" s="191"/>
      <c r="V769" s="191"/>
      <c r="W769" s="191"/>
      <c r="X769" s="191"/>
      <c r="Y769" s="191"/>
      <c r="Z769" s="191"/>
    </row>
    <row r="770" spans="1:26" ht="15.75" customHeight="1">
      <c r="A770" s="191"/>
      <c r="B770" s="191"/>
      <c r="C770" s="191"/>
      <c r="D770" s="191"/>
      <c r="E770" s="191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  <c r="T770" s="191"/>
      <c r="U770" s="191"/>
      <c r="V770" s="191"/>
      <c r="W770" s="191"/>
      <c r="X770" s="191"/>
      <c r="Y770" s="191"/>
      <c r="Z770" s="191"/>
    </row>
    <row r="771" spans="1:26" ht="15.75" customHeight="1">
      <c r="A771" s="191"/>
      <c r="B771" s="191"/>
      <c r="C771" s="191"/>
      <c r="D771" s="191"/>
      <c r="E771" s="191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</row>
    <row r="772" spans="1:26" ht="15.75" customHeight="1">
      <c r="A772" s="191"/>
      <c r="B772" s="191"/>
      <c r="C772" s="191"/>
      <c r="D772" s="191"/>
      <c r="E772" s="191"/>
      <c r="F772" s="191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  <c r="R772" s="191"/>
      <c r="S772" s="191"/>
      <c r="T772" s="191"/>
      <c r="U772" s="191"/>
      <c r="V772" s="191"/>
      <c r="W772" s="191"/>
      <c r="X772" s="191"/>
      <c r="Y772" s="191"/>
      <c r="Z772" s="191"/>
    </row>
    <row r="773" spans="1:26" ht="15.75" customHeight="1">
      <c r="A773" s="191"/>
      <c r="B773" s="191"/>
      <c r="C773" s="191"/>
      <c r="D773" s="191"/>
      <c r="E773" s="191"/>
      <c r="F773" s="191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  <c r="R773" s="191"/>
      <c r="S773" s="191"/>
      <c r="T773" s="191"/>
      <c r="U773" s="191"/>
      <c r="V773" s="191"/>
      <c r="W773" s="191"/>
      <c r="X773" s="191"/>
      <c r="Y773" s="191"/>
      <c r="Z773" s="191"/>
    </row>
    <row r="774" spans="1:26" ht="15.75" customHeight="1">
      <c r="A774" s="191"/>
      <c r="B774" s="191"/>
      <c r="C774" s="191"/>
      <c r="D774" s="191"/>
      <c r="E774" s="191"/>
      <c r="F774" s="191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  <c r="R774" s="191"/>
      <c r="S774" s="191"/>
      <c r="T774" s="191"/>
      <c r="U774" s="191"/>
      <c r="V774" s="191"/>
      <c r="W774" s="191"/>
      <c r="X774" s="191"/>
      <c r="Y774" s="191"/>
      <c r="Z774" s="191"/>
    </row>
    <row r="775" spans="1:26" ht="15.75" customHeight="1">
      <c r="A775" s="191"/>
      <c r="B775" s="191"/>
      <c r="C775" s="191"/>
      <c r="D775" s="191"/>
      <c r="E775" s="191"/>
      <c r="F775" s="191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  <c r="R775" s="191"/>
      <c r="S775" s="191"/>
      <c r="T775" s="191"/>
      <c r="U775" s="191"/>
      <c r="V775" s="191"/>
      <c r="W775" s="191"/>
      <c r="X775" s="191"/>
      <c r="Y775" s="191"/>
      <c r="Z775" s="191"/>
    </row>
    <row r="776" spans="1:26" ht="15.75" customHeight="1">
      <c r="A776" s="191"/>
      <c r="B776" s="191"/>
      <c r="C776" s="191"/>
      <c r="D776" s="191"/>
      <c r="E776" s="191"/>
      <c r="F776" s="191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  <c r="R776" s="191"/>
      <c r="S776" s="191"/>
      <c r="T776" s="191"/>
      <c r="U776" s="191"/>
      <c r="V776" s="191"/>
      <c r="W776" s="191"/>
      <c r="X776" s="191"/>
      <c r="Y776" s="191"/>
      <c r="Z776" s="191"/>
    </row>
    <row r="777" spans="1:26" ht="15.75" customHeight="1">
      <c r="A777" s="191"/>
      <c r="B777" s="191"/>
      <c r="C777" s="191"/>
      <c r="D777" s="191"/>
      <c r="E777" s="191"/>
      <c r="F777" s="191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  <c r="R777" s="191"/>
      <c r="S777" s="191"/>
      <c r="T777" s="191"/>
      <c r="U777" s="191"/>
      <c r="V777" s="191"/>
      <c r="W777" s="191"/>
      <c r="X777" s="191"/>
      <c r="Y777" s="191"/>
      <c r="Z777" s="191"/>
    </row>
    <row r="778" spans="1:26" ht="15.75" customHeight="1">
      <c r="A778" s="191"/>
      <c r="B778" s="191"/>
      <c r="C778" s="191"/>
      <c r="D778" s="191"/>
      <c r="E778" s="191"/>
      <c r="F778" s="191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  <c r="R778" s="191"/>
      <c r="S778" s="191"/>
      <c r="T778" s="191"/>
      <c r="U778" s="191"/>
      <c r="V778" s="191"/>
      <c r="W778" s="191"/>
      <c r="X778" s="191"/>
      <c r="Y778" s="191"/>
      <c r="Z778" s="191"/>
    </row>
    <row r="779" spans="1:26" ht="15.75" customHeight="1">
      <c r="A779" s="191"/>
      <c r="B779" s="191"/>
      <c r="C779" s="191"/>
      <c r="D779" s="191"/>
      <c r="E779" s="191"/>
      <c r="F779" s="191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  <c r="R779" s="191"/>
      <c r="S779" s="191"/>
      <c r="T779" s="191"/>
      <c r="U779" s="191"/>
      <c r="V779" s="191"/>
      <c r="W779" s="191"/>
      <c r="X779" s="191"/>
      <c r="Y779" s="191"/>
      <c r="Z779" s="191"/>
    </row>
    <row r="780" spans="1:26" ht="15.75" customHeight="1">
      <c r="A780" s="191"/>
      <c r="B780" s="191"/>
      <c r="C780" s="191"/>
      <c r="D780" s="191"/>
      <c r="E780" s="191"/>
      <c r="F780" s="191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  <c r="R780" s="191"/>
      <c r="S780" s="191"/>
      <c r="T780" s="191"/>
      <c r="U780" s="191"/>
      <c r="V780" s="191"/>
      <c r="W780" s="191"/>
      <c r="X780" s="191"/>
      <c r="Y780" s="191"/>
      <c r="Z780" s="191"/>
    </row>
    <row r="781" spans="1:26" ht="15.75" customHeight="1">
      <c r="A781" s="191"/>
      <c r="B781" s="191"/>
      <c r="C781" s="191"/>
      <c r="D781" s="191"/>
      <c r="E781" s="191"/>
      <c r="F781" s="191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  <c r="R781" s="191"/>
      <c r="S781" s="191"/>
      <c r="T781" s="191"/>
      <c r="U781" s="191"/>
      <c r="V781" s="191"/>
      <c r="W781" s="191"/>
      <c r="X781" s="191"/>
      <c r="Y781" s="191"/>
      <c r="Z781" s="191"/>
    </row>
    <row r="782" spans="1:26" ht="15.75" customHeight="1">
      <c r="A782" s="191"/>
      <c r="B782" s="191"/>
      <c r="C782" s="191"/>
      <c r="D782" s="191"/>
      <c r="E782" s="191"/>
      <c r="F782" s="191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  <c r="R782" s="191"/>
      <c r="S782" s="191"/>
      <c r="T782" s="191"/>
      <c r="U782" s="191"/>
      <c r="V782" s="191"/>
      <c r="W782" s="191"/>
      <c r="X782" s="191"/>
      <c r="Y782" s="191"/>
      <c r="Z782" s="191"/>
    </row>
    <row r="783" spans="1:26" ht="15.75" customHeight="1">
      <c r="A783" s="191"/>
      <c r="B783" s="191"/>
      <c r="C783" s="191"/>
      <c r="D783" s="191"/>
      <c r="E783" s="191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  <c r="T783" s="191"/>
      <c r="U783" s="191"/>
      <c r="V783" s="191"/>
      <c r="W783" s="191"/>
      <c r="X783" s="191"/>
      <c r="Y783" s="191"/>
      <c r="Z783" s="191"/>
    </row>
    <row r="784" spans="1:26" ht="15.75" customHeight="1">
      <c r="A784" s="191"/>
      <c r="B784" s="191"/>
      <c r="C784" s="191"/>
      <c r="D784" s="191"/>
      <c r="E784" s="191"/>
      <c r="F784" s="191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  <c r="R784" s="191"/>
      <c r="S784" s="191"/>
      <c r="T784" s="191"/>
      <c r="U784" s="191"/>
      <c r="V784" s="191"/>
      <c r="W784" s="191"/>
      <c r="X784" s="191"/>
      <c r="Y784" s="191"/>
      <c r="Z784" s="191"/>
    </row>
    <row r="785" spans="1:26" ht="15.75" customHeight="1">
      <c r="A785" s="191"/>
      <c r="B785" s="191"/>
      <c r="C785" s="191"/>
      <c r="D785" s="191"/>
      <c r="E785" s="191"/>
      <c r="F785" s="191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  <c r="R785" s="191"/>
      <c r="S785" s="191"/>
      <c r="T785" s="191"/>
      <c r="U785" s="191"/>
      <c r="V785" s="191"/>
      <c r="W785" s="191"/>
      <c r="X785" s="191"/>
      <c r="Y785" s="191"/>
      <c r="Z785" s="191"/>
    </row>
    <row r="786" spans="1:26" ht="15.75" customHeight="1">
      <c r="A786" s="191"/>
      <c r="B786" s="191"/>
      <c r="C786" s="191"/>
      <c r="D786" s="191"/>
      <c r="E786" s="191"/>
      <c r="F786" s="191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  <c r="R786" s="191"/>
      <c r="S786" s="191"/>
      <c r="T786" s="191"/>
      <c r="U786" s="191"/>
      <c r="V786" s="191"/>
      <c r="W786" s="191"/>
      <c r="X786" s="191"/>
      <c r="Y786" s="191"/>
      <c r="Z786" s="191"/>
    </row>
    <row r="787" spans="1:26" ht="15.75" customHeight="1">
      <c r="A787" s="191"/>
      <c r="B787" s="191"/>
      <c r="C787" s="191"/>
      <c r="D787" s="191"/>
      <c r="E787" s="191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  <c r="R787" s="191"/>
      <c r="S787" s="191"/>
      <c r="T787" s="191"/>
      <c r="U787" s="191"/>
      <c r="V787" s="191"/>
      <c r="W787" s="191"/>
      <c r="X787" s="191"/>
      <c r="Y787" s="191"/>
      <c r="Z787" s="191"/>
    </row>
    <row r="788" spans="1:26" ht="15.75" customHeight="1">
      <c r="A788" s="191"/>
      <c r="B788" s="191"/>
      <c r="C788" s="191"/>
      <c r="D788" s="191"/>
      <c r="E788" s="191"/>
      <c r="F788" s="191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  <c r="R788" s="191"/>
      <c r="S788" s="191"/>
      <c r="T788" s="191"/>
      <c r="U788" s="191"/>
      <c r="V788" s="191"/>
      <c r="W788" s="191"/>
      <c r="X788" s="191"/>
      <c r="Y788" s="191"/>
      <c r="Z788" s="191"/>
    </row>
    <row r="789" spans="1:26" ht="15.75" customHeight="1">
      <c r="A789" s="191"/>
      <c r="B789" s="191"/>
      <c r="C789" s="191"/>
      <c r="D789" s="191"/>
      <c r="E789" s="191"/>
      <c r="F789" s="191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  <c r="R789" s="191"/>
      <c r="S789" s="191"/>
      <c r="T789" s="191"/>
      <c r="U789" s="191"/>
      <c r="V789" s="191"/>
      <c r="W789" s="191"/>
      <c r="X789" s="191"/>
      <c r="Y789" s="191"/>
      <c r="Z789" s="191"/>
    </row>
    <row r="790" spans="1:26" ht="15.75" customHeight="1">
      <c r="A790" s="191"/>
      <c r="B790" s="191"/>
      <c r="C790" s="191"/>
      <c r="D790" s="191"/>
      <c r="E790" s="191"/>
      <c r="F790" s="191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  <c r="R790" s="191"/>
      <c r="S790" s="191"/>
      <c r="T790" s="191"/>
      <c r="U790" s="191"/>
      <c r="V790" s="191"/>
      <c r="W790" s="191"/>
      <c r="X790" s="191"/>
      <c r="Y790" s="191"/>
      <c r="Z790" s="191"/>
    </row>
    <row r="791" spans="1:26" ht="15.75" customHeight="1">
      <c r="A791" s="191"/>
      <c r="B791" s="191"/>
      <c r="C791" s="191"/>
      <c r="D791" s="191"/>
      <c r="E791" s="191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  <c r="T791" s="191"/>
      <c r="U791" s="191"/>
      <c r="V791" s="191"/>
      <c r="W791" s="191"/>
      <c r="X791" s="191"/>
      <c r="Y791" s="191"/>
      <c r="Z791" s="191"/>
    </row>
    <row r="792" spans="1:26" ht="15.75" customHeight="1">
      <c r="A792" s="191"/>
      <c r="B792" s="191"/>
      <c r="C792" s="191"/>
      <c r="D792" s="191"/>
      <c r="E792" s="191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  <c r="T792" s="191"/>
      <c r="U792" s="191"/>
      <c r="V792" s="191"/>
      <c r="W792" s="191"/>
      <c r="X792" s="191"/>
      <c r="Y792" s="191"/>
      <c r="Z792" s="191"/>
    </row>
    <row r="793" spans="1:26" ht="15.75" customHeight="1">
      <c r="A793" s="191"/>
      <c r="B793" s="191"/>
      <c r="C793" s="191"/>
      <c r="D793" s="191"/>
      <c r="E793" s="191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  <c r="T793" s="191"/>
      <c r="U793" s="191"/>
      <c r="V793" s="191"/>
      <c r="W793" s="191"/>
      <c r="X793" s="191"/>
      <c r="Y793" s="191"/>
      <c r="Z793" s="191"/>
    </row>
    <row r="794" spans="1:26" ht="15.75" customHeight="1">
      <c r="A794" s="191"/>
      <c r="B794" s="191"/>
      <c r="C794" s="191"/>
      <c r="D794" s="191"/>
      <c r="E794" s="191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  <c r="T794" s="191"/>
      <c r="U794" s="191"/>
      <c r="V794" s="191"/>
      <c r="W794" s="191"/>
      <c r="X794" s="191"/>
      <c r="Y794" s="191"/>
      <c r="Z794" s="191"/>
    </row>
    <row r="795" spans="1:26" ht="15.75" customHeight="1">
      <c r="A795" s="191"/>
      <c r="B795" s="191"/>
      <c r="C795" s="191"/>
      <c r="D795" s="191"/>
      <c r="E795" s="191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191"/>
      <c r="U795" s="191"/>
      <c r="V795" s="191"/>
      <c r="W795" s="191"/>
      <c r="X795" s="191"/>
      <c r="Y795" s="191"/>
      <c r="Z795" s="191"/>
    </row>
    <row r="796" spans="1:26" ht="15.75" customHeight="1">
      <c r="A796" s="191"/>
      <c r="B796" s="191"/>
      <c r="C796" s="191"/>
      <c r="D796" s="191"/>
      <c r="E796" s="191"/>
      <c r="F796" s="191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  <c r="T796" s="191"/>
      <c r="U796" s="191"/>
      <c r="V796" s="191"/>
      <c r="W796" s="191"/>
      <c r="X796" s="191"/>
      <c r="Y796" s="191"/>
      <c r="Z796" s="191"/>
    </row>
    <row r="797" spans="1:26" ht="15.75" customHeight="1">
      <c r="A797" s="191"/>
      <c r="B797" s="191"/>
      <c r="C797" s="191"/>
      <c r="D797" s="191"/>
      <c r="E797" s="191"/>
      <c r="F797" s="191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  <c r="R797" s="191"/>
      <c r="S797" s="191"/>
      <c r="T797" s="191"/>
      <c r="U797" s="191"/>
      <c r="V797" s="191"/>
      <c r="W797" s="191"/>
      <c r="X797" s="191"/>
      <c r="Y797" s="191"/>
      <c r="Z797" s="191"/>
    </row>
    <row r="798" spans="1:26" ht="15.75" customHeight="1">
      <c r="A798" s="191"/>
      <c r="B798" s="191"/>
      <c r="C798" s="191"/>
      <c r="D798" s="191"/>
      <c r="E798" s="191"/>
      <c r="F798" s="191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  <c r="R798" s="191"/>
      <c r="S798" s="191"/>
      <c r="T798" s="191"/>
      <c r="U798" s="191"/>
      <c r="V798" s="191"/>
      <c r="W798" s="191"/>
      <c r="X798" s="191"/>
      <c r="Y798" s="191"/>
      <c r="Z798" s="191"/>
    </row>
    <row r="799" spans="1:26" ht="15.75" customHeight="1">
      <c r="A799" s="191"/>
      <c r="B799" s="191"/>
      <c r="C799" s="191"/>
      <c r="D799" s="191"/>
      <c r="E799" s="191"/>
      <c r="F799" s="191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  <c r="R799" s="191"/>
      <c r="S799" s="191"/>
      <c r="T799" s="191"/>
      <c r="U799" s="191"/>
      <c r="V799" s="191"/>
      <c r="W799" s="191"/>
      <c r="X799" s="191"/>
      <c r="Y799" s="191"/>
      <c r="Z799" s="191"/>
    </row>
    <row r="800" spans="1:26" ht="15.75" customHeight="1">
      <c r="A800" s="191"/>
      <c r="B800" s="191"/>
      <c r="C800" s="191"/>
      <c r="D800" s="191"/>
      <c r="E800" s="191"/>
      <c r="F800" s="191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  <c r="R800" s="191"/>
      <c r="S800" s="191"/>
      <c r="T800" s="191"/>
      <c r="U800" s="191"/>
      <c r="V800" s="191"/>
      <c r="W800" s="191"/>
      <c r="X800" s="191"/>
      <c r="Y800" s="191"/>
      <c r="Z800" s="191"/>
    </row>
    <row r="801" spans="1:26" ht="15.75" customHeight="1">
      <c r="A801" s="191"/>
      <c r="B801" s="191"/>
      <c r="C801" s="191"/>
      <c r="D801" s="191"/>
      <c r="E801" s="191"/>
      <c r="F801" s="191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  <c r="R801" s="191"/>
      <c r="S801" s="191"/>
      <c r="T801" s="191"/>
      <c r="U801" s="191"/>
      <c r="V801" s="191"/>
      <c r="W801" s="191"/>
      <c r="X801" s="191"/>
      <c r="Y801" s="191"/>
      <c r="Z801" s="191"/>
    </row>
    <row r="802" spans="1:26" ht="15.75" customHeight="1">
      <c r="A802" s="191"/>
      <c r="B802" s="191"/>
      <c r="C802" s="191"/>
      <c r="D802" s="191"/>
      <c r="E802" s="191"/>
      <c r="F802" s="191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  <c r="R802" s="191"/>
      <c r="S802" s="191"/>
      <c r="T802" s="191"/>
      <c r="U802" s="191"/>
      <c r="V802" s="191"/>
      <c r="W802" s="191"/>
      <c r="X802" s="191"/>
      <c r="Y802" s="191"/>
      <c r="Z802" s="191"/>
    </row>
    <row r="803" spans="1:26" ht="15.75" customHeight="1">
      <c r="A803" s="191"/>
      <c r="B803" s="191"/>
      <c r="C803" s="191"/>
      <c r="D803" s="191"/>
      <c r="E803" s="191"/>
      <c r="F803" s="191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  <c r="R803" s="191"/>
      <c r="S803" s="191"/>
      <c r="T803" s="191"/>
      <c r="U803" s="191"/>
      <c r="V803" s="191"/>
      <c r="W803" s="191"/>
      <c r="X803" s="191"/>
      <c r="Y803" s="191"/>
      <c r="Z803" s="191"/>
    </row>
    <row r="804" spans="1:26" ht="15.75" customHeight="1">
      <c r="A804" s="191"/>
      <c r="B804" s="191"/>
      <c r="C804" s="191"/>
      <c r="D804" s="191"/>
      <c r="E804" s="191"/>
      <c r="F804" s="191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  <c r="R804" s="191"/>
      <c r="S804" s="191"/>
      <c r="T804" s="191"/>
      <c r="U804" s="191"/>
      <c r="V804" s="191"/>
      <c r="W804" s="191"/>
      <c r="X804" s="191"/>
      <c r="Y804" s="191"/>
      <c r="Z804" s="191"/>
    </row>
    <row r="805" spans="1:26" ht="15.75" customHeight="1">
      <c r="A805" s="191"/>
      <c r="B805" s="191"/>
      <c r="C805" s="191"/>
      <c r="D805" s="191"/>
      <c r="E805" s="191"/>
      <c r="F805" s="191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  <c r="Y805" s="191"/>
      <c r="Z805" s="191"/>
    </row>
    <row r="806" spans="1:26" ht="15.75" customHeight="1">
      <c r="A806" s="191"/>
      <c r="B806" s="191"/>
      <c r="C806" s="191"/>
      <c r="D806" s="191"/>
      <c r="E806" s="191"/>
      <c r="F806" s="191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  <c r="Y806" s="191"/>
      <c r="Z806" s="191"/>
    </row>
    <row r="807" spans="1:26" ht="15.75" customHeight="1">
      <c r="A807" s="191"/>
      <c r="B807" s="191"/>
      <c r="C807" s="191"/>
      <c r="D807" s="191"/>
      <c r="E807" s="191"/>
      <c r="F807" s="191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  <c r="Y807" s="191"/>
      <c r="Z807" s="191"/>
    </row>
    <row r="808" spans="1:26" ht="15.75" customHeight="1">
      <c r="A808" s="191"/>
      <c r="B808" s="191"/>
      <c r="C808" s="191"/>
      <c r="D808" s="191"/>
      <c r="E808" s="191"/>
      <c r="F808" s="191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  <c r="Y808" s="191"/>
      <c r="Z808" s="191"/>
    </row>
    <row r="809" spans="1:26" ht="15.75" customHeight="1">
      <c r="A809" s="191"/>
      <c r="B809" s="191"/>
      <c r="C809" s="191"/>
      <c r="D809" s="191"/>
      <c r="E809" s="191"/>
      <c r="F809" s="191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  <c r="Y809" s="191"/>
      <c r="Z809" s="191"/>
    </row>
    <row r="810" spans="1:26" ht="15.75" customHeight="1">
      <c r="A810" s="191"/>
      <c r="B810" s="191"/>
      <c r="C810" s="191"/>
      <c r="D810" s="191"/>
      <c r="E810" s="191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</row>
    <row r="811" spans="1:26" ht="15.75" customHeight="1">
      <c r="A811" s="191"/>
      <c r="B811" s="191"/>
      <c r="C811" s="191"/>
      <c r="D811" s="191"/>
      <c r="E811" s="191"/>
      <c r="F811" s="191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  <c r="Y811" s="191"/>
      <c r="Z811" s="191"/>
    </row>
    <row r="812" spans="1:26" ht="15.75" customHeight="1">
      <c r="A812" s="191"/>
      <c r="B812" s="191"/>
      <c r="C812" s="191"/>
      <c r="D812" s="191"/>
      <c r="E812" s="191"/>
      <c r="F812" s="191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  <c r="Y812" s="191"/>
      <c r="Z812" s="191"/>
    </row>
    <row r="813" spans="1:26" ht="15.75" customHeight="1">
      <c r="A813" s="191"/>
      <c r="B813" s="191"/>
      <c r="C813" s="191"/>
      <c r="D813" s="191"/>
      <c r="E813" s="191"/>
      <c r="F813" s="191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  <c r="R813" s="191"/>
      <c r="S813" s="191"/>
      <c r="T813" s="191"/>
      <c r="U813" s="191"/>
      <c r="V813" s="191"/>
      <c r="W813" s="191"/>
      <c r="X813" s="191"/>
      <c r="Y813" s="191"/>
      <c r="Z813" s="191"/>
    </row>
    <row r="814" spans="1:26" ht="15.75" customHeight="1">
      <c r="A814" s="191"/>
      <c r="B814" s="191"/>
      <c r="C814" s="191"/>
      <c r="D814" s="191"/>
      <c r="E814" s="191"/>
      <c r="F814" s="191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  <c r="R814" s="191"/>
      <c r="S814" s="191"/>
      <c r="T814" s="191"/>
      <c r="U814" s="191"/>
      <c r="V814" s="191"/>
      <c r="W814" s="191"/>
      <c r="X814" s="191"/>
      <c r="Y814" s="191"/>
      <c r="Z814" s="191"/>
    </row>
    <row r="815" spans="1:26" ht="15.75" customHeight="1">
      <c r="A815" s="191"/>
      <c r="B815" s="191"/>
      <c r="C815" s="191"/>
      <c r="D815" s="191"/>
      <c r="E815" s="191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  <c r="R815" s="191"/>
      <c r="S815" s="191"/>
      <c r="T815" s="191"/>
      <c r="U815" s="191"/>
      <c r="V815" s="191"/>
      <c r="W815" s="191"/>
      <c r="X815" s="191"/>
      <c r="Y815" s="191"/>
      <c r="Z815" s="191"/>
    </row>
    <row r="816" spans="1:26" ht="15.75" customHeight="1">
      <c r="A816" s="191"/>
      <c r="B816" s="191"/>
      <c r="C816" s="191"/>
      <c r="D816" s="191"/>
      <c r="E816" s="191"/>
      <c r="F816" s="191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</row>
    <row r="817" spans="1:26" ht="15.75" customHeight="1">
      <c r="A817" s="191"/>
      <c r="B817" s="191"/>
      <c r="C817" s="191"/>
      <c r="D817" s="191"/>
      <c r="E817" s="191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</row>
    <row r="818" spans="1:26" ht="15.75" customHeight="1">
      <c r="A818" s="191"/>
      <c r="B818" s="191"/>
      <c r="C818" s="191"/>
      <c r="D818" s="191"/>
      <c r="E818" s="191"/>
      <c r="F818" s="191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</row>
    <row r="819" spans="1:26" ht="15.75" customHeight="1">
      <c r="A819" s="191"/>
      <c r="B819" s="191"/>
      <c r="C819" s="191"/>
      <c r="D819" s="191"/>
      <c r="E819" s="191"/>
      <c r="F819" s="191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</row>
    <row r="820" spans="1:26" ht="15.75" customHeight="1">
      <c r="A820" s="191"/>
      <c r="B820" s="191"/>
      <c r="C820" s="191"/>
      <c r="D820" s="191"/>
      <c r="E820" s="191"/>
      <c r="F820" s="191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</row>
    <row r="821" spans="1:26" ht="15.75" customHeight="1">
      <c r="A821" s="191"/>
      <c r="B821" s="191"/>
      <c r="C821" s="191"/>
      <c r="D821" s="191"/>
      <c r="E821" s="191"/>
      <c r="F821" s="191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</row>
    <row r="822" spans="1:26" ht="15.75" customHeight="1">
      <c r="A822" s="191"/>
      <c r="B822" s="191"/>
      <c r="C822" s="191"/>
      <c r="D822" s="191"/>
      <c r="E822" s="191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</row>
    <row r="823" spans="1:26" ht="15.75" customHeight="1">
      <c r="A823" s="191"/>
      <c r="B823" s="191"/>
      <c r="C823" s="191"/>
      <c r="D823" s="191"/>
      <c r="E823" s="191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</row>
    <row r="824" spans="1:26" ht="15.75" customHeight="1">
      <c r="A824" s="191"/>
      <c r="B824" s="191"/>
      <c r="C824" s="191"/>
      <c r="D824" s="191"/>
      <c r="E824" s="191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</row>
    <row r="825" spans="1:26" ht="15.75" customHeight="1">
      <c r="A825" s="191"/>
      <c r="B825" s="191"/>
      <c r="C825" s="191"/>
      <c r="D825" s="191"/>
      <c r="E825" s="191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</row>
    <row r="826" spans="1:26" ht="15.75" customHeight="1">
      <c r="A826" s="191"/>
      <c r="B826" s="191"/>
      <c r="C826" s="191"/>
      <c r="D826" s="191"/>
      <c r="E826" s="191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</row>
    <row r="827" spans="1:26" ht="15.75" customHeight="1">
      <c r="A827" s="191"/>
      <c r="B827" s="191"/>
      <c r="C827" s="191"/>
      <c r="D827" s="191"/>
      <c r="E827" s="191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</row>
    <row r="828" spans="1:26" ht="15.75" customHeight="1">
      <c r="A828" s="191"/>
      <c r="B828" s="191"/>
      <c r="C828" s="191"/>
      <c r="D828" s="191"/>
      <c r="E828" s="191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</row>
    <row r="829" spans="1:26" ht="15.75" customHeight="1">
      <c r="A829" s="191"/>
      <c r="B829" s="191"/>
      <c r="C829" s="191"/>
      <c r="D829" s="191"/>
      <c r="E829" s="191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</row>
    <row r="830" spans="1:26" ht="15.75" customHeight="1">
      <c r="A830" s="191"/>
      <c r="B830" s="191"/>
      <c r="C830" s="191"/>
      <c r="D830" s="191"/>
      <c r="E830" s="191"/>
      <c r="F830" s="191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  <c r="R830" s="191"/>
      <c r="S830" s="191"/>
      <c r="T830" s="191"/>
      <c r="U830" s="191"/>
      <c r="V830" s="191"/>
      <c r="W830" s="191"/>
      <c r="X830" s="191"/>
      <c r="Y830" s="191"/>
      <c r="Z830" s="191"/>
    </row>
    <row r="831" spans="1:26" ht="15.75" customHeight="1">
      <c r="A831" s="191"/>
      <c r="B831" s="191"/>
      <c r="C831" s="191"/>
      <c r="D831" s="191"/>
      <c r="E831" s="191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  <c r="T831" s="191"/>
      <c r="U831" s="191"/>
      <c r="V831" s="191"/>
      <c r="W831" s="191"/>
      <c r="X831" s="191"/>
      <c r="Y831" s="191"/>
      <c r="Z831" s="191"/>
    </row>
    <row r="832" spans="1:26" ht="15.75" customHeight="1">
      <c r="A832" s="191"/>
      <c r="B832" s="191"/>
      <c r="C832" s="191"/>
      <c r="D832" s="191"/>
      <c r="E832" s="191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  <c r="T832" s="191"/>
      <c r="U832" s="191"/>
      <c r="V832" s="191"/>
      <c r="W832" s="191"/>
      <c r="X832" s="191"/>
      <c r="Y832" s="191"/>
      <c r="Z832" s="191"/>
    </row>
    <row r="833" spans="1:26" ht="15.75" customHeight="1">
      <c r="A833" s="191"/>
      <c r="B833" s="191"/>
      <c r="C833" s="191"/>
      <c r="D833" s="191"/>
      <c r="E833" s="191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  <c r="T833" s="191"/>
      <c r="U833" s="191"/>
      <c r="V833" s="191"/>
      <c r="W833" s="191"/>
      <c r="X833" s="191"/>
      <c r="Y833" s="191"/>
      <c r="Z833" s="191"/>
    </row>
    <row r="834" spans="1:26" ht="15.75" customHeight="1">
      <c r="A834" s="191"/>
      <c r="B834" s="191"/>
      <c r="C834" s="191"/>
      <c r="D834" s="191"/>
      <c r="E834" s="191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</row>
    <row r="835" spans="1:26" ht="15.75" customHeight="1">
      <c r="A835" s="191"/>
      <c r="B835" s="191"/>
      <c r="C835" s="191"/>
      <c r="D835" s="191"/>
      <c r="E835" s="191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</row>
    <row r="836" spans="1:26" ht="15.75" customHeight="1">
      <c r="A836" s="191"/>
      <c r="B836" s="191"/>
      <c r="C836" s="191"/>
      <c r="D836" s="191"/>
      <c r="E836" s="191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</row>
    <row r="837" spans="1:26" ht="15.75" customHeight="1">
      <c r="A837" s="191"/>
      <c r="B837" s="191"/>
      <c r="C837" s="191"/>
      <c r="D837" s="191"/>
      <c r="E837" s="191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</row>
    <row r="838" spans="1:26" ht="15.75" customHeight="1">
      <c r="A838" s="191"/>
      <c r="B838" s="191"/>
      <c r="C838" s="191"/>
      <c r="D838" s="191"/>
      <c r="E838" s="191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</row>
    <row r="839" spans="1:26" ht="15.75" customHeight="1">
      <c r="A839" s="191"/>
      <c r="B839" s="191"/>
      <c r="C839" s="191"/>
      <c r="D839" s="191"/>
      <c r="E839" s="191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</row>
    <row r="840" spans="1:26" ht="15.75" customHeight="1">
      <c r="A840" s="191"/>
      <c r="B840" s="191"/>
      <c r="C840" s="191"/>
      <c r="D840" s="191"/>
      <c r="E840" s="191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</row>
    <row r="841" spans="1:26" ht="15.75" customHeight="1">
      <c r="A841" s="191"/>
      <c r="B841" s="191"/>
      <c r="C841" s="191"/>
      <c r="D841" s="191"/>
      <c r="E841" s="191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</row>
    <row r="842" spans="1:26" ht="15.75" customHeight="1">
      <c r="A842" s="191"/>
      <c r="B842" s="191"/>
      <c r="C842" s="191"/>
      <c r="D842" s="191"/>
      <c r="E842" s="191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</row>
    <row r="843" spans="1:26" ht="15.75" customHeight="1">
      <c r="A843" s="191"/>
      <c r="B843" s="191"/>
      <c r="C843" s="191"/>
      <c r="D843" s="191"/>
      <c r="E843" s="191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</row>
    <row r="844" spans="1:26" ht="15.75" customHeight="1">
      <c r="A844" s="191"/>
      <c r="B844" s="191"/>
      <c r="C844" s="191"/>
      <c r="D844" s="191"/>
      <c r="E844" s="191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</row>
    <row r="845" spans="1:26" ht="15.75" customHeight="1">
      <c r="A845" s="191"/>
      <c r="B845" s="191"/>
      <c r="C845" s="191"/>
      <c r="D845" s="191"/>
      <c r="E845" s="191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</row>
    <row r="846" spans="1:26" ht="15.75" customHeight="1">
      <c r="A846" s="191"/>
      <c r="B846" s="191"/>
      <c r="C846" s="191"/>
      <c r="D846" s="191"/>
      <c r="E846" s="191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</row>
    <row r="847" spans="1:26" ht="15.75" customHeight="1">
      <c r="A847" s="191"/>
      <c r="B847" s="191"/>
      <c r="C847" s="191"/>
      <c r="D847" s="191"/>
      <c r="E847" s="191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  <c r="T847" s="191"/>
      <c r="U847" s="191"/>
      <c r="V847" s="191"/>
      <c r="W847" s="191"/>
      <c r="X847" s="191"/>
      <c r="Y847" s="191"/>
      <c r="Z847" s="191"/>
    </row>
    <row r="848" spans="1:26" ht="15.75" customHeight="1">
      <c r="A848" s="191"/>
      <c r="B848" s="191"/>
      <c r="C848" s="191"/>
      <c r="D848" s="191"/>
      <c r="E848" s="191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  <c r="T848" s="191"/>
      <c r="U848" s="191"/>
      <c r="V848" s="191"/>
      <c r="W848" s="191"/>
      <c r="X848" s="191"/>
      <c r="Y848" s="191"/>
      <c r="Z848" s="191"/>
    </row>
    <row r="849" spans="1:26" ht="15.75" customHeight="1">
      <c r="A849" s="191"/>
      <c r="B849" s="191"/>
      <c r="C849" s="191"/>
      <c r="D849" s="191"/>
      <c r="E849" s="191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  <c r="T849" s="191"/>
      <c r="U849" s="191"/>
      <c r="V849" s="191"/>
      <c r="W849" s="191"/>
      <c r="X849" s="191"/>
      <c r="Y849" s="191"/>
      <c r="Z849" s="191"/>
    </row>
    <row r="850" spans="1:26" ht="15.75" customHeight="1">
      <c r="A850" s="191"/>
      <c r="B850" s="191"/>
      <c r="C850" s="191"/>
      <c r="D850" s="191"/>
      <c r="E850" s="191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  <c r="T850" s="191"/>
      <c r="U850" s="191"/>
      <c r="V850" s="191"/>
      <c r="W850" s="191"/>
      <c r="X850" s="191"/>
      <c r="Y850" s="191"/>
      <c r="Z850" s="191"/>
    </row>
    <row r="851" spans="1:26" ht="15.75" customHeight="1">
      <c r="A851" s="191"/>
      <c r="B851" s="191"/>
      <c r="C851" s="191"/>
      <c r="D851" s="191"/>
      <c r="E851" s="191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  <c r="T851" s="191"/>
      <c r="U851" s="191"/>
      <c r="V851" s="191"/>
      <c r="W851" s="191"/>
      <c r="X851" s="191"/>
      <c r="Y851" s="191"/>
      <c r="Z851" s="191"/>
    </row>
    <row r="852" spans="1:26" ht="15.75" customHeight="1">
      <c r="A852" s="191"/>
      <c r="B852" s="191"/>
      <c r="C852" s="191"/>
      <c r="D852" s="191"/>
      <c r="E852" s="191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  <c r="T852" s="191"/>
      <c r="U852" s="191"/>
      <c r="V852" s="191"/>
      <c r="W852" s="191"/>
      <c r="X852" s="191"/>
      <c r="Y852" s="191"/>
      <c r="Z852" s="191"/>
    </row>
    <row r="853" spans="1:26" ht="15.75" customHeight="1">
      <c r="A853" s="191"/>
      <c r="B853" s="191"/>
      <c r="C853" s="191"/>
      <c r="D853" s="191"/>
      <c r="E853" s="191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  <c r="T853" s="191"/>
      <c r="U853" s="191"/>
      <c r="V853" s="191"/>
      <c r="W853" s="191"/>
      <c r="X853" s="191"/>
      <c r="Y853" s="191"/>
      <c r="Z853" s="191"/>
    </row>
    <row r="854" spans="1:26" ht="15.75" customHeight="1">
      <c r="A854" s="191"/>
      <c r="B854" s="191"/>
      <c r="C854" s="191"/>
      <c r="D854" s="191"/>
      <c r="E854" s="191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  <c r="T854" s="191"/>
      <c r="U854" s="191"/>
      <c r="V854" s="191"/>
      <c r="W854" s="191"/>
      <c r="X854" s="191"/>
      <c r="Y854" s="191"/>
      <c r="Z854" s="191"/>
    </row>
    <row r="855" spans="1:26" ht="15.75" customHeight="1">
      <c r="A855" s="191"/>
      <c r="B855" s="191"/>
      <c r="C855" s="191"/>
      <c r="D855" s="191"/>
      <c r="E855" s="191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  <c r="T855" s="191"/>
      <c r="U855" s="191"/>
      <c r="V855" s="191"/>
      <c r="W855" s="191"/>
      <c r="X855" s="191"/>
      <c r="Y855" s="191"/>
      <c r="Z855" s="191"/>
    </row>
    <row r="856" spans="1:26" ht="15.75" customHeight="1">
      <c r="A856" s="191"/>
      <c r="B856" s="191"/>
      <c r="C856" s="191"/>
      <c r="D856" s="191"/>
      <c r="E856" s="191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  <c r="Y856" s="191"/>
      <c r="Z856" s="191"/>
    </row>
    <row r="857" spans="1:26" ht="15.75" customHeight="1">
      <c r="A857" s="191"/>
      <c r="B857" s="191"/>
      <c r="C857" s="191"/>
      <c r="D857" s="191"/>
      <c r="E857" s="191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  <c r="Y857" s="191"/>
      <c r="Z857" s="191"/>
    </row>
    <row r="858" spans="1:26" ht="15.75" customHeight="1">
      <c r="A858" s="191"/>
      <c r="B858" s="191"/>
      <c r="C858" s="191"/>
      <c r="D858" s="191"/>
      <c r="E858" s="191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  <c r="Y858" s="191"/>
      <c r="Z858" s="191"/>
    </row>
    <row r="859" spans="1:26" ht="15.75" customHeight="1">
      <c r="A859" s="191"/>
      <c r="B859" s="191"/>
      <c r="C859" s="191"/>
      <c r="D859" s="191"/>
      <c r="E859" s="191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  <c r="Y859" s="191"/>
      <c r="Z859" s="191"/>
    </row>
    <row r="860" spans="1:26" ht="15.75" customHeight="1">
      <c r="A860" s="191"/>
      <c r="B860" s="191"/>
      <c r="C860" s="191"/>
      <c r="D860" s="191"/>
      <c r="E860" s="191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  <c r="Y860" s="191"/>
      <c r="Z860" s="191"/>
    </row>
    <row r="861" spans="1:26" ht="15.75" customHeight="1">
      <c r="A861" s="191"/>
      <c r="B861" s="191"/>
      <c r="C861" s="191"/>
      <c r="D861" s="191"/>
      <c r="E861" s="191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  <c r="Y861" s="191"/>
      <c r="Z861" s="191"/>
    </row>
    <row r="862" spans="1:26" ht="15.75" customHeight="1">
      <c r="A862" s="191"/>
      <c r="B862" s="191"/>
      <c r="C862" s="191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</row>
    <row r="863" spans="1:26" ht="15.75" customHeight="1">
      <c r="A863" s="191"/>
      <c r="B863" s="191"/>
      <c r="C863" s="191"/>
      <c r="D863" s="191"/>
      <c r="E863" s="191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  <c r="Y863" s="191"/>
      <c r="Z863" s="191"/>
    </row>
    <row r="864" spans="1:26" ht="15.75" customHeight="1">
      <c r="A864" s="191"/>
      <c r="B864" s="191"/>
      <c r="C864" s="191"/>
      <c r="D864" s="191"/>
      <c r="E864" s="191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191"/>
      <c r="U864" s="191"/>
      <c r="V864" s="191"/>
      <c r="W864" s="191"/>
      <c r="X864" s="191"/>
      <c r="Y864" s="191"/>
      <c r="Z864" s="191"/>
    </row>
    <row r="865" spans="1:26" ht="15.75" customHeight="1">
      <c r="A865" s="191"/>
      <c r="B865" s="191"/>
      <c r="C865" s="191"/>
      <c r="D865" s="191"/>
      <c r="E865" s="191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  <c r="T865" s="191"/>
      <c r="U865" s="191"/>
      <c r="V865" s="191"/>
      <c r="W865" s="191"/>
      <c r="X865" s="191"/>
      <c r="Y865" s="191"/>
      <c r="Z865" s="191"/>
    </row>
    <row r="866" spans="1:26" ht="15.75" customHeight="1">
      <c r="A866" s="191"/>
      <c r="B866" s="191"/>
      <c r="C866" s="191"/>
      <c r="D866" s="191"/>
      <c r="E866" s="191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  <c r="T866" s="191"/>
      <c r="U866" s="191"/>
      <c r="V866" s="191"/>
      <c r="W866" s="191"/>
      <c r="X866" s="191"/>
      <c r="Y866" s="191"/>
      <c r="Z866" s="191"/>
    </row>
    <row r="867" spans="1:26" ht="15.75" customHeight="1">
      <c r="A867" s="191"/>
      <c r="B867" s="191"/>
      <c r="C867" s="191"/>
      <c r="D867" s="191"/>
      <c r="E867" s="191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  <c r="T867" s="191"/>
      <c r="U867" s="191"/>
      <c r="V867" s="191"/>
      <c r="W867" s="191"/>
      <c r="X867" s="191"/>
      <c r="Y867" s="191"/>
      <c r="Z867" s="191"/>
    </row>
    <row r="868" spans="1:26" ht="15.75" customHeight="1">
      <c r="A868" s="191"/>
      <c r="B868" s="191"/>
      <c r="C868" s="191"/>
      <c r="D868" s="191"/>
      <c r="E868" s="191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  <c r="T868" s="191"/>
      <c r="U868" s="191"/>
      <c r="V868" s="191"/>
      <c r="W868" s="191"/>
      <c r="X868" s="191"/>
      <c r="Y868" s="191"/>
      <c r="Z868" s="191"/>
    </row>
    <row r="869" spans="1:26" ht="15.75" customHeight="1">
      <c r="A869" s="191"/>
      <c r="B869" s="191"/>
      <c r="C869" s="191"/>
      <c r="D869" s="191"/>
      <c r="E869" s="191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191"/>
      <c r="U869" s="191"/>
      <c r="V869" s="191"/>
      <c r="W869" s="191"/>
      <c r="X869" s="191"/>
      <c r="Y869" s="191"/>
      <c r="Z869" s="191"/>
    </row>
    <row r="870" spans="1:26" ht="15.75" customHeight="1">
      <c r="A870" s="191"/>
      <c r="B870" s="191"/>
      <c r="C870" s="191"/>
      <c r="D870" s="191"/>
      <c r="E870" s="191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191"/>
      <c r="U870" s="191"/>
      <c r="V870" s="191"/>
      <c r="W870" s="191"/>
      <c r="X870" s="191"/>
      <c r="Y870" s="191"/>
      <c r="Z870" s="191"/>
    </row>
    <row r="871" spans="1:26" ht="15.75" customHeight="1">
      <c r="A871" s="191"/>
      <c r="B871" s="191"/>
      <c r="C871" s="191"/>
      <c r="D871" s="191"/>
      <c r="E871" s="191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  <c r="T871" s="191"/>
      <c r="U871" s="191"/>
      <c r="V871" s="191"/>
      <c r="W871" s="191"/>
      <c r="X871" s="191"/>
      <c r="Y871" s="191"/>
      <c r="Z871" s="191"/>
    </row>
    <row r="872" spans="1:26" ht="15.75" customHeight="1">
      <c r="A872" s="191"/>
      <c r="B872" s="191"/>
      <c r="C872" s="191"/>
      <c r="D872" s="191"/>
      <c r="E872" s="191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  <c r="T872" s="191"/>
      <c r="U872" s="191"/>
      <c r="V872" s="191"/>
      <c r="W872" s="191"/>
      <c r="X872" s="191"/>
      <c r="Y872" s="191"/>
      <c r="Z872" s="191"/>
    </row>
    <row r="873" spans="1:26" ht="15.75" customHeight="1">
      <c r="A873" s="191"/>
      <c r="B873" s="191"/>
      <c r="C873" s="191"/>
      <c r="D873" s="191"/>
      <c r="E873" s="191"/>
      <c r="F873" s="191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191"/>
      <c r="U873" s="191"/>
      <c r="V873" s="191"/>
      <c r="W873" s="191"/>
      <c r="X873" s="191"/>
      <c r="Y873" s="191"/>
      <c r="Z873" s="191"/>
    </row>
    <row r="874" spans="1:26" ht="15.75" customHeight="1">
      <c r="A874" s="191"/>
      <c r="B874" s="191"/>
      <c r="C874" s="191"/>
      <c r="D874" s="191"/>
      <c r="E874" s="191"/>
      <c r="F874" s="191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191"/>
      <c r="U874" s="191"/>
      <c r="V874" s="191"/>
      <c r="W874" s="191"/>
      <c r="X874" s="191"/>
      <c r="Y874" s="191"/>
      <c r="Z874" s="191"/>
    </row>
    <row r="875" spans="1:26" ht="15.75" customHeight="1">
      <c r="A875" s="191"/>
      <c r="B875" s="191"/>
      <c r="C875" s="191"/>
      <c r="D875" s="191"/>
      <c r="E875" s="191"/>
      <c r="F875" s="191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191"/>
      <c r="U875" s="191"/>
      <c r="V875" s="191"/>
      <c r="W875" s="191"/>
      <c r="X875" s="191"/>
      <c r="Y875" s="191"/>
      <c r="Z875" s="191"/>
    </row>
    <row r="876" spans="1:26" ht="15.75" customHeight="1">
      <c r="A876" s="191"/>
      <c r="B876" s="191"/>
      <c r="C876" s="191"/>
      <c r="D876" s="191"/>
      <c r="E876" s="191"/>
      <c r="F876" s="191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191"/>
      <c r="U876" s="191"/>
      <c r="V876" s="191"/>
      <c r="W876" s="191"/>
      <c r="X876" s="191"/>
      <c r="Y876" s="191"/>
      <c r="Z876" s="191"/>
    </row>
    <row r="877" spans="1:26" ht="15.75" customHeight="1">
      <c r="A877" s="191"/>
      <c r="B877" s="191"/>
      <c r="C877" s="191"/>
      <c r="D877" s="191"/>
      <c r="E877" s="191"/>
      <c r="F877" s="191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191"/>
      <c r="U877" s="191"/>
      <c r="V877" s="191"/>
      <c r="W877" s="191"/>
      <c r="X877" s="191"/>
      <c r="Y877" s="191"/>
      <c r="Z877" s="191"/>
    </row>
    <row r="878" spans="1:26" ht="15.75" customHeight="1">
      <c r="A878" s="191"/>
      <c r="B878" s="191"/>
      <c r="C878" s="191"/>
      <c r="D878" s="191"/>
      <c r="E878" s="191"/>
      <c r="F878" s="191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191"/>
      <c r="U878" s="191"/>
      <c r="V878" s="191"/>
      <c r="W878" s="191"/>
      <c r="X878" s="191"/>
      <c r="Y878" s="191"/>
      <c r="Z878" s="191"/>
    </row>
    <row r="879" spans="1:26" ht="15.75" customHeight="1">
      <c r="A879" s="191"/>
      <c r="B879" s="191"/>
      <c r="C879" s="191"/>
      <c r="D879" s="191"/>
      <c r="E879" s="191"/>
      <c r="F879" s="191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191"/>
      <c r="U879" s="191"/>
      <c r="V879" s="191"/>
      <c r="W879" s="191"/>
      <c r="X879" s="191"/>
      <c r="Y879" s="191"/>
      <c r="Z879" s="191"/>
    </row>
    <row r="880" spans="1:26" ht="15.75" customHeight="1">
      <c r="A880" s="191"/>
      <c r="B880" s="191"/>
      <c r="C880" s="191"/>
      <c r="D880" s="191"/>
      <c r="E880" s="191"/>
      <c r="F880" s="191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191"/>
      <c r="U880" s="191"/>
      <c r="V880" s="191"/>
      <c r="W880" s="191"/>
      <c r="X880" s="191"/>
      <c r="Y880" s="191"/>
      <c r="Z880" s="191"/>
    </row>
    <row r="881" spans="1:26" ht="15.75" customHeight="1">
      <c r="A881" s="191"/>
      <c r="B881" s="191"/>
      <c r="C881" s="191"/>
      <c r="D881" s="191"/>
      <c r="E881" s="191"/>
      <c r="F881" s="191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  <c r="R881" s="191"/>
      <c r="S881" s="191"/>
      <c r="T881" s="191"/>
      <c r="U881" s="191"/>
      <c r="V881" s="191"/>
      <c r="W881" s="191"/>
      <c r="X881" s="191"/>
      <c r="Y881" s="191"/>
      <c r="Z881" s="191"/>
    </row>
    <row r="882" spans="1:26" ht="15.75" customHeight="1">
      <c r="A882" s="191"/>
      <c r="B882" s="191"/>
      <c r="C882" s="191"/>
      <c r="D882" s="191"/>
      <c r="E882" s="191"/>
      <c r="F882" s="191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  <c r="R882" s="191"/>
      <c r="S882" s="191"/>
      <c r="T882" s="191"/>
      <c r="U882" s="191"/>
      <c r="V882" s="191"/>
      <c r="W882" s="191"/>
      <c r="X882" s="191"/>
      <c r="Y882" s="191"/>
      <c r="Z882" s="191"/>
    </row>
    <row r="883" spans="1:26" ht="15.75" customHeight="1">
      <c r="A883" s="191"/>
      <c r="B883" s="191"/>
      <c r="C883" s="191"/>
      <c r="D883" s="191"/>
      <c r="E883" s="191"/>
      <c r="F883" s="191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  <c r="R883" s="191"/>
      <c r="S883" s="191"/>
      <c r="T883" s="191"/>
      <c r="U883" s="191"/>
      <c r="V883" s="191"/>
      <c r="W883" s="191"/>
      <c r="X883" s="191"/>
      <c r="Y883" s="191"/>
      <c r="Z883" s="191"/>
    </row>
    <row r="884" spans="1:26" ht="15.75" customHeight="1">
      <c r="A884" s="191"/>
      <c r="B884" s="191"/>
      <c r="C884" s="191"/>
      <c r="D884" s="191"/>
      <c r="E884" s="191"/>
      <c r="F884" s="191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  <c r="R884" s="191"/>
      <c r="S884" s="191"/>
      <c r="T884" s="191"/>
      <c r="U884" s="191"/>
      <c r="V884" s="191"/>
      <c r="W884" s="191"/>
      <c r="X884" s="191"/>
      <c r="Y884" s="191"/>
      <c r="Z884" s="191"/>
    </row>
    <row r="885" spans="1:26" ht="15.75" customHeight="1">
      <c r="A885" s="191"/>
      <c r="B885" s="191"/>
      <c r="C885" s="191"/>
      <c r="D885" s="191"/>
      <c r="E885" s="191"/>
      <c r="F885" s="191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  <c r="R885" s="191"/>
      <c r="S885" s="191"/>
      <c r="T885" s="191"/>
      <c r="U885" s="191"/>
      <c r="V885" s="191"/>
      <c r="W885" s="191"/>
      <c r="X885" s="191"/>
      <c r="Y885" s="191"/>
      <c r="Z885" s="191"/>
    </row>
    <row r="886" spans="1:26" ht="15.75" customHeight="1">
      <c r="A886" s="191"/>
      <c r="B886" s="191"/>
      <c r="C886" s="191"/>
      <c r="D886" s="191"/>
      <c r="E886" s="191"/>
      <c r="F886" s="191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  <c r="R886" s="191"/>
      <c r="S886" s="191"/>
      <c r="T886" s="191"/>
      <c r="U886" s="191"/>
      <c r="V886" s="191"/>
      <c r="W886" s="191"/>
      <c r="X886" s="191"/>
      <c r="Y886" s="191"/>
      <c r="Z886" s="191"/>
    </row>
    <row r="887" spans="1:26" ht="15.75" customHeight="1">
      <c r="A887" s="191"/>
      <c r="B887" s="191"/>
      <c r="C887" s="191"/>
      <c r="D887" s="191"/>
      <c r="E887" s="191"/>
      <c r="F887" s="191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  <c r="T887" s="191"/>
      <c r="U887" s="191"/>
      <c r="V887" s="191"/>
      <c r="W887" s="191"/>
      <c r="X887" s="191"/>
      <c r="Y887" s="191"/>
      <c r="Z887" s="191"/>
    </row>
    <row r="888" spans="1:26" ht="15.75" customHeight="1">
      <c r="A888" s="191"/>
      <c r="B888" s="191"/>
      <c r="C888" s="191"/>
      <c r="D888" s="191"/>
      <c r="E888" s="191"/>
      <c r="F888" s="191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  <c r="R888" s="191"/>
      <c r="S888" s="191"/>
      <c r="T888" s="191"/>
      <c r="U888" s="191"/>
      <c r="V888" s="191"/>
      <c r="W888" s="191"/>
      <c r="X888" s="191"/>
      <c r="Y888" s="191"/>
      <c r="Z888" s="191"/>
    </row>
    <row r="889" spans="1:26" ht="15.75" customHeight="1">
      <c r="A889" s="191"/>
      <c r="B889" s="191"/>
      <c r="C889" s="191"/>
      <c r="D889" s="191"/>
      <c r="E889" s="191"/>
      <c r="F889" s="191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  <c r="R889" s="191"/>
      <c r="S889" s="191"/>
      <c r="T889" s="191"/>
      <c r="U889" s="191"/>
      <c r="V889" s="191"/>
      <c r="W889" s="191"/>
      <c r="X889" s="191"/>
      <c r="Y889" s="191"/>
      <c r="Z889" s="191"/>
    </row>
    <row r="890" spans="1:26" ht="15.75" customHeight="1">
      <c r="A890" s="191"/>
      <c r="B890" s="191"/>
      <c r="C890" s="191"/>
      <c r="D890" s="191"/>
      <c r="E890" s="191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</row>
    <row r="891" spans="1:26" ht="15.75" customHeight="1">
      <c r="A891" s="191"/>
      <c r="B891" s="191"/>
      <c r="C891" s="191"/>
      <c r="D891" s="191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</row>
    <row r="892" spans="1:26" ht="15.75" customHeight="1">
      <c r="A892" s="191"/>
      <c r="B892" s="191"/>
      <c r="C892" s="191"/>
      <c r="D892" s="191"/>
      <c r="E892" s="191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</row>
    <row r="893" spans="1:26" ht="15.75" customHeight="1">
      <c r="A893" s="191"/>
      <c r="B893" s="191"/>
      <c r="C893" s="191"/>
      <c r="D893" s="191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</row>
    <row r="894" spans="1:26" ht="15.75" customHeight="1">
      <c r="A894" s="191"/>
      <c r="B894" s="191"/>
      <c r="C894" s="191"/>
      <c r="D894" s="191"/>
      <c r="E894" s="191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</row>
    <row r="895" spans="1:26" ht="15.75" customHeight="1">
      <c r="A895" s="191"/>
      <c r="B895" s="191"/>
      <c r="C895" s="191"/>
      <c r="D895" s="191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</row>
    <row r="896" spans="1:26" ht="15.75" customHeight="1">
      <c r="A896" s="191"/>
      <c r="B896" s="191"/>
      <c r="C896" s="191"/>
      <c r="D896" s="191"/>
      <c r="E896" s="191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</row>
    <row r="897" spans="1:26" ht="15.75" customHeight="1">
      <c r="A897" s="191"/>
      <c r="B897" s="191"/>
      <c r="C897" s="191"/>
      <c r="D897" s="191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</row>
    <row r="898" spans="1:26" ht="15.75" customHeight="1">
      <c r="A898" s="191"/>
      <c r="B898" s="191"/>
      <c r="C898" s="191"/>
      <c r="D898" s="191"/>
      <c r="E898" s="191"/>
      <c r="F898" s="191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  <c r="R898" s="191"/>
      <c r="S898" s="191"/>
      <c r="T898" s="191"/>
      <c r="U898" s="191"/>
      <c r="V898" s="191"/>
      <c r="W898" s="191"/>
      <c r="X898" s="191"/>
      <c r="Y898" s="191"/>
      <c r="Z898" s="191"/>
    </row>
    <row r="899" spans="1:26" ht="15.75" customHeight="1">
      <c r="A899" s="191"/>
      <c r="B899" s="191"/>
      <c r="C899" s="191"/>
      <c r="D899" s="191"/>
      <c r="E899" s="191"/>
      <c r="F899" s="191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  <c r="R899" s="191"/>
      <c r="S899" s="191"/>
      <c r="T899" s="191"/>
      <c r="U899" s="191"/>
      <c r="V899" s="191"/>
      <c r="W899" s="191"/>
      <c r="X899" s="191"/>
      <c r="Y899" s="191"/>
      <c r="Z899" s="191"/>
    </row>
    <row r="900" spans="1:26" ht="15.75" customHeight="1">
      <c r="A900" s="191"/>
      <c r="B900" s="191"/>
      <c r="C900" s="191"/>
      <c r="D900" s="191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  <c r="R900" s="191"/>
      <c r="S900" s="191"/>
      <c r="T900" s="191"/>
      <c r="U900" s="191"/>
      <c r="V900" s="191"/>
      <c r="W900" s="191"/>
      <c r="X900" s="191"/>
      <c r="Y900" s="191"/>
      <c r="Z900" s="191"/>
    </row>
    <row r="901" spans="1:26" ht="15.75" customHeight="1">
      <c r="A901" s="191"/>
      <c r="B901" s="191"/>
      <c r="C901" s="191"/>
      <c r="D901" s="191"/>
      <c r="E901" s="191"/>
      <c r="F901" s="191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  <c r="R901" s="191"/>
      <c r="S901" s="191"/>
      <c r="T901" s="191"/>
      <c r="U901" s="191"/>
      <c r="V901" s="191"/>
      <c r="W901" s="191"/>
      <c r="X901" s="191"/>
      <c r="Y901" s="191"/>
      <c r="Z901" s="191"/>
    </row>
    <row r="902" spans="1:26" ht="15.75" customHeight="1">
      <c r="A902" s="191"/>
      <c r="B902" s="191"/>
      <c r="C902" s="191"/>
      <c r="D902" s="191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  <c r="R902" s="191"/>
      <c r="S902" s="191"/>
      <c r="T902" s="191"/>
      <c r="U902" s="191"/>
      <c r="V902" s="191"/>
      <c r="W902" s="191"/>
      <c r="X902" s="191"/>
      <c r="Y902" s="191"/>
      <c r="Z902" s="191"/>
    </row>
    <row r="903" spans="1:26" ht="15.75" customHeight="1">
      <c r="A903" s="191"/>
      <c r="B903" s="191"/>
      <c r="C903" s="191"/>
      <c r="D903" s="191"/>
      <c r="E903" s="191"/>
      <c r="F903" s="191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  <c r="R903" s="191"/>
      <c r="S903" s="191"/>
      <c r="T903" s="191"/>
      <c r="U903" s="191"/>
      <c r="V903" s="191"/>
      <c r="W903" s="191"/>
      <c r="X903" s="191"/>
      <c r="Y903" s="191"/>
      <c r="Z903" s="191"/>
    </row>
    <row r="904" spans="1:26" ht="15.75" customHeight="1">
      <c r="A904" s="191"/>
      <c r="B904" s="191"/>
      <c r="C904" s="191"/>
      <c r="D904" s="191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  <c r="R904" s="191"/>
      <c r="S904" s="191"/>
      <c r="T904" s="191"/>
      <c r="U904" s="191"/>
      <c r="V904" s="191"/>
      <c r="W904" s="191"/>
      <c r="X904" s="191"/>
      <c r="Y904" s="191"/>
      <c r="Z904" s="191"/>
    </row>
    <row r="905" spans="1:26" ht="15.75" customHeight="1">
      <c r="A905" s="191"/>
      <c r="B905" s="191"/>
      <c r="C905" s="191"/>
      <c r="D905" s="191"/>
      <c r="E905" s="191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  <c r="T905" s="191"/>
      <c r="U905" s="191"/>
      <c r="V905" s="191"/>
      <c r="W905" s="191"/>
      <c r="X905" s="191"/>
      <c r="Y905" s="191"/>
      <c r="Z905" s="191"/>
    </row>
    <row r="906" spans="1:26" ht="15.75" customHeight="1">
      <c r="A906" s="191"/>
      <c r="B906" s="191"/>
      <c r="C906" s="191"/>
      <c r="D906" s="191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</row>
    <row r="907" spans="1:26" ht="15.75" customHeight="1">
      <c r="A907" s="191"/>
      <c r="B907" s="191"/>
      <c r="C907" s="191"/>
      <c r="D907" s="191"/>
      <c r="E907" s="191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</row>
    <row r="908" spans="1:26" ht="15.75" customHeight="1">
      <c r="A908" s="191"/>
      <c r="B908" s="191"/>
      <c r="C908" s="191"/>
      <c r="D908" s="191"/>
      <c r="E908" s="191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</row>
    <row r="909" spans="1:26" ht="15.75" customHeight="1">
      <c r="A909" s="191"/>
      <c r="B909" s="191"/>
      <c r="C909" s="191"/>
      <c r="D909" s="191"/>
      <c r="E909" s="191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</row>
    <row r="910" spans="1:26" ht="15.75" customHeight="1">
      <c r="A910" s="191"/>
      <c r="B910" s="191"/>
      <c r="C910" s="191"/>
      <c r="D910" s="191"/>
      <c r="E910" s="191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</row>
    <row r="911" spans="1:26" ht="15.75" customHeight="1">
      <c r="A911" s="191"/>
      <c r="B911" s="191"/>
      <c r="C911" s="191"/>
      <c r="D911" s="191"/>
      <c r="E911" s="191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</row>
    <row r="912" spans="1:26" ht="15.75" customHeight="1">
      <c r="A912" s="191"/>
      <c r="B912" s="191"/>
      <c r="C912" s="191"/>
      <c r="D912" s="191"/>
      <c r="E912" s="191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</row>
    <row r="913" spans="1:26" ht="15.75" customHeight="1">
      <c r="A913" s="191"/>
      <c r="B913" s="191"/>
      <c r="C913" s="191"/>
      <c r="D913" s="191"/>
      <c r="E913" s="191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</row>
    <row r="914" spans="1:26" ht="15.75" customHeight="1">
      <c r="A914" s="191"/>
      <c r="B914" s="191"/>
      <c r="C914" s="191"/>
      <c r="D914" s="191"/>
      <c r="E914" s="191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191"/>
      <c r="U914" s="191"/>
      <c r="V914" s="191"/>
      <c r="W914" s="191"/>
      <c r="X914" s="191"/>
      <c r="Y914" s="191"/>
      <c r="Z914" s="191"/>
    </row>
    <row r="915" spans="1:26" ht="15.75" customHeight="1">
      <c r="A915" s="191"/>
      <c r="B915" s="191"/>
      <c r="C915" s="191"/>
      <c r="D915" s="191"/>
      <c r="E915" s="191"/>
      <c r="F915" s="191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  <c r="R915" s="191"/>
      <c r="S915" s="191"/>
      <c r="T915" s="191"/>
      <c r="U915" s="191"/>
      <c r="V915" s="191"/>
      <c r="W915" s="191"/>
      <c r="X915" s="191"/>
      <c r="Y915" s="191"/>
      <c r="Z915" s="191"/>
    </row>
    <row r="916" spans="1:26" ht="15.75" customHeight="1">
      <c r="A916" s="191"/>
      <c r="B916" s="191"/>
      <c r="C916" s="191"/>
      <c r="D916" s="191"/>
      <c r="E916" s="191"/>
      <c r="F916" s="191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  <c r="R916" s="191"/>
      <c r="S916" s="191"/>
      <c r="T916" s="191"/>
      <c r="U916" s="191"/>
      <c r="V916" s="191"/>
      <c r="W916" s="191"/>
      <c r="X916" s="191"/>
      <c r="Y916" s="191"/>
      <c r="Z916" s="191"/>
    </row>
    <row r="917" spans="1:26" ht="15.75" customHeight="1">
      <c r="A917" s="191"/>
      <c r="B917" s="191"/>
      <c r="C917" s="191"/>
      <c r="D917" s="191"/>
      <c r="E917" s="191"/>
      <c r="F917" s="191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  <c r="R917" s="191"/>
      <c r="S917" s="191"/>
      <c r="T917" s="191"/>
      <c r="U917" s="191"/>
      <c r="V917" s="191"/>
      <c r="W917" s="191"/>
      <c r="X917" s="191"/>
      <c r="Y917" s="191"/>
      <c r="Z917" s="191"/>
    </row>
    <row r="918" spans="1:26" ht="15.75" customHeight="1">
      <c r="A918" s="191"/>
      <c r="B918" s="191"/>
      <c r="C918" s="191"/>
      <c r="D918" s="191"/>
      <c r="E918" s="191"/>
      <c r="F918" s="191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  <c r="R918" s="191"/>
      <c r="S918" s="191"/>
      <c r="T918" s="191"/>
      <c r="U918" s="191"/>
      <c r="V918" s="191"/>
      <c r="W918" s="191"/>
      <c r="X918" s="191"/>
      <c r="Y918" s="191"/>
      <c r="Z918" s="191"/>
    </row>
    <row r="919" spans="1:26" ht="15.75" customHeight="1">
      <c r="A919" s="191"/>
      <c r="B919" s="191"/>
      <c r="C919" s="191"/>
      <c r="D919" s="191"/>
      <c r="E919" s="191"/>
      <c r="F919" s="191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  <c r="R919" s="191"/>
      <c r="S919" s="191"/>
      <c r="T919" s="191"/>
      <c r="U919" s="191"/>
      <c r="V919" s="191"/>
      <c r="W919" s="191"/>
      <c r="X919" s="191"/>
      <c r="Y919" s="191"/>
      <c r="Z919" s="191"/>
    </row>
    <row r="920" spans="1:26" ht="15.75" customHeight="1">
      <c r="A920" s="191"/>
      <c r="B920" s="191"/>
      <c r="C920" s="191"/>
      <c r="D920" s="191"/>
      <c r="E920" s="191"/>
      <c r="F920" s="191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  <c r="R920" s="191"/>
      <c r="S920" s="191"/>
      <c r="T920" s="191"/>
      <c r="U920" s="191"/>
      <c r="V920" s="191"/>
      <c r="W920" s="191"/>
      <c r="X920" s="191"/>
      <c r="Y920" s="191"/>
      <c r="Z920" s="191"/>
    </row>
    <row r="921" spans="1:26" ht="15.75" customHeight="1">
      <c r="A921" s="191"/>
      <c r="B921" s="191"/>
      <c r="C921" s="191"/>
      <c r="D921" s="191"/>
      <c r="E921" s="191"/>
      <c r="F921" s="191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  <c r="R921" s="191"/>
      <c r="S921" s="191"/>
      <c r="T921" s="191"/>
      <c r="U921" s="191"/>
      <c r="V921" s="191"/>
      <c r="W921" s="191"/>
      <c r="X921" s="191"/>
      <c r="Y921" s="191"/>
      <c r="Z921" s="191"/>
    </row>
    <row r="922" spans="1:26" ht="15.75" customHeight="1">
      <c r="A922" s="191"/>
      <c r="B922" s="191"/>
      <c r="C922" s="191"/>
      <c r="D922" s="191"/>
      <c r="E922" s="191"/>
      <c r="F922" s="191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  <c r="R922" s="191"/>
      <c r="S922" s="191"/>
      <c r="T922" s="191"/>
      <c r="U922" s="191"/>
      <c r="V922" s="191"/>
      <c r="W922" s="191"/>
      <c r="X922" s="191"/>
      <c r="Y922" s="191"/>
      <c r="Z922" s="191"/>
    </row>
    <row r="923" spans="1:26" ht="15.75" customHeight="1">
      <c r="A923" s="191"/>
      <c r="B923" s="191"/>
      <c r="C923" s="191"/>
      <c r="D923" s="191"/>
      <c r="E923" s="191"/>
      <c r="F923" s="191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  <c r="R923" s="191"/>
      <c r="S923" s="191"/>
      <c r="T923" s="191"/>
      <c r="U923" s="191"/>
      <c r="V923" s="191"/>
      <c r="W923" s="191"/>
      <c r="X923" s="191"/>
      <c r="Y923" s="191"/>
      <c r="Z923" s="191"/>
    </row>
    <row r="924" spans="1:26" ht="15.75" customHeight="1">
      <c r="A924" s="191"/>
      <c r="B924" s="191"/>
      <c r="C924" s="191"/>
      <c r="D924" s="191"/>
      <c r="E924" s="191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191"/>
      <c r="U924" s="191"/>
      <c r="V924" s="191"/>
      <c r="W924" s="191"/>
      <c r="X924" s="191"/>
      <c r="Y924" s="191"/>
      <c r="Z924" s="191"/>
    </row>
    <row r="925" spans="1:26" ht="15.75" customHeight="1">
      <c r="A925" s="191"/>
      <c r="B925" s="191"/>
      <c r="C925" s="191"/>
      <c r="D925" s="191"/>
      <c r="E925" s="191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191"/>
      <c r="U925" s="191"/>
      <c r="V925" s="191"/>
      <c r="W925" s="191"/>
      <c r="X925" s="191"/>
      <c r="Y925" s="191"/>
      <c r="Z925" s="191"/>
    </row>
    <row r="926" spans="1:26" ht="15.75" customHeight="1">
      <c r="A926" s="191"/>
      <c r="B926" s="191"/>
      <c r="C926" s="191"/>
      <c r="D926" s="191"/>
      <c r="E926" s="191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191"/>
      <c r="U926" s="191"/>
      <c r="V926" s="191"/>
      <c r="W926" s="191"/>
      <c r="X926" s="191"/>
      <c r="Y926" s="191"/>
      <c r="Z926" s="191"/>
    </row>
    <row r="927" spans="1:26" ht="15.75" customHeight="1">
      <c r="A927" s="191"/>
      <c r="B927" s="191"/>
      <c r="C927" s="191"/>
      <c r="D927" s="191"/>
      <c r="E927" s="191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191"/>
      <c r="U927" s="191"/>
      <c r="V927" s="191"/>
      <c r="W927" s="191"/>
      <c r="X927" s="191"/>
      <c r="Y927" s="191"/>
      <c r="Z927" s="191"/>
    </row>
    <row r="928" spans="1:26" ht="15.75" customHeight="1">
      <c r="A928" s="191"/>
      <c r="B928" s="191"/>
      <c r="C928" s="191"/>
      <c r="D928" s="191"/>
      <c r="E928" s="191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1"/>
      <c r="Z928" s="191"/>
    </row>
    <row r="929" spans="1:26" ht="15.75" customHeight="1">
      <c r="A929" s="191"/>
      <c r="B929" s="191"/>
      <c r="C929" s="191"/>
      <c r="D929" s="191"/>
      <c r="E929" s="191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1"/>
      <c r="Z929" s="191"/>
    </row>
    <row r="930" spans="1:26" ht="15.75" customHeight="1">
      <c r="A930" s="191"/>
      <c r="B930" s="191"/>
      <c r="C930" s="191"/>
      <c r="D930" s="191"/>
      <c r="E930" s="191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1"/>
      <c r="Z930" s="191"/>
    </row>
    <row r="931" spans="1:26" ht="15.75" customHeight="1">
      <c r="A931" s="191"/>
      <c r="B931" s="191"/>
      <c r="C931" s="191"/>
      <c r="D931" s="191"/>
      <c r="E931" s="191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1"/>
      <c r="Z931" s="191"/>
    </row>
    <row r="932" spans="1:26" ht="15.75" customHeight="1">
      <c r="A932" s="191"/>
      <c r="B932" s="191"/>
      <c r="C932" s="191"/>
      <c r="D932" s="191"/>
      <c r="E932" s="191"/>
      <c r="F932" s="191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  <c r="T932" s="191"/>
      <c r="U932" s="191"/>
      <c r="V932" s="191"/>
      <c r="W932" s="191"/>
      <c r="X932" s="191"/>
      <c r="Y932" s="191"/>
      <c r="Z932" s="191"/>
    </row>
    <row r="933" spans="1:26" ht="15.75" customHeight="1">
      <c r="A933" s="191"/>
      <c r="B933" s="191"/>
      <c r="C933" s="191"/>
      <c r="D933" s="191"/>
      <c r="E933" s="191"/>
      <c r="F933" s="191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  <c r="T933" s="191"/>
      <c r="U933" s="191"/>
      <c r="V933" s="191"/>
      <c r="W933" s="191"/>
      <c r="X933" s="191"/>
      <c r="Y933" s="191"/>
      <c r="Z933" s="191"/>
    </row>
    <row r="934" spans="1:26" ht="15.75" customHeight="1">
      <c r="A934" s="191"/>
      <c r="B934" s="191"/>
      <c r="C934" s="191"/>
      <c r="D934" s="191"/>
      <c r="E934" s="191"/>
      <c r="F934" s="191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  <c r="T934" s="191"/>
      <c r="U934" s="191"/>
      <c r="V934" s="191"/>
      <c r="W934" s="191"/>
      <c r="X934" s="191"/>
      <c r="Y934" s="191"/>
      <c r="Z934" s="191"/>
    </row>
    <row r="935" spans="1:26" ht="15.75" customHeight="1">
      <c r="A935" s="191"/>
      <c r="B935" s="191"/>
      <c r="C935" s="191"/>
      <c r="D935" s="191"/>
      <c r="E935" s="191"/>
      <c r="F935" s="191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  <c r="T935" s="191"/>
      <c r="U935" s="191"/>
      <c r="V935" s="191"/>
      <c r="W935" s="191"/>
      <c r="X935" s="191"/>
      <c r="Y935" s="191"/>
      <c r="Z935" s="191"/>
    </row>
    <row r="936" spans="1:26" ht="15.75" customHeight="1">
      <c r="A936" s="191"/>
      <c r="B936" s="191"/>
      <c r="C936" s="191"/>
      <c r="D936" s="191"/>
      <c r="E936" s="191"/>
      <c r="F936" s="191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  <c r="T936" s="191"/>
      <c r="U936" s="191"/>
      <c r="V936" s="191"/>
      <c r="W936" s="191"/>
      <c r="X936" s="191"/>
      <c r="Y936" s="191"/>
      <c r="Z936" s="191"/>
    </row>
    <row r="937" spans="1:26" ht="15.75" customHeight="1">
      <c r="A937" s="191"/>
      <c r="B937" s="191"/>
      <c r="C937" s="191"/>
      <c r="D937" s="191"/>
      <c r="E937" s="191"/>
      <c r="F937" s="191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  <c r="R937" s="191"/>
      <c r="S937" s="191"/>
      <c r="T937" s="191"/>
      <c r="U937" s="191"/>
      <c r="V937" s="191"/>
      <c r="W937" s="191"/>
      <c r="X937" s="191"/>
      <c r="Y937" s="191"/>
      <c r="Z937" s="191"/>
    </row>
    <row r="938" spans="1:26" ht="15.75" customHeight="1">
      <c r="A938" s="191"/>
      <c r="B938" s="191"/>
      <c r="C938" s="191"/>
      <c r="D938" s="191"/>
      <c r="E938" s="191"/>
      <c r="F938" s="191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  <c r="R938" s="191"/>
      <c r="S938" s="191"/>
      <c r="T938" s="191"/>
      <c r="U938" s="191"/>
      <c r="V938" s="191"/>
      <c r="W938" s="191"/>
      <c r="X938" s="191"/>
      <c r="Y938" s="191"/>
      <c r="Z938" s="191"/>
    </row>
    <row r="939" spans="1:26" ht="15.75" customHeight="1">
      <c r="A939" s="191"/>
      <c r="B939" s="191"/>
      <c r="C939" s="191"/>
      <c r="D939" s="191"/>
      <c r="E939" s="191"/>
      <c r="F939" s="191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  <c r="R939" s="191"/>
      <c r="S939" s="191"/>
      <c r="T939" s="191"/>
      <c r="U939" s="191"/>
      <c r="V939" s="191"/>
      <c r="W939" s="191"/>
      <c r="X939" s="191"/>
      <c r="Y939" s="191"/>
      <c r="Z939" s="191"/>
    </row>
    <row r="940" spans="1:26" ht="15.75" customHeight="1">
      <c r="A940" s="191"/>
      <c r="B940" s="191"/>
      <c r="C940" s="191"/>
      <c r="D940" s="191"/>
      <c r="E940" s="191"/>
      <c r="F940" s="191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  <c r="R940" s="191"/>
      <c r="S940" s="191"/>
      <c r="T940" s="191"/>
      <c r="U940" s="191"/>
      <c r="V940" s="191"/>
      <c r="W940" s="191"/>
      <c r="X940" s="191"/>
      <c r="Y940" s="191"/>
      <c r="Z940" s="191"/>
    </row>
    <row r="941" spans="1:26" ht="15.75" customHeight="1">
      <c r="A941" s="191"/>
      <c r="B941" s="191"/>
      <c r="C941" s="191"/>
      <c r="D941" s="191"/>
      <c r="E941" s="191"/>
      <c r="F941" s="191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  <c r="R941" s="191"/>
      <c r="S941" s="191"/>
      <c r="T941" s="191"/>
      <c r="U941" s="191"/>
      <c r="V941" s="191"/>
      <c r="W941" s="191"/>
      <c r="X941" s="191"/>
      <c r="Y941" s="191"/>
      <c r="Z941" s="191"/>
    </row>
    <row r="942" spans="1:26" ht="15.75" customHeight="1">
      <c r="A942" s="191"/>
      <c r="B942" s="191"/>
      <c r="C942" s="191"/>
      <c r="D942" s="191"/>
      <c r="E942" s="191"/>
      <c r="F942" s="191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  <c r="R942" s="191"/>
      <c r="S942" s="191"/>
      <c r="T942" s="191"/>
      <c r="U942" s="191"/>
      <c r="V942" s="191"/>
      <c r="W942" s="191"/>
      <c r="X942" s="191"/>
      <c r="Y942" s="191"/>
      <c r="Z942" s="191"/>
    </row>
    <row r="943" spans="1:26" ht="15.75" customHeight="1">
      <c r="A943" s="191"/>
      <c r="B943" s="191"/>
      <c r="C943" s="191"/>
      <c r="D943" s="191"/>
      <c r="E943" s="191"/>
      <c r="F943" s="191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  <c r="R943" s="191"/>
      <c r="S943" s="191"/>
      <c r="T943" s="191"/>
      <c r="U943" s="191"/>
      <c r="V943" s="191"/>
      <c r="W943" s="191"/>
      <c r="X943" s="191"/>
      <c r="Y943" s="191"/>
      <c r="Z943" s="191"/>
    </row>
    <row r="944" spans="1:26" ht="15.75" customHeight="1">
      <c r="A944" s="191"/>
      <c r="B944" s="191"/>
      <c r="C944" s="191"/>
      <c r="D944" s="191"/>
      <c r="E944" s="191"/>
      <c r="F944" s="191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  <c r="R944" s="191"/>
      <c r="S944" s="191"/>
      <c r="T944" s="191"/>
      <c r="U944" s="191"/>
      <c r="V944" s="191"/>
      <c r="W944" s="191"/>
      <c r="X944" s="191"/>
      <c r="Y944" s="191"/>
      <c r="Z944" s="191"/>
    </row>
    <row r="945" spans="1:26" ht="15.75" customHeight="1">
      <c r="A945" s="191"/>
      <c r="B945" s="191"/>
      <c r="C945" s="191"/>
      <c r="D945" s="191"/>
      <c r="E945" s="191"/>
      <c r="F945" s="191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  <c r="T945" s="191"/>
      <c r="U945" s="191"/>
      <c r="V945" s="191"/>
      <c r="W945" s="191"/>
      <c r="X945" s="191"/>
      <c r="Y945" s="191"/>
      <c r="Z945" s="191"/>
    </row>
    <row r="946" spans="1:26" ht="15.75" customHeight="1">
      <c r="A946" s="191"/>
      <c r="B946" s="191"/>
      <c r="C946" s="191"/>
      <c r="D946" s="191"/>
      <c r="E946" s="191"/>
      <c r="F946" s="191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  <c r="T946" s="191"/>
      <c r="U946" s="191"/>
      <c r="V946" s="191"/>
      <c r="W946" s="191"/>
      <c r="X946" s="191"/>
      <c r="Y946" s="191"/>
      <c r="Z946" s="191"/>
    </row>
    <row r="947" spans="1:26" ht="15.75" customHeight="1">
      <c r="A947" s="191"/>
      <c r="B947" s="191"/>
      <c r="C947" s="191"/>
      <c r="D947" s="191"/>
      <c r="E947" s="191"/>
      <c r="F947" s="191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  <c r="T947" s="191"/>
      <c r="U947" s="191"/>
      <c r="V947" s="191"/>
      <c r="W947" s="191"/>
      <c r="X947" s="191"/>
      <c r="Y947" s="191"/>
      <c r="Z947" s="191"/>
    </row>
    <row r="948" spans="1:26" ht="15.75" customHeight="1">
      <c r="A948" s="191"/>
      <c r="B948" s="191"/>
      <c r="C948" s="191"/>
      <c r="D948" s="191"/>
      <c r="E948" s="191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  <c r="T948" s="191"/>
      <c r="U948" s="191"/>
      <c r="V948" s="191"/>
      <c r="W948" s="191"/>
      <c r="X948" s="191"/>
      <c r="Y948" s="191"/>
      <c r="Z948" s="191"/>
    </row>
    <row r="949" spans="1:26" ht="15.75" customHeight="1">
      <c r="A949" s="191"/>
      <c r="B949" s="191"/>
      <c r="C949" s="191"/>
      <c r="D949" s="191"/>
      <c r="E949" s="191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  <c r="T949" s="191"/>
      <c r="U949" s="191"/>
      <c r="V949" s="191"/>
      <c r="W949" s="191"/>
      <c r="X949" s="191"/>
      <c r="Y949" s="191"/>
      <c r="Z949" s="191"/>
    </row>
    <row r="950" spans="1:26" ht="15.75" customHeight="1">
      <c r="A950" s="191"/>
      <c r="B950" s="191"/>
      <c r="C950" s="191"/>
      <c r="D950" s="191"/>
      <c r="E950" s="191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  <c r="T950" s="191"/>
      <c r="U950" s="191"/>
      <c r="V950" s="191"/>
      <c r="W950" s="191"/>
      <c r="X950" s="191"/>
      <c r="Y950" s="191"/>
      <c r="Z950" s="191"/>
    </row>
    <row r="951" spans="1:26" ht="15.75" customHeight="1">
      <c r="A951" s="191"/>
      <c r="B951" s="191"/>
      <c r="C951" s="191"/>
      <c r="D951" s="191"/>
      <c r="E951" s="191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  <c r="T951" s="191"/>
      <c r="U951" s="191"/>
      <c r="V951" s="191"/>
      <c r="W951" s="191"/>
      <c r="X951" s="191"/>
      <c r="Y951" s="191"/>
      <c r="Z951" s="191"/>
    </row>
    <row r="952" spans="1:26" ht="15.75" customHeight="1">
      <c r="A952" s="191"/>
      <c r="B952" s="191"/>
      <c r="C952" s="191"/>
      <c r="D952" s="191"/>
      <c r="E952" s="191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191"/>
      <c r="U952" s="191"/>
      <c r="V952" s="191"/>
      <c r="W952" s="191"/>
      <c r="X952" s="191"/>
      <c r="Y952" s="191"/>
      <c r="Z952" s="191"/>
    </row>
    <row r="953" spans="1:26" ht="15.75" customHeight="1">
      <c r="A953" s="191"/>
      <c r="B953" s="191"/>
      <c r="C953" s="191"/>
      <c r="D953" s="191"/>
      <c r="E953" s="191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  <c r="T953" s="191"/>
      <c r="U953" s="191"/>
      <c r="V953" s="191"/>
      <c r="W953" s="191"/>
      <c r="X953" s="191"/>
      <c r="Y953" s="191"/>
      <c r="Z953" s="191"/>
    </row>
    <row r="954" spans="1:26" ht="15.75" customHeight="1">
      <c r="A954" s="191"/>
      <c r="B954" s="191"/>
      <c r="C954" s="191"/>
      <c r="D954" s="191"/>
      <c r="E954" s="191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191"/>
      <c r="S954" s="191"/>
      <c r="T954" s="191"/>
      <c r="U954" s="191"/>
      <c r="V954" s="191"/>
      <c r="W954" s="191"/>
      <c r="X954" s="191"/>
      <c r="Y954" s="191"/>
      <c r="Z954" s="191"/>
    </row>
    <row r="955" spans="1:26" ht="15.75" customHeight="1">
      <c r="A955" s="191"/>
      <c r="B955" s="191"/>
      <c r="C955" s="191"/>
      <c r="D955" s="191"/>
      <c r="E955" s="191"/>
      <c r="F955" s="191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  <c r="R955" s="191"/>
      <c r="S955" s="191"/>
      <c r="T955" s="191"/>
      <c r="U955" s="191"/>
      <c r="V955" s="191"/>
      <c r="W955" s="191"/>
      <c r="X955" s="191"/>
      <c r="Y955" s="191"/>
      <c r="Z955" s="191"/>
    </row>
    <row r="956" spans="1:26" ht="15.75" customHeight="1">
      <c r="A956" s="191"/>
      <c r="B956" s="191"/>
      <c r="C956" s="191"/>
      <c r="D956" s="191"/>
      <c r="E956" s="191"/>
      <c r="F956" s="191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  <c r="R956" s="191"/>
      <c r="S956" s="191"/>
      <c r="T956" s="191"/>
      <c r="U956" s="191"/>
      <c r="V956" s="191"/>
      <c r="W956" s="191"/>
      <c r="X956" s="191"/>
      <c r="Y956" s="191"/>
      <c r="Z956" s="191"/>
    </row>
    <row r="957" spans="1:26" ht="15.75" customHeight="1">
      <c r="A957" s="191"/>
      <c r="B957" s="191"/>
      <c r="C957" s="191"/>
      <c r="D957" s="191"/>
      <c r="E957" s="191"/>
      <c r="F957" s="191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  <c r="R957" s="191"/>
      <c r="S957" s="191"/>
      <c r="T957" s="191"/>
      <c r="U957" s="191"/>
      <c r="V957" s="191"/>
      <c r="W957" s="191"/>
      <c r="X957" s="191"/>
      <c r="Y957" s="191"/>
      <c r="Z957" s="191"/>
    </row>
    <row r="958" spans="1:26" ht="15.75" customHeight="1">
      <c r="A958" s="191"/>
      <c r="B958" s="191"/>
      <c r="C958" s="191"/>
      <c r="D958" s="191"/>
      <c r="E958" s="191"/>
      <c r="F958" s="191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  <c r="R958" s="191"/>
      <c r="S958" s="191"/>
      <c r="T958" s="191"/>
      <c r="U958" s="191"/>
      <c r="V958" s="191"/>
      <c r="W958" s="191"/>
      <c r="X958" s="191"/>
      <c r="Y958" s="191"/>
      <c r="Z958" s="191"/>
    </row>
    <row r="959" spans="1:26" ht="15.75" customHeight="1">
      <c r="A959" s="191"/>
      <c r="B959" s="191"/>
      <c r="C959" s="191"/>
      <c r="D959" s="191"/>
      <c r="E959" s="191"/>
      <c r="F959" s="191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  <c r="R959" s="191"/>
      <c r="S959" s="191"/>
      <c r="T959" s="191"/>
      <c r="U959" s="191"/>
      <c r="V959" s="191"/>
      <c r="W959" s="191"/>
      <c r="X959" s="191"/>
      <c r="Y959" s="191"/>
      <c r="Z959" s="191"/>
    </row>
    <row r="960" spans="1:26" ht="15.75" customHeight="1">
      <c r="A960" s="191"/>
      <c r="B960" s="191"/>
      <c r="C960" s="191"/>
      <c r="D960" s="191"/>
      <c r="E960" s="191"/>
      <c r="F960" s="191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  <c r="R960" s="191"/>
      <c r="S960" s="191"/>
      <c r="T960" s="191"/>
      <c r="U960" s="191"/>
      <c r="V960" s="191"/>
      <c r="W960" s="191"/>
      <c r="X960" s="191"/>
      <c r="Y960" s="191"/>
      <c r="Z960" s="191"/>
    </row>
    <row r="961" spans="1:26" ht="15.75" customHeight="1">
      <c r="A961" s="191"/>
      <c r="B961" s="191"/>
      <c r="C961" s="191"/>
      <c r="D961" s="191"/>
      <c r="E961" s="191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91"/>
      <c r="S961" s="191"/>
      <c r="T961" s="191"/>
      <c r="U961" s="191"/>
      <c r="V961" s="191"/>
      <c r="W961" s="191"/>
      <c r="X961" s="191"/>
      <c r="Y961" s="191"/>
      <c r="Z961" s="191"/>
    </row>
    <row r="962" spans="1:26" ht="15.75" customHeight="1">
      <c r="A962" s="191"/>
      <c r="B962" s="191"/>
      <c r="C962" s="191"/>
      <c r="D962" s="191"/>
      <c r="E962" s="191"/>
      <c r="F962" s="191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  <c r="R962" s="191"/>
      <c r="S962" s="191"/>
      <c r="T962" s="191"/>
      <c r="U962" s="191"/>
      <c r="V962" s="191"/>
      <c r="W962" s="191"/>
      <c r="X962" s="191"/>
      <c r="Y962" s="191"/>
      <c r="Z962" s="191"/>
    </row>
    <row r="963" spans="1:26" ht="15.75" customHeight="1">
      <c r="A963" s="191"/>
      <c r="B963" s="191"/>
      <c r="C963" s="191"/>
      <c r="D963" s="191"/>
      <c r="E963" s="191"/>
      <c r="F963" s="191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  <c r="R963" s="191"/>
      <c r="S963" s="191"/>
      <c r="T963" s="191"/>
      <c r="U963" s="191"/>
      <c r="V963" s="191"/>
      <c r="W963" s="191"/>
      <c r="X963" s="191"/>
      <c r="Y963" s="191"/>
      <c r="Z963" s="191"/>
    </row>
    <row r="964" spans="1:26" ht="15.75" customHeight="1">
      <c r="A964" s="191"/>
      <c r="B964" s="191"/>
      <c r="C964" s="191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</row>
    <row r="965" spans="1:26" ht="15.75" customHeight="1">
      <c r="A965" s="191"/>
      <c r="B965" s="191"/>
      <c r="C965" s="191"/>
      <c r="D965" s="191"/>
      <c r="E965" s="191"/>
      <c r="F965" s="191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91"/>
      <c r="S965" s="191"/>
      <c r="T965" s="191"/>
      <c r="U965" s="191"/>
      <c r="V965" s="191"/>
      <c r="W965" s="191"/>
      <c r="X965" s="191"/>
      <c r="Y965" s="191"/>
      <c r="Z965" s="191"/>
    </row>
    <row r="966" spans="1:26" ht="15.75" customHeight="1">
      <c r="A966" s="191"/>
      <c r="B966" s="191"/>
      <c r="C966" s="191"/>
      <c r="D966" s="191"/>
      <c r="E966" s="191"/>
      <c r="F966" s="191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Q966" s="191"/>
      <c r="R966" s="191"/>
      <c r="S966" s="191"/>
      <c r="T966" s="191"/>
      <c r="U966" s="191"/>
      <c r="V966" s="191"/>
      <c r="W966" s="191"/>
      <c r="X966" s="191"/>
      <c r="Y966" s="191"/>
      <c r="Z966" s="191"/>
    </row>
    <row r="967" spans="1:26" ht="15.75" customHeight="1">
      <c r="A967" s="191"/>
      <c r="B967" s="191"/>
      <c r="C967" s="191"/>
      <c r="D967" s="191"/>
      <c r="E967" s="191"/>
      <c r="F967" s="191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Q967" s="191"/>
      <c r="R967" s="191"/>
      <c r="S967" s="191"/>
      <c r="T967" s="191"/>
      <c r="U967" s="191"/>
      <c r="V967" s="191"/>
      <c r="W967" s="191"/>
      <c r="X967" s="191"/>
      <c r="Y967" s="191"/>
      <c r="Z967" s="191"/>
    </row>
    <row r="968" spans="1:26" ht="15.75" customHeight="1">
      <c r="A968" s="191"/>
      <c r="B968" s="191"/>
      <c r="C968" s="191"/>
      <c r="D968" s="191"/>
      <c r="E968" s="191"/>
      <c r="F968" s="191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91"/>
      <c r="S968" s="191"/>
      <c r="T968" s="191"/>
      <c r="U968" s="191"/>
      <c r="V968" s="191"/>
      <c r="W968" s="191"/>
      <c r="X968" s="191"/>
      <c r="Y968" s="191"/>
      <c r="Z968" s="191"/>
    </row>
    <row r="969" spans="1:26" ht="15.75" customHeight="1">
      <c r="A969" s="191"/>
      <c r="B969" s="191"/>
      <c r="C969" s="191"/>
      <c r="D969" s="191"/>
      <c r="E969" s="191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91"/>
      <c r="S969" s="191"/>
      <c r="T969" s="191"/>
      <c r="U969" s="191"/>
      <c r="V969" s="191"/>
      <c r="W969" s="191"/>
      <c r="X969" s="191"/>
      <c r="Y969" s="191"/>
      <c r="Z969" s="191"/>
    </row>
    <row r="970" spans="1:26" ht="15.75" customHeight="1">
      <c r="A970" s="191"/>
      <c r="B970" s="191"/>
      <c r="C970" s="191"/>
      <c r="D970" s="191"/>
      <c r="E970" s="191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91"/>
      <c r="S970" s="191"/>
      <c r="T970" s="191"/>
      <c r="U970" s="191"/>
      <c r="V970" s="191"/>
      <c r="W970" s="191"/>
      <c r="X970" s="191"/>
      <c r="Y970" s="191"/>
      <c r="Z970" s="191"/>
    </row>
    <row r="971" spans="1:26" ht="15.75" customHeight="1">
      <c r="A971" s="191"/>
      <c r="B971" s="191"/>
      <c r="C971" s="191"/>
      <c r="D971" s="191"/>
      <c r="E971" s="191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91"/>
      <c r="S971" s="191"/>
      <c r="T971" s="191"/>
      <c r="U971" s="191"/>
      <c r="V971" s="191"/>
      <c r="W971" s="191"/>
      <c r="X971" s="191"/>
      <c r="Y971" s="191"/>
      <c r="Z971" s="191"/>
    </row>
    <row r="972" spans="1:26" ht="15.75" customHeight="1">
      <c r="A972" s="191"/>
      <c r="B972" s="191"/>
      <c r="C972" s="191"/>
      <c r="D972" s="191"/>
      <c r="E972" s="191"/>
      <c r="F972" s="191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Q972" s="191"/>
      <c r="R972" s="191"/>
      <c r="S972" s="191"/>
      <c r="T972" s="191"/>
      <c r="U972" s="191"/>
      <c r="V972" s="191"/>
      <c r="W972" s="191"/>
      <c r="X972" s="191"/>
      <c r="Y972" s="191"/>
      <c r="Z972" s="191"/>
    </row>
  </sheetData>
  <mergeCells count="10">
    <mergeCell ref="H5:I5"/>
    <mergeCell ref="J5:K5"/>
    <mergeCell ref="A1:M1"/>
    <mergeCell ref="A2:M2"/>
    <mergeCell ref="A3:M3"/>
    <mergeCell ref="A4:M4"/>
    <mergeCell ref="B5:C5"/>
    <mergeCell ref="D5:E5"/>
    <mergeCell ref="F5:G5"/>
    <mergeCell ref="L5:M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abSelected="1" workbookViewId="0">
      <selection sqref="A1:P2"/>
    </sheetView>
  </sheetViews>
  <sheetFormatPr defaultColWidth="14.42578125" defaultRowHeight="15" customHeight="1"/>
  <cols>
    <col min="1" max="1" width="23.42578125" customWidth="1"/>
    <col min="2" max="26" width="10.5703125" customWidth="1"/>
  </cols>
  <sheetData>
    <row r="1" spans="1:26" ht="19.5" customHeight="1">
      <c r="A1" s="447" t="s">
        <v>129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12.75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2.75" customHeight="1">
      <c r="A3" s="193"/>
      <c r="B3" s="449" t="s">
        <v>3</v>
      </c>
      <c r="C3" s="383"/>
      <c r="D3" s="384"/>
      <c r="E3" s="449" t="s">
        <v>105</v>
      </c>
      <c r="F3" s="383"/>
      <c r="G3" s="384"/>
      <c r="H3" s="449" t="s">
        <v>5</v>
      </c>
      <c r="I3" s="383"/>
      <c r="J3" s="384"/>
      <c r="K3" s="385" t="s">
        <v>6</v>
      </c>
      <c r="L3" s="383"/>
      <c r="M3" s="390"/>
      <c r="N3" s="385" t="s">
        <v>7</v>
      </c>
      <c r="O3" s="383"/>
      <c r="P3" s="390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ht="12.75" customHeight="1">
      <c r="A4" s="1" t="s">
        <v>113</v>
      </c>
      <c r="B4" s="2" t="s">
        <v>8</v>
      </c>
      <c r="C4" s="2" t="s">
        <v>37</v>
      </c>
      <c r="D4" s="2" t="s">
        <v>130</v>
      </c>
      <c r="E4" s="2" t="s">
        <v>8</v>
      </c>
      <c r="F4" s="2" t="s">
        <v>37</v>
      </c>
      <c r="G4" s="2" t="s">
        <v>130</v>
      </c>
      <c r="H4" s="2" t="s">
        <v>8</v>
      </c>
      <c r="I4" s="2" t="s">
        <v>37</v>
      </c>
      <c r="J4" s="2" t="s">
        <v>130</v>
      </c>
      <c r="K4" s="194" t="s">
        <v>8</v>
      </c>
      <c r="L4" s="2" t="s">
        <v>37</v>
      </c>
      <c r="M4" s="4" t="s">
        <v>130</v>
      </c>
      <c r="N4" s="194" t="s">
        <v>8</v>
      </c>
      <c r="O4" s="2" t="s">
        <v>37</v>
      </c>
      <c r="P4" s="4" t="s">
        <v>130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26" ht="12.75" customHeight="1">
      <c r="A5" s="5" t="s">
        <v>131</v>
      </c>
      <c r="B5" s="195">
        <v>18.3</v>
      </c>
      <c r="C5" s="195">
        <v>19</v>
      </c>
      <c r="D5" s="195">
        <v>21.2</v>
      </c>
      <c r="E5" s="195">
        <v>18.899999999999999</v>
      </c>
      <c r="F5" s="195">
        <v>18.7</v>
      </c>
      <c r="G5" s="195">
        <v>21.2</v>
      </c>
      <c r="H5" s="195">
        <v>17.899999999999999</v>
      </c>
      <c r="I5" s="195">
        <v>18.8</v>
      </c>
      <c r="J5" s="195">
        <v>21.2</v>
      </c>
      <c r="K5" s="196">
        <v>18.899999999999999</v>
      </c>
      <c r="L5" s="195">
        <v>19.100000000000001</v>
      </c>
      <c r="M5" s="197">
        <v>20.399999999999999</v>
      </c>
      <c r="N5" s="196"/>
      <c r="O5" s="195"/>
      <c r="P5" s="197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12.75" customHeight="1">
      <c r="A6" s="5" t="s">
        <v>27</v>
      </c>
      <c r="B6" s="195">
        <v>16</v>
      </c>
      <c r="C6" s="195">
        <v>17.5</v>
      </c>
      <c r="D6" s="195">
        <v>20.100000000000001</v>
      </c>
      <c r="E6" s="195">
        <v>16.600000000000001</v>
      </c>
      <c r="F6" s="195">
        <v>16.899999999999999</v>
      </c>
      <c r="G6" s="195">
        <v>19.899999999999999</v>
      </c>
      <c r="H6" s="195">
        <v>16.5</v>
      </c>
      <c r="I6" s="195">
        <v>17</v>
      </c>
      <c r="J6" s="195">
        <v>20.100000000000001</v>
      </c>
      <c r="K6" s="196">
        <v>17.399999999999999</v>
      </c>
      <c r="L6" s="195">
        <v>17.3</v>
      </c>
      <c r="M6" s="197">
        <v>19</v>
      </c>
      <c r="N6" s="196"/>
      <c r="O6" s="195"/>
      <c r="P6" s="197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12.75" customHeight="1">
      <c r="A7" s="5" t="s">
        <v>132</v>
      </c>
      <c r="B7" s="195">
        <v>17.600000000000001</v>
      </c>
      <c r="C7" s="195">
        <v>18.7</v>
      </c>
      <c r="D7" s="195">
        <v>20.6</v>
      </c>
      <c r="E7" s="195">
        <v>18.100000000000001</v>
      </c>
      <c r="F7" s="195">
        <v>18.399999999999999</v>
      </c>
      <c r="G7" s="195">
        <v>20.6</v>
      </c>
      <c r="H7" s="195">
        <v>18.7</v>
      </c>
      <c r="I7" s="195">
        <v>18.7</v>
      </c>
      <c r="J7" s="195">
        <v>21.2</v>
      </c>
      <c r="K7" s="196">
        <v>18.600000000000001</v>
      </c>
      <c r="L7" s="195">
        <v>18.8</v>
      </c>
      <c r="M7" s="197">
        <v>19.899999999999999</v>
      </c>
      <c r="N7" s="196"/>
      <c r="O7" s="195"/>
      <c r="P7" s="197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ht="12.75" customHeight="1">
      <c r="A8" s="5" t="s">
        <v>116</v>
      </c>
      <c r="B8" s="195">
        <v>16.8</v>
      </c>
      <c r="C8" s="195">
        <v>18.5</v>
      </c>
      <c r="D8" s="195">
        <v>20.399999999999999</v>
      </c>
      <c r="E8" s="195">
        <v>17.3</v>
      </c>
      <c r="F8" s="195">
        <v>18</v>
      </c>
      <c r="G8" s="195">
        <v>20.2</v>
      </c>
      <c r="H8" s="195">
        <v>17.5</v>
      </c>
      <c r="I8" s="195">
        <v>18.2</v>
      </c>
      <c r="J8" s="195">
        <v>20.399999999999999</v>
      </c>
      <c r="K8" s="196">
        <v>17.2</v>
      </c>
      <c r="L8" s="195">
        <v>18.2</v>
      </c>
      <c r="M8" s="197">
        <v>19.3</v>
      </c>
      <c r="N8" s="196"/>
      <c r="O8" s="195"/>
      <c r="P8" s="197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ht="12.75" customHeight="1">
      <c r="A9" s="198" t="s">
        <v>133</v>
      </c>
      <c r="B9" s="199">
        <f t="shared" ref="B9:P9" si="0">AVERAGE(B5:B8)</f>
        <v>17.175000000000001</v>
      </c>
      <c r="C9" s="200">
        <f t="shared" si="0"/>
        <v>18.425000000000001</v>
      </c>
      <c r="D9" s="200">
        <f t="shared" si="0"/>
        <v>20.574999999999999</v>
      </c>
      <c r="E9" s="199">
        <f t="shared" si="0"/>
        <v>17.725000000000001</v>
      </c>
      <c r="F9" s="200">
        <f t="shared" si="0"/>
        <v>18</v>
      </c>
      <c r="G9" s="200">
        <f t="shared" si="0"/>
        <v>20.474999999999998</v>
      </c>
      <c r="H9" s="199">
        <f t="shared" si="0"/>
        <v>17.649999999999999</v>
      </c>
      <c r="I9" s="200">
        <f t="shared" si="0"/>
        <v>18.175000000000001</v>
      </c>
      <c r="J9" s="201">
        <f t="shared" si="0"/>
        <v>20.725000000000001</v>
      </c>
      <c r="K9" s="199">
        <f t="shared" si="0"/>
        <v>18.024999999999999</v>
      </c>
      <c r="L9" s="200">
        <f t="shared" si="0"/>
        <v>18.350000000000001</v>
      </c>
      <c r="M9" s="201">
        <f t="shared" si="0"/>
        <v>19.649999999999999</v>
      </c>
      <c r="N9" s="200" t="e">
        <f t="shared" si="0"/>
        <v>#DIV/0!</v>
      </c>
      <c r="O9" s="200" t="e">
        <f t="shared" si="0"/>
        <v>#DIV/0!</v>
      </c>
      <c r="P9" s="201" t="e">
        <f t="shared" si="0"/>
        <v>#DIV/0!</v>
      </c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:26" ht="12.7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ht="19.5" customHeight="1">
      <c r="A11" s="450" t="s">
        <v>134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2.75" customHeight="1">
      <c r="A12" s="409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2.75" customHeight="1">
      <c r="A13" s="193"/>
      <c r="B13" s="449" t="s">
        <v>3</v>
      </c>
      <c r="C13" s="383"/>
      <c r="D13" s="384"/>
      <c r="E13" s="449" t="s">
        <v>105</v>
      </c>
      <c r="F13" s="383"/>
      <c r="G13" s="384"/>
      <c r="H13" s="449" t="s">
        <v>5</v>
      </c>
      <c r="I13" s="383"/>
      <c r="J13" s="384"/>
      <c r="K13" s="385" t="s">
        <v>6</v>
      </c>
      <c r="L13" s="383"/>
      <c r="M13" s="390"/>
      <c r="N13" s="385" t="s">
        <v>7</v>
      </c>
      <c r="O13" s="383"/>
      <c r="P13" s="390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6" ht="12" customHeight="1">
      <c r="A14" s="1" t="s">
        <v>113</v>
      </c>
      <c r="B14" s="2" t="s">
        <v>8</v>
      </c>
      <c r="C14" s="2" t="s">
        <v>37</v>
      </c>
      <c r="D14" s="2" t="s">
        <v>130</v>
      </c>
      <c r="E14" s="2" t="s">
        <v>8</v>
      </c>
      <c r="F14" s="2" t="s">
        <v>37</v>
      </c>
      <c r="G14" s="2" t="s">
        <v>130</v>
      </c>
      <c r="H14" s="2" t="s">
        <v>8</v>
      </c>
      <c r="I14" s="2" t="s">
        <v>37</v>
      </c>
      <c r="J14" s="2" t="s">
        <v>130</v>
      </c>
      <c r="K14" s="194" t="s">
        <v>8</v>
      </c>
      <c r="L14" s="2" t="s">
        <v>37</v>
      </c>
      <c r="M14" s="4" t="s">
        <v>130</v>
      </c>
      <c r="N14" s="194"/>
      <c r="O14" s="2"/>
      <c r="P14" s="4"/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2.75" customHeight="1">
      <c r="A15" s="5" t="s">
        <v>116</v>
      </c>
      <c r="B15" s="202">
        <v>462</v>
      </c>
      <c r="C15" s="202">
        <v>500</v>
      </c>
      <c r="D15" s="202">
        <v>528</v>
      </c>
      <c r="E15" s="202">
        <v>468</v>
      </c>
      <c r="F15" s="202">
        <v>499</v>
      </c>
      <c r="G15" s="202">
        <v>523</v>
      </c>
      <c r="H15" s="203">
        <v>483</v>
      </c>
      <c r="I15" s="203">
        <v>504</v>
      </c>
      <c r="J15" s="203">
        <v>528</v>
      </c>
      <c r="K15" s="204">
        <v>475</v>
      </c>
      <c r="L15" s="202">
        <v>501</v>
      </c>
      <c r="M15" s="205">
        <v>521</v>
      </c>
      <c r="N15" s="204"/>
      <c r="O15" s="202"/>
      <c r="P15" s="205"/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26" ht="12" customHeight="1">
      <c r="A16" s="5" t="s">
        <v>135</v>
      </c>
      <c r="B16" s="202">
        <v>496</v>
      </c>
      <c r="C16" s="202">
        <v>521</v>
      </c>
      <c r="D16" s="202">
        <v>531</v>
      </c>
      <c r="E16" s="202">
        <v>504</v>
      </c>
      <c r="F16" s="202">
        <v>519</v>
      </c>
      <c r="G16" s="202">
        <v>528</v>
      </c>
      <c r="H16" s="203">
        <v>509</v>
      </c>
      <c r="I16" s="203">
        <v>524</v>
      </c>
      <c r="J16" s="203">
        <v>531</v>
      </c>
      <c r="K16" s="204">
        <v>504</v>
      </c>
      <c r="L16" s="202">
        <v>522</v>
      </c>
      <c r="M16" s="205">
        <v>529</v>
      </c>
      <c r="N16" s="204"/>
      <c r="O16" s="202"/>
      <c r="P16" s="205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2.75" customHeight="1">
      <c r="A17" s="198" t="s">
        <v>136</v>
      </c>
      <c r="B17" s="206">
        <f t="shared" ref="B17:L17" si="1">SUM(B15:B16)</f>
        <v>958</v>
      </c>
      <c r="C17" s="207">
        <f t="shared" si="1"/>
        <v>1021</v>
      </c>
      <c r="D17" s="207">
        <f t="shared" si="1"/>
        <v>1059</v>
      </c>
      <c r="E17" s="206">
        <f t="shared" si="1"/>
        <v>972</v>
      </c>
      <c r="F17" s="207">
        <f t="shared" si="1"/>
        <v>1018</v>
      </c>
      <c r="G17" s="207">
        <f t="shared" si="1"/>
        <v>1051</v>
      </c>
      <c r="H17" s="206">
        <f t="shared" si="1"/>
        <v>992</v>
      </c>
      <c r="I17" s="207">
        <f t="shared" si="1"/>
        <v>1028</v>
      </c>
      <c r="J17" s="208">
        <f t="shared" si="1"/>
        <v>1059</v>
      </c>
      <c r="K17" s="206">
        <f t="shared" si="1"/>
        <v>979</v>
      </c>
      <c r="L17" s="207">
        <f t="shared" si="1"/>
        <v>1023</v>
      </c>
      <c r="M17" s="209">
        <v>1050</v>
      </c>
      <c r="N17" s="210"/>
      <c r="O17" s="211"/>
      <c r="P17" s="209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ht="12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ht="19.5" customHeight="1">
      <c r="A19" s="212"/>
      <c r="B19" s="451" t="s">
        <v>137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ht="12.75" customHeight="1">
      <c r="A20" s="193"/>
      <c r="B20" s="449" t="s">
        <v>3</v>
      </c>
      <c r="C20" s="383"/>
      <c r="D20" s="385" t="s">
        <v>105</v>
      </c>
      <c r="E20" s="383"/>
      <c r="F20" s="449" t="s">
        <v>5</v>
      </c>
      <c r="G20" s="383"/>
      <c r="H20" s="385" t="s">
        <v>6</v>
      </c>
      <c r="I20" s="383"/>
      <c r="J20" s="385" t="s">
        <v>7</v>
      </c>
      <c r="K20" s="390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213"/>
      <c r="Z20" s="213"/>
    </row>
    <row r="21" spans="1:26" ht="39" customHeight="1">
      <c r="A21" s="1" t="s">
        <v>138</v>
      </c>
      <c r="B21" s="2" t="s">
        <v>139</v>
      </c>
      <c r="C21" s="2" t="s">
        <v>140</v>
      </c>
      <c r="D21" s="2" t="s">
        <v>139</v>
      </c>
      <c r="E21" s="2" t="s">
        <v>141</v>
      </c>
      <c r="F21" s="2" t="s">
        <v>139</v>
      </c>
      <c r="G21" s="2" t="s">
        <v>142</v>
      </c>
      <c r="H21" s="2" t="s">
        <v>139</v>
      </c>
      <c r="I21" s="4" t="s">
        <v>143</v>
      </c>
      <c r="J21" s="2" t="s">
        <v>139</v>
      </c>
      <c r="K21" s="4" t="s">
        <v>144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213"/>
      <c r="X21" s="213"/>
      <c r="Y21" s="213"/>
      <c r="Z21" s="213"/>
    </row>
    <row r="22" spans="1:26" ht="12.75" customHeight="1">
      <c r="A22" s="5" t="s">
        <v>145</v>
      </c>
      <c r="B22" s="17">
        <v>67</v>
      </c>
      <c r="C22" s="214">
        <v>0.26800000000000002</v>
      </c>
      <c r="D22" s="17">
        <v>31</v>
      </c>
      <c r="E22" s="7">
        <v>0.44</v>
      </c>
      <c r="F22" s="17">
        <v>19</v>
      </c>
      <c r="G22" s="7">
        <v>0.26300000000000001</v>
      </c>
      <c r="H22" s="215"/>
      <c r="I22" s="216"/>
      <c r="J22" s="215"/>
      <c r="K22" s="216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213"/>
      <c r="X22" s="213"/>
      <c r="Y22" s="213"/>
      <c r="Z22" s="213"/>
    </row>
    <row r="23" spans="1:26" ht="12.75" customHeight="1">
      <c r="A23" s="5" t="s">
        <v>146</v>
      </c>
      <c r="B23" s="17">
        <v>9</v>
      </c>
      <c r="C23" s="214">
        <v>0.222</v>
      </c>
      <c r="D23" s="17">
        <v>7</v>
      </c>
      <c r="E23" s="7">
        <v>0.55000000000000004</v>
      </c>
      <c r="F23" s="217"/>
      <c r="G23" s="218"/>
      <c r="H23" s="219">
        <v>16</v>
      </c>
      <c r="I23" s="220">
        <v>0.94</v>
      </c>
      <c r="J23" s="219"/>
      <c r="K23" s="22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213"/>
      <c r="X23" s="213"/>
      <c r="Y23" s="213"/>
      <c r="Z23" s="213"/>
    </row>
    <row r="24" spans="1:26" ht="12.75" customHeight="1">
      <c r="A24" s="5" t="s">
        <v>147</v>
      </c>
      <c r="B24" s="17">
        <v>11</v>
      </c>
      <c r="C24" s="214">
        <v>0.63600000000000001</v>
      </c>
      <c r="D24" s="17">
        <v>7</v>
      </c>
      <c r="E24" s="7">
        <v>0.56999999999999995</v>
      </c>
      <c r="F24" s="17">
        <v>12</v>
      </c>
      <c r="G24" s="7">
        <v>0.83299999999999996</v>
      </c>
      <c r="H24" s="219">
        <v>8</v>
      </c>
      <c r="I24" s="220">
        <v>0.88</v>
      </c>
      <c r="J24" s="219"/>
      <c r="K24" s="22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213"/>
      <c r="X24" s="213"/>
      <c r="Y24" s="213"/>
      <c r="Z24" s="213"/>
    </row>
    <row r="25" spans="1:26" ht="12.75" customHeight="1">
      <c r="A25" s="5" t="s">
        <v>148</v>
      </c>
      <c r="B25" s="17">
        <v>16</v>
      </c>
      <c r="C25" s="214">
        <v>0.5</v>
      </c>
      <c r="D25" s="17">
        <v>15</v>
      </c>
      <c r="E25" s="7">
        <v>0</v>
      </c>
      <c r="F25" s="17">
        <v>12</v>
      </c>
      <c r="G25" s="7">
        <v>0.41699999999999998</v>
      </c>
      <c r="H25" s="219">
        <v>15</v>
      </c>
      <c r="I25" s="220">
        <v>0.6</v>
      </c>
      <c r="J25" s="219"/>
      <c r="K25" s="22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213"/>
      <c r="X25" s="213"/>
      <c r="Y25" s="213"/>
      <c r="Z25" s="213"/>
    </row>
    <row r="26" spans="1:26" ht="12.75" customHeight="1">
      <c r="A26" s="5" t="s">
        <v>149</v>
      </c>
      <c r="B26" s="17">
        <v>8</v>
      </c>
      <c r="C26" s="214">
        <v>0.5</v>
      </c>
      <c r="D26" s="17">
        <v>8</v>
      </c>
      <c r="E26" s="7">
        <v>0.38</v>
      </c>
      <c r="F26" s="17">
        <v>21</v>
      </c>
      <c r="G26" s="7">
        <v>0.14299999999999999</v>
      </c>
      <c r="H26" s="219">
        <v>8</v>
      </c>
      <c r="I26" s="220">
        <v>0.75</v>
      </c>
      <c r="J26" s="219"/>
      <c r="K26" s="22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213"/>
      <c r="X26" s="213"/>
      <c r="Y26" s="213"/>
      <c r="Z26" s="213"/>
    </row>
    <row r="27" spans="1:26" ht="12.75" customHeight="1">
      <c r="A27" s="5" t="s">
        <v>150</v>
      </c>
      <c r="B27" s="17">
        <v>15</v>
      </c>
      <c r="C27" s="214">
        <v>0.33</v>
      </c>
      <c r="D27" s="217"/>
      <c r="E27" s="218"/>
      <c r="F27" s="217"/>
      <c r="G27" s="218"/>
      <c r="H27" s="222"/>
      <c r="I27" s="223"/>
      <c r="J27" s="222"/>
      <c r="K27" s="223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213"/>
      <c r="X27" s="213"/>
      <c r="Y27" s="213"/>
      <c r="Z27" s="213"/>
    </row>
    <row r="28" spans="1:26" ht="12.75" customHeight="1">
      <c r="A28" s="5" t="s">
        <v>151</v>
      </c>
      <c r="B28" s="17">
        <v>13</v>
      </c>
      <c r="C28" s="214">
        <v>0.69199999999999995</v>
      </c>
      <c r="D28" s="17">
        <v>18</v>
      </c>
      <c r="E28" s="7">
        <v>0.94</v>
      </c>
      <c r="F28" s="17">
        <v>12</v>
      </c>
      <c r="G28" s="7">
        <v>0.83299999999999996</v>
      </c>
      <c r="H28" s="219">
        <v>9</v>
      </c>
      <c r="I28" s="220">
        <v>0.89</v>
      </c>
      <c r="J28" s="219"/>
      <c r="K28" s="22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213"/>
      <c r="X28" s="213"/>
      <c r="Y28" s="213"/>
      <c r="Z28" s="213"/>
    </row>
    <row r="29" spans="1:26" ht="12.75" customHeight="1">
      <c r="A29" s="5" t="s">
        <v>152</v>
      </c>
      <c r="B29" s="17">
        <v>10</v>
      </c>
      <c r="C29" s="214">
        <v>0.9</v>
      </c>
      <c r="D29" s="17">
        <v>4</v>
      </c>
      <c r="E29" s="7">
        <v>0.75</v>
      </c>
      <c r="F29" s="17">
        <v>11</v>
      </c>
      <c r="G29" s="7">
        <v>1</v>
      </c>
      <c r="H29" s="219">
        <v>13</v>
      </c>
      <c r="I29" s="220">
        <v>0.92</v>
      </c>
      <c r="J29" s="219"/>
      <c r="K29" s="22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213"/>
      <c r="X29" s="213"/>
      <c r="Y29" s="213"/>
      <c r="Z29" s="213"/>
    </row>
    <row r="30" spans="1:26" ht="12.75" customHeight="1">
      <c r="A30" s="5" t="s">
        <v>153</v>
      </c>
      <c r="B30" s="17">
        <v>20</v>
      </c>
      <c r="C30" s="214">
        <v>0.5</v>
      </c>
      <c r="D30" s="17">
        <v>5</v>
      </c>
      <c r="E30" s="7">
        <v>0.67</v>
      </c>
      <c r="F30" s="217"/>
      <c r="G30" s="218"/>
      <c r="H30" s="217"/>
      <c r="I30" s="224"/>
      <c r="J30" s="217"/>
      <c r="K30" s="224"/>
      <c r="L30" s="225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213"/>
    </row>
    <row r="31" spans="1:26" ht="12.75" customHeight="1">
      <c r="A31" s="226" t="s">
        <v>154</v>
      </c>
      <c r="B31" s="227"/>
      <c r="C31" s="228"/>
      <c r="D31" s="229">
        <v>11</v>
      </c>
      <c r="E31" s="230">
        <v>0.81</v>
      </c>
      <c r="F31" s="227"/>
      <c r="G31" s="228"/>
      <c r="H31" s="227"/>
      <c r="I31" s="231"/>
      <c r="J31" s="227"/>
      <c r="K31" s="231"/>
      <c r="L31" s="225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213"/>
    </row>
    <row r="32" spans="1:26" ht="12.75" customHeight="1">
      <c r="A32" s="232"/>
      <c r="B32" s="233"/>
      <c r="C32" s="233"/>
      <c r="D32" s="234"/>
      <c r="E32" s="234">
        <v>0.56779999999999997</v>
      </c>
      <c r="F32" s="233"/>
      <c r="G32" s="234">
        <v>0.58150000000000002</v>
      </c>
      <c r="H32" s="233"/>
      <c r="I32" s="235">
        <f>AVERAGE(I23:I31)</f>
        <v>0.83</v>
      </c>
      <c r="J32" s="233"/>
      <c r="K32" s="234" t="e">
        <f>AVERAGE(K23:K31)</f>
        <v>#DIV/0!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6"/>
      <c r="X32" s="236"/>
      <c r="Y32" s="236"/>
      <c r="Z32" s="236"/>
    </row>
    <row r="33" spans="1:26" ht="16.5" customHeight="1">
      <c r="A33" s="452" t="s">
        <v>155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213"/>
      <c r="X33" s="213"/>
      <c r="Y33" s="213"/>
      <c r="Z33" s="213"/>
    </row>
    <row r="34" spans="1:26" ht="12.75" customHeight="1">
      <c r="A34" s="193"/>
      <c r="B34" s="449" t="s">
        <v>3</v>
      </c>
      <c r="C34" s="384"/>
      <c r="D34" s="449" t="s">
        <v>105</v>
      </c>
      <c r="E34" s="384"/>
      <c r="F34" s="449" t="s">
        <v>5</v>
      </c>
      <c r="G34" s="383"/>
      <c r="H34" s="449" t="s">
        <v>6</v>
      </c>
      <c r="I34" s="384"/>
      <c r="J34" s="449" t="s">
        <v>7</v>
      </c>
      <c r="K34" s="384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8"/>
      <c r="X34" s="238"/>
      <c r="Y34" s="238"/>
      <c r="Z34" s="238"/>
    </row>
    <row r="35" spans="1:26" ht="12.75" customHeight="1">
      <c r="A35" s="239"/>
      <c r="B35" s="240" t="s">
        <v>8</v>
      </c>
      <c r="C35" s="240" t="s">
        <v>37</v>
      </c>
      <c r="D35" s="240" t="s">
        <v>8</v>
      </c>
      <c r="E35" s="240" t="s">
        <v>37</v>
      </c>
      <c r="F35" s="240" t="s">
        <v>8</v>
      </c>
      <c r="G35" s="240" t="s">
        <v>37</v>
      </c>
      <c r="H35" s="241" t="s">
        <v>8</v>
      </c>
      <c r="I35" s="240" t="s">
        <v>37</v>
      </c>
      <c r="J35" s="241" t="s">
        <v>8</v>
      </c>
      <c r="K35" s="240" t="s">
        <v>37</v>
      </c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</row>
    <row r="36" spans="1:26" ht="19.5" customHeight="1">
      <c r="A36" s="242" t="s">
        <v>156</v>
      </c>
      <c r="B36" s="243">
        <v>0.86799999999999999</v>
      </c>
      <c r="C36" s="242">
        <v>0.81100000000000005</v>
      </c>
      <c r="D36" s="243">
        <v>0.91800000000000004</v>
      </c>
      <c r="E36" s="242">
        <v>0.82199999999999995</v>
      </c>
      <c r="F36" s="243">
        <v>0.871</v>
      </c>
      <c r="G36" s="242">
        <v>0.83299999999999996</v>
      </c>
      <c r="H36" s="243">
        <v>0.89700000000000002</v>
      </c>
      <c r="I36" s="242">
        <v>0.83799999999999997</v>
      </c>
      <c r="J36" s="244"/>
      <c r="K36" s="242"/>
      <c r="L36" s="213"/>
      <c r="M36" s="213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  <row r="37" spans="1:26" ht="12.7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213"/>
      <c r="X37" s="213"/>
      <c r="Y37" s="213"/>
      <c r="Z37" s="213"/>
    </row>
    <row r="38" spans="1:26" ht="15.75" customHeight="1">
      <c r="A38" s="245"/>
      <c r="B38" s="456" t="s">
        <v>157</v>
      </c>
      <c r="C38" s="455"/>
      <c r="D38" s="455"/>
      <c r="E38" s="455"/>
      <c r="F38" s="455"/>
      <c r="G38" s="455"/>
      <c r="H38" s="455"/>
      <c r="I38" s="455"/>
      <c r="J38" s="455"/>
      <c r="K38" s="455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213"/>
      <c r="X38" s="213"/>
      <c r="Y38" s="213"/>
      <c r="Z38" s="213"/>
    </row>
    <row r="39" spans="1:26" ht="12.75" customHeight="1">
      <c r="A39" s="193"/>
      <c r="B39" s="449" t="s">
        <v>3</v>
      </c>
      <c r="C39" s="384"/>
      <c r="D39" s="449" t="s">
        <v>105</v>
      </c>
      <c r="E39" s="384"/>
      <c r="F39" s="449" t="s">
        <v>5</v>
      </c>
      <c r="G39" s="383"/>
      <c r="H39" s="449" t="s">
        <v>6</v>
      </c>
      <c r="I39" s="384"/>
      <c r="J39" s="385" t="s">
        <v>7</v>
      </c>
      <c r="K39" s="390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8"/>
      <c r="X39" s="238"/>
      <c r="Y39" s="238"/>
      <c r="Z39" s="238"/>
    </row>
    <row r="40" spans="1:26" ht="12.75" customHeight="1">
      <c r="A40" s="239" t="s">
        <v>158</v>
      </c>
      <c r="B40" s="240" t="s">
        <v>8</v>
      </c>
      <c r="C40" s="240" t="s">
        <v>37</v>
      </c>
      <c r="D40" s="240" t="s">
        <v>8</v>
      </c>
      <c r="E40" s="240" t="s">
        <v>37</v>
      </c>
      <c r="F40" s="240" t="s">
        <v>8</v>
      </c>
      <c r="G40" s="240" t="s">
        <v>37</v>
      </c>
      <c r="H40" s="241" t="s">
        <v>8</v>
      </c>
      <c r="I40" s="240" t="s">
        <v>37</v>
      </c>
      <c r="J40" s="241" t="s">
        <v>8</v>
      </c>
      <c r="K40" s="240" t="s">
        <v>37</v>
      </c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19.5" customHeight="1">
      <c r="A41" s="242" t="s">
        <v>159</v>
      </c>
      <c r="B41" s="244">
        <v>0.70399999999999996</v>
      </c>
      <c r="C41" s="242">
        <v>0.83299999999999996</v>
      </c>
      <c r="D41" s="243">
        <v>0.65900000000000003</v>
      </c>
      <c r="E41" s="242">
        <v>0.56000000000000005</v>
      </c>
      <c r="F41" s="243">
        <v>0.65900000000000003</v>
      </c>
      <c r="G41" s="242">
        <v>0.48</v>
      </c>
      <c r="H41" s="243">
        <v>0.71299999999999997</v>
      </c>
      <c r="I41" s="242">
        <v>0.54200000000000004</v>
      </c>
      <c r="J41" s="244"/>
      <c r="K41" s="242"/>
      <c r="L41" s="213"/>
      <c r="M41" s="213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12.7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213"/>
      <c r="X42" s="213"/>
      <c r="Y42" s="213"/>
      <c r="Z42" s="213"/>
    </row>
    <row r="43" spans="1:26" ht="18" customHeight="1">
      <c r="A43" s="246"/>
      <c r="B43" s="457" t="s">
        <v>160</v>
      </c>
      <c r="C43" s="455"/>
      <c r="D43" s="455"/>
      <c r="E43" s="455"/>
      <c r="F43" s="455"/>
      <c r="G43" s="455"/>
      <c r="H43" s="455"/>
      <c r="I43" s="455"/>
      <c r="J43" s="455"/>
      <c r="K43" s="455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213"/>
      <c r="X43" s="213"/>
      <c r="Y43" s="213"/>
      <c r="Z43" s="213"/>
    </row>
    <row r="44" spans="1:26" ht="12.75" customHeight="1">
      <c r="A44" s="193"/>
      <c r="B44" s="449" t="s">
        <v>3</v>
      </c>
      <c r="C44" s="384"/>
      <c r="D44" s="449" t="s">
        <v>105</v>
      </c>
      <c r="E44" s="384"/>
      <c r="F44" s="449" t="s">
        <v>5</v>
      </c>
      <c r="G44" s="383"/>
      <c r="H44" s="449" t="s">
        <v>6</v>
      </c>
      <c r="I44" s="384"/>
      <c r="J44" s="385" t="s">
        <v>7</v>
      </c>
      <c r="K44" s="390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8"/>
      <c r="X44" s="238"/>
      <c r="Y44" s="238"/>
      <c r="Z44" s="238"/>
    </row>
    <row r="45" spans="1:26" ht="12.75" customHeight="1">
      <c r="A45" s="239" t="s">
        <v>161</v>
      </c>
      <c r="B45" s="240" t="s">
        <v>8</v>
      </c>
      <c r="C45" s="240" t="s">
        <v>37</v>
      </c>
      <c r="D45" s="240" t="s">
        <v>8</v>
      </c>
      <c r="E45" s="240" t="s">
        <v>37</v>
      </c>
      <c r="F45" s="240" t="s">
        <v>8</v>
      </c>
      <c r="G45" s="240" t="s">
        <v>37</v>
      </c>
      <c r="H45" s="241" t="s">
        <v>8</v>
      </c>
      <c r="I45" s="240" t="s">
        <v>37</v>
      </c>
      <c r="J45" s="241" t="s">
        <v>8</v>
      </c>
      <c r="K45" s="240" t="s">
        <v>37</v>
      </c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213"/>
      <c r="X45" s="213"/>
      <c r="Y45" s="213"/>
      <c r="Z45" s="213"/>
    </row>
    <row r="46" spans="1:26" ht="12.75" customHeight="1">
      <c r="A46" s="242" t="s">
        <v>162</v>
      </c>
      <c r="B46" s="243">
        <v>0.89300000000000002</v>
      </c>
      <c r="C46" s="242">
        <v>0.753</v>
      </c>
      <c r="D46" s="243">
        <v>0.747</v>
      </c>
      <c r="E46" s="242">
        <v>0.61099999999999999</v>
      </c>
      <c r="F46" s="243">
        <v>0.71299999999999997</v>
      </c>
      <c r="G46" s="242">
        <v>0.61099999999999999</v>
      </c>
      <c r="H46" s="243">
        <v>0.76</v>
      </c>
      <c r="I46" s="242">
        <v>0.65800000000000003</v>
      </c>
      <c r="J46" s="244"/>
      <c r="K46" s="24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213"/>
      <c r="X46" s="213"/>
      <c r="Y46" s="213"/>
      <c r="Z46" s="213"/>
    </row>
    <row r="47" spans="1:26" ht="12.75" customHeight="1">
      <c r="A47" s="13" t="s">
        <v>163</v>
      </c>
      <c r="B47" s="244">
        <v>0.375</v>
      </c>
      <c r="C47" s="242">
        <v>0.38900000000000001</v>
      </c>
      <c r="D47" s="247"/>
      <c r="E47" s="247"/>
      <c r="F47" s="244">
        <v>0.27200000000000002</v>
      </c>
      <c r="G47" s="242">
        <v>0.28699999999999998</v>
      </c>
      <c r="H47" s="244">
        <v>0.25700000000000001</v>
      </c>
      <c r="I47" s="242">
        <v>0.28999999999999998</v>
      </c>
      <c r="J47" s="244"/>
      <c r="K47" s="24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213"/>
      <c r="X47" s="213"/>
      <c r="Y47" s="213"/>
      <c r="Z47" s="213"/>
    </row>
    <row r="48" spans="1:26" ht="12.75" customHeight="1">
      <c r="A48" s="13" t="s">
        <v>164</v>
      </c>
      <c r="B48" s="244">
        <v>0.375</v>
      </c>
      <c r="C48" s="242">
        <v>0.41699999999999998</v>
      </c>
      <c r="D48" s="247"/>
      <c r="E48" s="247"/>
      <c r="F48" s="244">
        <v>0.27600000000000002</v>
      </c>
      <c r="G48" s="242">
        <v>0.34100000000000003</v>
      </c>
      <c r="H48" s="244">
        <v>0.26</v>
      </c>
      <c r="I48" s="242">
        <v>0.32</v>
      </c>
      <c r="J48" s="244"/>
      <c r="K48" s="242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8"/>
      <c r="X48" s="238"/>
      <c r="Y48" s="238"/>
      <c r="Z48" s="238"/>
    </row>
    <row r="49" spans="1:26" ht="12.75" customHeight="1">
      <c r="A49" s="13" t="s">
        <v>165</v>
      </c>
      <c r="B49" s="243">
        <v>0.89300000000000002</v>
      </c>
      <c r="C49" s="242">
        <v>0.72499999999999998</v>
      </c>
      <c r="D49" s="243">
        <v>0.747</v>
      </c>
      <c r="E49" s="242">
        <v>0.61099999999999999</v>
      </c>
      <c r="F49" s="243">
        <v>0.71</v>
      </c>
      <c r="G49" s="242">
        <v>0.55700000000000005</v>
      </c>
      <c r="H49" s="243">
        <v>0.75700000000000001</v>
      </c>
      <c r="I49" s="242">
        <v>0.628</v>
      </c>
      <c r="J49" s="244"/>
      <c r="K49" s="242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8"/>
      <c r="X49" s="238"/>
      <c r="Y49" s="238"/>
      <c r="Z49" s="238"/>
    </row>
    <row r="50" spans="1:26" ht="12.75" customHeight="1">
      <c r="A50" s="242" t="s">
        <v>166</v>
      </c>
      <c r="B50" s="244">
        <v>6.3E-2</v>
      </c>
      <c r="C50" s="242">
        <v>0.08</v>
      </c>
      <c r="D50" s="243">
        <v>0.11899999999999999</v>
      </c>
      <c r="E50" s="242">
        <v>7.0999999999999994E-2</v>
      </c>
      <c r="F50" s="244">
        <v>0</v>
      </c>
      <c r="G50" s="242">
        <v>6.7000000000000004E-2</v>
      </c>
      <c r="H50" s="248">
        <v>0.4</v>
      </c>
      <c r="I50" s="242">
        <v>5.8999999999999997E-2</v>
      </c>
      <c r="J50" s="248"/>
      <c r="K50" s="242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8"/>
      <c r="X50" s="238"/>
      <c r="Y50" s="238"/>
      <c r="Z50" s="238"/>
    </row>
    <row r="51" spans="1:26" ht="12.75" customHeight="1">
      <c r="A51" s="13" t="s">
        <v>167</v>
      </c>
      <c r="B51" s="243">
        <v>0.111</v>
      </c>
      <c r="C51" s="242">
        <v>0.109</v>
      </c>
      <c r="D51" s="243">
        <v>0.22900000000000001</v>
      </c>
      <c r="E51" s="242">
        <v>0.10199999999999999</v>
      </c>
      <c r="F51" s="243">
        <v>0.28000000000000003</v>
      </c>
      <c r="G51" s="242">
        <v>0.13800000000000001</v>
      </c>
      <c r="H51" s="243">
        <v>0.254</v>
      </c>
      <c r="I51" s="242">
        <v>0.17499999999999999</v>
      </c>
      <c r="J51" s="244"/>
      <c r="K51" s="24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ht="19.5" customHeight="1">
      <c r="A52" s="242" t="s">
        <v>168</v>
      </c>
      <c r="B52" s="243">
        <v>6.7000000000000004E-2</v>
      </c>
      <c r="C52" s="242">
        <v>5.2999999999999999E-2</v>
      </c>
      <c r="D52" s="244">
        <v>3.4000000000000002E-2</v>
      </c>
      <c r="E52" s="242">
        <v>3.9E-2</v>
      </c>
      <c r="F52" s="243">
        <v>5.3999999999999999E-2</v>
      </c>
      <c r="G52" s="242">
        <v>3.1E-2</v>
      </c>
      <c r="H52" s="243">
        <v>7.0000000000000007E-2</v>
      </c>
      <c r="I52" s="242">
        <v>5.2999999999999999E-2</v>
      </c>
      <c r="J52" s="244"/>
      <c r="K52" s="242"/>
      <c r="L52" s="213"/>
      <c r="M52" s="213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12.75" customHeight="1">
      <c r="A53" s="192"/>
      <c r="B53" s="249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213"/>
      <c r="X53" s="213"/>
      <c r="Y53" s="213"/>
      <c r="Z53" s="213"/>
    </row>
    <row r="54" spans="1:26" ht="18.75" customHeight="1">
      <c r="A54" s="250"/>
      <c r="B54" s="454" t="s">
        <v>169</v>
      </c>
      <c r="C54" s="455"/>
      <c r="D54" s="455"/>
      <c r="E54" s="455"/>
      <c r="F54" s="455"/>
      <c r="G54" s="455"/>
      <c r="H54" s="455"/>
      <c r="I54" s="455"/>
      <c r="J54" s="455"/>
      <c r="K54" s="455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213"/>
      <c r="W54" s="213"/>
      <c r="X54" s="213"/>
      <c r="Y54" s="213"/>
      <c r="Z54" s="213"/>
    </row>
    <row r="55" spans="1:26" ht="12.75" customHeight="1">
      <c r="A55" s="251"/>
      <c r="B55" s="252" t="s">
        <v>3</v>
      </c>
      <c r="C55" s="252"/>
      <c r="D55" s="252" t="s">
        <v>105</v>
      </c>
      <c r="E55" s="252"/>
      <c r="F55" s="252" t="s">
        <v>5</v>
      </c>
      <c r="G55" s="252"/>
      <c r="H55" s="252" t="s">
        <v>6</v>
      </c>
      <c r="I55" s="253"/>
      <c r="J55" s="385" t="s">
        <v>7</v>
      </c>
      <c r="K55" s="383"/>
      <c r="L55" s="192"/>
      <c r="M55" s="254"/>
      <c r="N55" s="254"/>
      <c r="O55" s="254"/>
      <c r="P55" s="254"/>
      <c r="Q55" s="254"/>
      <c r="R55" s="254"/>
      <c r="S55" s="254"/>
      <c r="T55" s="254"/>
      <c r="U55" s="254"/>
      <c r="V55" s="255"/>
      <c r="W55" s="255"/>
      <c r="X55" s="255"/>
      <c r="Y55" s="255"/>
      <c r="Z55" s="255"/>
    </row>
    <row r="56" spans="1:26" ht="12.75" customHeight="1">
      <c r="A56" s="239" t="s">
        <v>169</v>
      </c>
      <c r="B56" s="256" t="s">
        <v>8</v>
      </c>
      <c r="C56" s="256" t="s">
        <v>37</v>
      </c>
      <c r="D56" s="256" t="s">
        <v>8</v>
      </c>
      <c r="E56" s="256" t="s">
        <v>37</v>
      </c>
      <c r="F56" s="257" t="s">
        <v>8</v>
      </c>
      <c r="G56" s="258" t="s">
        <v>37</v>
      </c>
      <c r="H56" s="258" t="s">
        <v>8</v>
      </c>
      <c r="I56" s="258" t="s">
        <v>37</v>
      </c>
      <c r="J56" s="259" t="s">
        <v>8</v>
      </c>
      <c r="K56" s="259" t="s">
        <v>37</v>
      </c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213"/>
      <c r="W56" s="213"/>
      <c r="X56" s="213"/>
      <c r="Y56" s="213"/>
      <c r="Z56" s="213"/>
    </row>
    <row r="57" spans="1:26" ht="15" customHeight="1">
      <c r="A57" s="202" t="s">
        <v>170</v>
      </c>
      <c r="B57" s="260">
        <v>54</v>
      </c>
      <c r="C57" s="202"/>
      <c r="D57" s="260">
        <v>127</v>
      </c>
      <c r="E57" s="202"/>
      <c r="F57" s="260">
        <v>133</v>
      </c>
      <c r="G57" s="202"/>
      <c r="H57" s="261">
        <v>109</v>
      </c>
      <c r="I57" s="202"/>
      <c r="J57" s="260"/>
      <c r="K57" s="20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213"/>
      <c r="W57" s="213"/>
      <c r="X57" s="213"/>
      <c r="Y57" s="213"/>
      <c r="Z57" s="213"/>
    </row>
    <row r="58" spans="1:26" ht="12.75" customHeight="1">
      <c r="A58" s="13" t="s">
        <v>171</v>
      </c>
      <c r="B58" s="244">
        <v>0.104</v>
      </c>
      <c r="C58" s="242">
        <v>0.14599999999999999</v>
      </c>
      <c r="D58" s="243">
        <v>0.249</v>
      </c>
      <c r="E58" s="242">
        <v>0.189</v>
      </c>
      <c r="F58" s="243">
        <v>0.27100000000000002</v>
      </c>
      <c r="G58" s="242">
        <v>0.18</v>
      </c>
      <c r="H58" s="243">
        <v>0.245</v>
      </c>
      <c r="I58" s="242">
        <v>0.18099999999999999</v>
      </c>
      <c r="J58" s="244"/>
      <c r="K58" s="24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ht="12.75" customHeight="1">
      <c r="A59" s="13" t="s">
        <v>172</v>
      </c>
      <c r="B59" s="244">
        <v>0.5</v>
      </c>
      <c r="C59" s="242">
        <v>0.64300000000000002</v>
      </c>
      <c r="D59" s="244">
        <v>0.55100000000000005</v>
      </c>
      <c r="E59" s="242">
        <v>0.7</v>
      </c>
      <c r="F59" s="243">
        <v>0.17199999999999999</v>
      </c>
      <c r="G59" s="242">
        <v>0.122</v>
      </c>
      <c r="H59" s="243">
        <v>0.14399999999999999</v>
      </c>
      <c r="I59" s="242">
        <v>0.121</v>
      </c>
      <c r="J59" s="244"/>
      <c r="K59" s="24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ht="12.7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ht="12.7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ht="12.7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ht="12.7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ht="12.7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ht="12.7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ht="12.7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</row>
    <row r="67" spans="1:26" ht="12.7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</row>
    <row r="68" spans="1:26" ht="12.7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  <row r="69" spans="1:26" ht="12.7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1:26" ht="12.7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1:26" ht="12.7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</row>
    <row r="72" spans="1:26" ht="12.7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</row>
    <row r="73" spans="1:26" ht="12.7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1:26" ht="12.7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1:26" ht="12.7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1:26" ht="12.7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1:26" ht="12.7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1:26" ht="12.7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1:26" ht="12.7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1:26" ht="12.7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1:26" ht="12.7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ht="12.7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1:26" ht="12.7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1:26" ht="12.7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12.75" customHeight="1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</row>
    <row r="86" spans="1:26" ht="12.75" customHeight="1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1:26" ht="12.75" customHeight="1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1:26" ht="12.75" customHeight="1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</row>
    <row r="89" spans="1:26" ht="12.75" customHeight="1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ht="12.75" customHeight="1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</row>
    <row r="91" spans="1:26" ht="12.75" customHeight="1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2.75" customHeight="1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</row>
    <row r="93" spans="1:26" ht="12.75" customHeight="1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</row>
    <row r="94" spans="1:26" ht="12.75" customHeight="1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</row>
    <row r="95" spans="1:26" ht="12.75" customHeight="1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</row>
    <row r="96" spans="1:26" ht="12.75" customHeight="1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ht="12.75" customHeight="1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</row>
    <row r="98" spans="1:26" ht="12.75" customHeight="1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</row>
    <row r="99" spans="1:26" ht="12.75" customHeight="1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</row>
    <row r="100" spans="1:26" ht="12.75" customHeight="1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</row>
    <row r="101" spans="1:26" ht="12.75" customHeight="1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</row>
    <row r="102" spans="1:26" ht="12.75" customHeight="1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</row>
    <row r="103" spans="1:26" ht="12.75" customHeight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</row>
    <row r="104" spans="1:26" ht="12.75" customHeight="1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</row>
    <row r="105" spans="1:26" ht="12.75" customHeight="1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</row>
    <row r="106" spans="1:26" ht="12.75" customHeight="1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</row>
    <row r="107" spans="1:26" ht="12.75" customHeight="1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</row>
    <row r="108" spans="1:26" ht="12.75" customHeight="1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</row>
    <row r="109" spans="1:26" ht="12.75" customHeight="1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</row>
    <row r="110" spans="1:26" ht="12.75" customHeight="1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</row>
    <row r="111" spans="1:26" ht="12.75" customHeight="1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</row>
    <row r="112" spans="1:26" ht="12.75" customHeight="1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</row>
    <row r="113" spans="1:26" ht="12.75" customHeight="1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</row>
    <row r="114" spans="1:26" ht="12.75" customHeight="1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</row>
    <row r="115" spans="1:26" ht="12.75" customHeight="1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</row>
    <row r="116" spans="1:26" ht="12.75" customHeight="1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</row>
    <row r="117" spans="1:26" ht="12.75" customHeight="1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</row>
    <row r="118" spans="1:26" ht="12.75" customHeight="1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 ht="12.75" customHeight="1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</row>
    <row r="120" spans="1:26" ht="12.75" customHeight="1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</row>
    <row r="121" spans="1:26" ht="12.75" customHeight="1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</row>
    <row r="122" spans="1:26" ht="12.7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</row>
    <row r="123" spans="1:26" ht="12.75" customHeight="1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</row>
    <row r="124" spans="1:26" ht="12.75" customHeight="1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</row>
    <row r="125" spans="1:26" ht="12.75" customHeight="1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</row>
    <row r="126" spans="1:26" ht="12.75" customHeigh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</row>
    <row r="127" spans="1:26" ht="12.75" customHeight="1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</row>
    <row r="128" spans="1:26" ht="12.75" customHeight="1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</row>
    <row r="129" spans="1:26" ht="12.75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</row>
    <row r="130" spans="1:26" ht="12.75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</row>
    <row r="131" spans="1:26" ht="12.75" customHeight="1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</row>
    <row r="132" spans="1:26" ht="12.75" customHeight="1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</row>
    <row r="133" spans="1:26" ht="12.75" customHeight="1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</row>
    <row r="134" spans="1:26" ht="12.75" customHeight="1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</row>
    <row r="135" spans="1:26" ht="12.75" customHeight="1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</row>
    <row r="136" spans="1:26" ht="12.75" customHeight="1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</row>
    <row r="137" spans="1:26" ht="12.75" customHeight="1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</row>
    <row r="138" spans="1:26" ht="12.75" customHeight="1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</row>
    <row r="139" spans="1:26" ht="12.75" customHeight="1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</row>
    <row r="140" spans="1:26" ht="12.75" customHeight="1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1:26" ht="12.75" customHeight="1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26" ht="12.75" customHeight="1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</row>
    <row r="143" spans="1:26" ht="12.75" customHeight="1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</row>
    <row r="144" spans="1:26" ht="12.75" customHeight="1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</row>
    <row r="145" spans="1:26" ht="12.75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</row>
    <row r="146" spans="1:26" ht="12.75" customHeight="1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</row>
    <row r="147" spans="1:26" ht="12.75" customHeight="1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</row>
    <row r="148" spans="1:26" ht="12.75" customHeight="1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</row>
    <row r="149" spans="1:26" ht="12.75" customHeight="1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</row>
    <row r="150" spans="1:26" ht="12.75" customHeight="1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ht="12.75" customHeight="1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ht="12.75" customHeight="1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26" ht="12.75" customHeight="1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</row>
    <row r="154" spans="1:26" ht="12.75" customHeight="1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</row>
    <row r="155" spans="1:26" ht="12.75" customHeight="1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</row>
    <row r="156" spans="1:26" ht="12.75" customHeight="1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</row>
    <row r="157" spans="1:26" ht="12.75" customHeight="1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</row>
    <row r="158" spans="1:26" ht="12.75" customHeight="1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</row>
    <row r="159" spans="1:26" ht="12.75" customHeight="1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</row>
    <row r="160" spans="1:26" ht="12.7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</row>
    <row r="161" spans="1:26" ht="12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</row>
    <row r="162" spans="1:26" ht="12.7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</row>
    <row r="163" spans="1:26" ht="12.7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</row>
    <row r="164" spans="1:26" ht="12.75" customHeight="1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</row>
    <row r="165" spans="1:26" ht="12.75" customHeight="1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</row>
    <row r="166" spans="1:26" ht="12.75" customHeight="1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</row>
    <row r="167" spans="1:26" ht="12.75" customHeight="1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</row>
    <row r="168" spans="1:26" ht="12.75" customHeight="1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</row>
    <row r="169" spans="1:26" ht="12.7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</row>
    <row r="170" spans="1:26" ht="12.75" customHeight="1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</row>
    <row r="171" spans="1:26" ht="12.75" customHeight="1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</row>
    <row r="172" spans="1:26" ht="12.75" customHeight="1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</row>
    <row r="173" spans="1:26" ht="12.75" customHeight="1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</row>
    <row r="174" spans="1:26" ht="12.75" customHeight="1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</row>
    <row r="175" spans="1:26" ht="12.75" customHeight="1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</row>
    <row r="176" spans="1:26" ht="12.75" customHeight="1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</row>
    <row r="177" spans="1:26" ht="12.75" customHeight="1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</row>
    <row r="178" spans="1:26" ht="12.75" customHeight="1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</row>
    <row r="179" spans="1:26" ht="12.75" customHeight="1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</row>
    <row r="180" spans="1:26" ht="12.75" customHeight="1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26" ht="12.75" customHeight="1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</row>
    <row r="182" spans="1:26" ht="12.75" customHeight="1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26" ht="12.75" customHeight="1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</row>
    <row r="184" spans="1:26" ht="12.75" customHeight="1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26" ht="12.75" customHeight="1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</row>
    <row r="186" spans="1:26" ht="12.75" customHeight="1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26" ht="12.75" customHeight="1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</row>
    <row r="188" spans="1:26" ht="12.75" customHeight="1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26" ht="12.75" customHeight="1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</row>
    <row r="190" spans="1:26" ht="12.75" customHeight="1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26" ht="12.75" customHeight="1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</row>
    <row r="192" spans="1:26" ht="12.75" customHeight="1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</row>
    <row r="193" spans="1:26" ht="12.75" customHeight="1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</row>
    <row r="194" spans="1:26" ht="12.75" customHeight="1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</row>
    <row r="195" spans="1:26" ht="12.75" customHeight="1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ht="12.75" customHeight="1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26" ht="12.75" customHeight="1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</row>
    <row r="198" spans="1:26" ht="12.75" customHeight="1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</row>
    <row r="199" spans="1:26" ht="12.75" customHeight="1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</row>
    <row r="200" spans="1:26" ht="12.75" customHeight="1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</row>
    <row r="201" spans="1:26" ht="12.75" customHeight="1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</row>
    <row r="202" spans="1:26" ht="12.75" customHeight="1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</row>
    <row r="203" spans="1:26" ht="12.75" customHeight="1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</row>
    <row r="204" spans="1:26" ht="12.75" customHeight="1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</row>
    <row r="205" spans="1:26" ht="12.75" customHeight="1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</row>
    <row r="206" spans="1:26" ht="12.75" customHeight="1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</row>
    <row r="207" spans="1:26" ht="12.75" customHeight="1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</row>
    <row r="208" spans="1:26" ht="12.75" customHeight="1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</row>
    <row r="209" spans="1:26" ht="12.75" customHeight="1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</row>
    <row r="210" spans="1:26" ht="12.75" customHeight="1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</row>
    <row r="211" spans="1:26" ht="12.75" customHeight="1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</row>
    <row r="212" spans="1:26" ht="12.75" customHeight="1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</row>
    <row r="213" spans="1:26" ht="12.75" customHeight="1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</row>
    <row r="214" spans="1:26" ht="12.75" customHeight="1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</row>
    <row r="215" spans="1:26" ht="12.75" customHeight="1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</row>
    <row r="216" spans="1:26" ht="12.75" customHeight="1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</row>
    <row r="217" spans="1:26" ht="12.75" customHeight="1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</row>
    <row r="218" spans="1:26" ht="12.75" customHeight="1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</row>
    <row r="219" spans="1:26" ht="12.75" customHeight="1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</row>
    <row r="220" spans="1:26" ht="12.75" customHeight="1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</row>
    <row r="221" spans="1:26" ht="12.75" customHeight="1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</row>
    <row r="222" spans="1:26" ht="12.75" customHeight="1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</row>
    <row r="223" spans="1:26" ht="12.75" customHeight="1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</row>
    <row r="224" spans="1:26" ht="12.75" customHeight="1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</row>
    <row r="225" spans="1:26" ht="12.75" customHeight="1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</row>
    <row r="226" spans="1:26" ht="12.75" customHeight="1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</row>
    <row r="227" spans="1:26" ht="12.75" customHeight="1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</row>
    <row r="228" spans="1:26" ht="12.75" customHeight="1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</row>
    <row r="229" spans="1:26" ht="12.75" customHeight="1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</row>
    <row r="230" spans="1:26" ht="12.75" customHeight="1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</row>
    <row r="231" spans="1:26" ht="12.75" customHeight="1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</row>
    <row r="232" spans="1:26" ht="12.75" customHeight="1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</row>
    <row r="233" spans="1:26" ht="12.75" customHeight="1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</row>
    <row r="234" spans="1:26" ht="12.75" customHeight="1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</row>
    <row r="235" spans="1:26" ht="12.75" customHeight="1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</row>
    <row r="236" spans="1:26" ht="12.75" customHeight="1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</row>
    <row r="237" spans="1:26" ht="12.75" customHeight="1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</row>
    <row r="238" spans="1:26" ht="12.75" customHeight="1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</row>
    <row r="239" spans="1:26" ht="12.75" customHeight="1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</row>
    <row r="240" spans="1:26" ht="12.75" customHeight="1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26" ht="12.75" customHeight="1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</row>
    <row r="242" spans="1:26" ht="12.75" customHeight="1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</row>
    <row r="243" spans="1:26" ht="12.75" customHeight="1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</row>
    <row r="244" spans="1:26" ht="12.75" customHeight="1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</row>
    <row r="245" spans="1:26" ht="12.75" customHeight="1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</row>
    <row r="246" spans="1:26" ht="12.75" customHeight="1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</row>
    <row r="247" spans="1:26" ht="12.75" customHeight="1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</row>
    <row r="248" spans="1:26" ht="12.75" customHeight="1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</row>
    <row r="249" spans="1:26" ht="12.75" customHeight="1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</row>
    <row r="250" spans="1:26" ht="12.75" customHeight="1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</row>
    <row r="251" spans="1:26" ht="12.75" customHeight="1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</row>
    <row r="252" spans="1:26" ht="12.75" customHeight="1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</row>
    <row r="253" spans="1:26" ht="12.75" customHeight="1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</row>
    <row r="254" spans="1:26" ht="12.75" customHeight="1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</row>
    <row r="255" spans="1:26" ht="12.75" customHeight="1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</row>
    <row r="256" spans="1:26" ht="12.75" customHeight="1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</row>
    <row r="257" spans="1:26" ht="12.75" customHeight="1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</row>
    <row r="258" spans="1:26" ht="12.75" customHeight="1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</row>
    <row r="259" spans="1:26" ht="12.75" customHeight="1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</row>
    <row r="260" spans="1:26" ht="15.75" customHeight="1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</row>
    <row r="261" spans="1:26" ht="15.75" customHeight="1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</row>
    <row r="262" spans="1:26" ht="15.75" customHeight="1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</row>
    <row r="263" spans="1:26" ht="15.75" customHeight="1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</row>
    <row r="264" spans="1:26" ht="15.75" customHeight="1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</row>
    <row r="265" spans="1:26" ht="15.75" customHeight="1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</row>
    <row r="266" spans="1:26" ht="15.75" customHeight="1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</row>
    <row r="267" spans="1:26" ht="15.75" customHeight="1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</row>
    <row r="268" spans="1:26" ht="15.75" customHeight="1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</row>
    <row r="269" spans="1:26" ht="15.75" customHeight="1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</row>
    <row r="270" spans="1:26" ht="15.75" customHeight="1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</row>
    <row r="271" spans="1:26" ht="15.75" customHeight="1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</row>
    <row r="272" spans="1:26" ht="15.75" customHeight="1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</row>
    <row r="273" spans="1:26" ht="15.75" customHeight="1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</row>
    <row r="274" spans="1:26" ht="15.75" customHeight="1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</row>
    <row r="275" spans="1:26" ht="15.75" customHeight="1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</row>
    <row r="276" spans="1:26" ht="15.75" customHeight="1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</row>
    <row r="277" spans="1:26" ht="15.75" customHeight="1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</row>
    <row r="278" spans="1:26" ht="15.75" customHeight="1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</row>
    <row r="279" spans="1:26" ht="15.75" customHeight="1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</row>
    <row r="280" spans="1:26" ht="15.75" customHeight="1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</row>
    <row r="281" spans="1:26" ht="15.75" customHeight="1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</row>
    <row r="282" spans="1:26" ht="15.75" customHeigh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</row>
    <row r="283" spans="1:26" ht="15.75" customHeight="1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</row>
    <row r="284" spans="1:26" ht="15.75" customHeight="1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</row>
    <row r="285" spans="1:26" ht="15.75" customHeight="1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</row>
    <row r="286" spans="1:26" ht="15.75" customHeight="1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</row>
    <row r="287" spans="1:26" ht="15.75" customHeight="1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</row>
    <row r="288" spans="1:26" ht="15.75" customHeight="1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</row>
    <row r="289" spans="1:26" ht="15.75" customHeight="1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</row>
    <row r="290" spans="1:26" ht="15.75" customHeight="1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</row>
    <row r="291" spans="1:26" ht="15.75" customHeight="1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</row>
    <row r="292" spans="1:26" ht="15.75" customHeight="1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</row>
    <row r="293" spans="1:26" ht="15.75" customHeight="1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</row>
    <row r="294" spans="1:26" ht="15.75" customHeight="1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</row>
    <row r="295" spans="1:26" ht="15.75" customHeight="1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</row>
    <row r="296" spans="1:26" ht="15.75" customHeight="1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</row>
    <row r="297" spans="1:26" ht="15.75" customHeight="1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</row>
    <row r="298" spans="1:26" ht="15.75" customHeight="1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</row>
    <row r="299" spans="1:26" ht="15.75" customHeight="1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</row>
    <row r="300" spans="1:26" ht="15.75" customHeight="1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</row>
    <row r="301" spans="1:26" ht="15.75" customHeight="1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</row>
    <row r="302" spans="1:26" ht="15.75" customHeight="1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</row>
    <row r="303" spans="1:26" ht="15.75" customHeight="1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13"/>
      <c r="Y303" s="213"/>
      <c r="Z303" s="213"/>
    </row>
    <row r="304" spans="1:26" ht="15.75" customHeight="1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</row>
    <row r="305" spans="1:26" ht="15.75" customHeight="1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</row>
    <row r="306" spans="1:26" ht="15.75" customHeight="1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</row>
    <row r="307" spans="1:26" ht="15.75" customHeight="1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3"/>
      <c r="Y307" s="213"/>
      <c r="Z307" s="213"/>
    </row>
    <row r="308" spans="1:26" ht="15.75" customHeight="1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</row>
    <row r="309" spans="1:26" ht="15.75" customHeight="1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213"/>
    </row>
    <row r="310" spans="1:26" ht="15.75" customHeight="1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Z310" s="213"/>
    </row>
    <row r="311" spans="1:26" ht="15.75" customHeight="1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  <c r="T311" s="213"/>
      <c r="U311" s="213"/>
      <c r="V311" s="213"/>
      <c r="W311" s="213"/>
      <c r="X311" s="213"/>
      <c r="Y311" s="213"/>
      <c r="Z311" s="213"/>
    </row>
    <row r="312" spans="1:26" ht="15.75" customHeight="1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213"/>
      <c r="W312" s="213"/>
      <c r="X312" s="213"/>
      <c r="Y312" s="213"/>
      <c r="Z312" s="213"/>
    </row>
    <row r="313" spans="1:26" ht="15.75" customHeight="1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13"/>
      <c r="Y313" s="213"/>
      <c r="Z313" s="213"/>
    </row>
    <row r="314" spans="1:26" ht="15.75" customHeight="1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  <c r="T314" s="213"/>
      <c r="U314" s="213"/>
      <c r="V314" s="213"/>
      <c r="W314" s="213"/>
      <c r="X314" s="213"/>
      <c r="Y314" s="213"/>
      <c r="Z314" s="213"/>
    </row>
    <row r="315" spans="1:26" ht="15.75" customHeight="1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3"/>
      <c r="Y315" s="213"/>
      <c r="Z315" s="213"/>
    </row>
    <row r="316" spans="1:26" ht="15.75" customHeight="1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</row>
    <row r="317" spans="1:26" ht="15.75" customHeight="1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</row>
    <row r="318" spans="1:26" ht="15.75" customHeight="1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</row>
    <row r="319" spans="1:26" ht="15.75" customHeight="1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</row>
    <row r="320" spans="1:26" ht="15.75" customHeight="1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13"/>
      <c r="Y320" s="213"/>
      <c r="Z320" s="213"/>
    </row>
    <row r="321" spans="1:26" ht="15.75" customHeight="1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</row>
    <row r="322" spans="1:26" ht="15.75" customHeigh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</row>
    <row r="323" spans="1:26" ht="15.75" customHeight="1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  <c r="T323" s="213"/>
      <c r="U323" s="213"/>
      <c r="V323" s="213"/>
      <c r="W323" s="213"/>
      <c r="X323" s="213"/>
      <c r="Y323" s="213"/>
      <c r="Z323" s="213"/>
    </row>
    <row r="324" spans="1:26" ht="15.75" customHeight="1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  <c r="T324" s="213"/>
      <c r="U324" s="213"/>
      <c r="V324" s="213"/>
      <c r="W324" s="213"/>
      <c r="X324" s="213"/>
      <c r="Y324" s="213"/>
      <c r="Z324" s="213"/>
    </row>
    <row r="325" spans="1:26" ht="15.75" customHeight="1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</row>
    <row r="326" spans="1:26" ht="15.75" customHeight="1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</row>
    <row r="327" spans="1:26" ht="15.75" customHeight="1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</row>
    <row r="328" spans="1:26" ht="15.75" customHeight="1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</row>
    <row r="329" spans="1:26" ht="15.75" customHeight="1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  <c r="T329" s="213"/>
      <c r="U329" s="213"/>
      <c r="V329" s="213"/>
      <c r="W329" s="213"/>
      <c r="X329" s="213"/>
      <c r="Y329" s="213"/>
      <c r="Z329" s="213"/>
    </row>
    <row r="330" spans="1:26" ht="15.75" customHeight="1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</row>
    <row r="331" spans="1:26" ht="15.75" customHeight="1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</row>
    <row r="332" spans="1:26" ht="15.75" customHeight="1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</row>
    <row r="333" spans="1:26" ht="15.75" customHeight="1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</row>
    <row r="334" spans="1:26" ht="15.75" customHeight="1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</row>
    <row r="335" spans="1:26" ht="15.75" customHeight="1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</row>
    <row r="336" spans="1:26" ht="15.75" customHeight="1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</row>
    <row r="337" spans="1:26" ht="15.75" customHeight="1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</row>
    <row r="338" spans="1:26" ht="15.75" customHeight="1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  <c r="T338" s="213"/>
      <c r="U338" s="213"/>
      <c r="V338" s="213"/>
      <c r="W338" s="213"/>
      <c r="X338" s="213"/>
      <c r="Y338" s="213"/>
      <c r="Z338" s="213"/>
    </row>
    <row r="339" spans="1:26" ht="15.75" customHeight="1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/>
    </row>
    <row r="340" spans="1:26" ht="15.75" customHeight="1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  <c r="T340" s="213"/>
      <c r="U340" s="213"/>
      <c r="V340" s="213"/>
      <c r="W340" s="213"/>
      <c r="X340" s="213"/>
      <c r="Y340" s="213"/>
      <c r="Z340" s="213"/>
    </row>
    <row r="341" spans="1:26" ht="15.75" customHeight="1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  <c r="T341" s="213"/>
      <c r="U341" s="213"/>
      <c r="V341" s="213"/>
      <c r="W341" s="213"/>
      <c r="X341" s="213"/>
      <c r="Y341" s="213"/>
      <c r="Z341" s="213"/>
    </row>
    <row r="342" spans="1:26" ht="15.75" customHeight="1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</row>
    <row r="343" spans="1:26" ht="15.75" customHeight="1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</row>
    <row r="344" spans="1:26" ht="15.75" customHeight="1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</row>
    <row r="345" spans="1:26" ht="15.75" customHeight="1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</row>
    <row r="346" spans="1:26" ht="15.75" customHeight="1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</row>
    <row r="347" spans="1:26" ht="15.75" customHeight="1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</row>
    <row r="348" spans="1:26" ht="15.75" customHeight="1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</row>
    <row r="349" spans="1:26" ht="15.75" customHeight="1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</row>
    <row r="350" spans="1:26" ht="15.75" customHeight="1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</row>
    <row r="351" spans="1:26" ht="15.75" customHeight="1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</row>
    <row r="352" spans="1:26" ht="15.75" customHeight="1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</row>
    <row r="353" spans="1:26" ht="15.75" customHeight="1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</row>
    <row r="354" spans="1:26" ht="15.75" customHeight="1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3"/>
      <c r="X354" s="213"/>
      <c r="Y354" s="213"/>
      <c r="Z354" s="213"/>
    </row>
    <row r="355" spans="1:26" ht="15.75" customHeight="1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13"/>
      <c r="Y355" s="213"/>
      <c r="Z355" s="213"/>
    </row>
    <row r="356" spans="1:26" ht="15.75" customHeight="1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13"/>
      <c r="Y356" s="213"/>
      <c r="Z356" s="213"/>
    </row>
    <row r="357" spans="1:26" ht="15.75" customHeight="1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</row>
    <row r="358" spans="1:26" ht="15.75" customHeight="1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</row>
    <row r="359" spans="1:26" ht="15.75" customHeight="1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</row>
    <row r="360" spans="1:26" ht="15.75" customHeight="1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</row>
    <row r="361" spans="1:26" ht="15.75" customHeight="1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</row>
    <row r="362" spans="1:26" ht="15.75" customHeigh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</row>
    <row r="363" spans="1:26" ht="15.75" customHeight="1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</row>
    <row r="364" spans="1:26" ht="15.75" customHeight="1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</row>
    <row r="365" spans="1:26" ht="15.75" customHeight="1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/>
    </row>
    <row r="366" spans="1:26" ht="15.75" customHeight="1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3"/>
      <c r="Z366" s="213"/>
    </row>
    <row r="367" spans="1:26" ht="15.75" customHeight="1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</row>
    <row r="368" spans="1:26" ht="15.75" customHeight="1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3"/>
      <c r="Z368" s="213"/>
    </row>
    <row r="369" spans="1:26" ht="15.75" customHeight="1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3"/>
      <c r="Z369" s="213"/>
    </row>
    <row r="370" spans="1:26" ht="15.75" customHeight="1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3"/>
    </row>
    <row r="371" spans="1:26" ht="15.75" customHeight="1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</row>
    <row r="372" spans="1:26" ht="15.75" customHeight="1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13"/>
      <c r="Y372" s="213"/>
      <c r="Z372" s="213"/>
    </row>
    <row r="373" spans="1:26" ht="15.75" customHeight="1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3"/>
      <c r="W373" s="213"/>
      <c r="X373" s="213"/>
      <c r="Y373" s="213"/>
      <c r="Z373" s="213"/>
    </row>
    <row r="374" spans="1:26" ht="15.75" customHeight="1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3"/>
      <c r="W374" s="213"/>
      <c r="X374" s="213"/>
      <c r="Y374" s="213"/>
      <c r="Z374" s="213"/>
    </row>
    <row r="375" spans="1:26" ht="15.75" customHeight="1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</row>
    <row r="376" spans="1:26" ht="15.75" customHeight="1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  <c r="T376" s="213"/>
      <c r="U376" s="213"/>
      <c r="V376" s="213"/>
      <c r="W376" s="213"/>
      <c r="X376" s="213"/>
      <c r="Y376" s="213"/>
      <c r="Z376" s="213"/>
    </row>
    <row r="377" spans="1:26" ht="15.75" customHeight="1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</row>
    <row r="378" spans="1:26" ht="15.75" customHeight="1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  <c r="T378" s="213"/>
      <c r="U378" s="213"/>
      <c r="V378" s="213"/>
      <c r="W378" s="213"/>
      <c r="X378" s="213"/>
      <c r="Y378" s="213"/>
      <c r="Z378" s="213"/>
    </row>
    <row r="379" spans="1:26" ht="15.75" customHeight="1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  <c r="T379" s="213"/>
      <c r="U379" s="213"/>
      <c r="V379" s="213"/>
      <c r="W379" s="213"/>
      <c r="X379" s="213"/>
      <c r="Y379" s="213"/>
      <c r="Z379" s="213"/>
    </row>
    <row r="380" spans="1:26" ht="15.75" customHeight="1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213"/>
      <c r="U380" s="213"/>
      <c r="V380" s="213"/>
      <c r="W380" s="213"/>
      <c r="X380" s="213"/>
      <c r="Y380" s="213"/>
      <c r="Z380" s="213"/>
    </row>
    <row r="381" spans="1:26" ht="15.75" customHeight="1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</row>
    <row r="382" spans="1:26" ht="15.75" customHeight="1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  <c r="T382" s="213"/>
      <c r="U382" s="213"/>
      <c r="V382" s="213"/>
      <c r="W382" s="213"/>
      <c r="X382" s="213"/>
      <c r="Y382" s="213"/>
      <c r="Z382" s="213"/>
    </row>
    <row r="383" spans="1:26" ht="15.75" customHeight="1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</row>
    <row r="384" spans="1:26" ht="15.75" customHeight="1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</row>
    <row r="385" spans="1:26" ht="15.75" customHeight="1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  <c r="T385" s="213"/>
      <c r="U385" s="213"/>
      <c r="V385" s="213"/>
      <c r="W385" s="213"/>
      <c r="X385" s="213"/>
      <c r="Y385" s="213"/>
      <c r="Z385" s="213"/>
    </row>
    <row r="386" spans="1:26" ht="15.75" customHeight="1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3"/>
      <c r="Y386" s="213"/>
      <c r="Z386" s="213"/>
    </row>
    <row r="387" spans="1:26" ht="15.75" customHeight="1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</row>
    <row r="388" spans="1:26" ht="15.75" customHeight="1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</row>
    <row r="389" spans="1:26" ht="15.75" customHeight="1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</row>
    <row r="390" spans="1:26" ht="15.75" customHeight="1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3"/>
      <c r="Z390" s="213"/>
    </row>
    <row r="391" spans="1:26" ht="15.75" customHeight="1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</row>
    <row r="392" spans="1:26" ht="15.75" customHeight="1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</row>
    <row r="393" spans="1:26" ht="15.75" customHeight="1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</row>
    <row r="394" spans="1:26" ht="15.75" customHeight="1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</row>
    <row r="395" spans="1:26" ht="15.75" customHeight="1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</row>
    <row r="396" spans="1:26" ht="15.75" customHeight="1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</row>
    <row r="397" spans="1:26" ht="15.75" customHeight="1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</row>
    <row r="398" spans="1:26" ht="15.75" customHeight="1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</row>
    <row r="399" spans="1:26" ht="15.75" customHeight="1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</row>
    <row r="400" spans="1:26" ht="15.75" customHeight="1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</row>
    <row r="401" spans="1:26" ht="15.75" customHeight="1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</row>
    <row r="402" spans="1:26" ht="15.75" customHeigh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</row>
    <row r="403" spans="1:26" ht="15.75" customHeight="1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</row>
    <row r="404" spans="1:26" ht="15.75" customHeight="1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</row>
    <row r="405" spans="1:26" ht="15.75" customHeight="1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</row>
    <row r="406" spans="1:26" ht="15.75" customHeight="1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</row>
    <row r="407" spans="1:26" ht="15.75" customHeight="1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</row>
    <row r="408" spans="1:26" ht="15.75" customHeight="1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</row>
    <row r="409" spans="1:26" ht="15.75" customHeight="1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</row>
    <row r="410" spans="1:26" ht="15.75" customHeight="1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</row>
    <row r="411" spans="1:26" ht="15.75" customHeight="1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</row>
    <row r="412" spans="1:26" ht="15.75" customHeight="1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</row>
    <row r="413" spans="1:26" ht="15.75" customHeight="1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</row>
    <row r="414" spans="1:26" ht="15.75" customHeight="1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13"/>
      <c r="Z414" s="213"/>
    </row>
    <row r="415" spans="1:26" ht="15.75" customHeight="1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</row>
    <row r="416" spans="1:26" ht="15.75" customHeight="1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</row>
    <row r="417" spans="1:26" ht="15.75" customHeight="1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</row>
    <row r="418" spans="1:26" ht="15.75" customHeight="1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</row>
    <row r="419" spans="1:26" ht="15.75" customHeight="1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</row>
    <row r="420" spans="1:26" ht="15.75" customHeight="1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13"/>
    </row>
    <row r="421" spans="1:26" ht="15.75" customHeight="1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</row>
    <row r="422" spans="1:26" ht="15.75" customHeight="1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3"/>
      <c r="W422" s="213"/>
      <c r="X422" s="213"/>
      <c r="Y422" s="213"/>
      <c r="Z422" s="213"/>
    </row>
    <row r="423" spans="1:26" ht="15.75" customHeight="1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3"/>
      <c r="W423" s="213"/>
      <c r="X423" s="213"/>
      <c r="Y423" s="213"/>
      <c r="Z423" s="213"/>
    </row>
    <row r="424" spans="1:26" ht="15.75" customHeight="1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3"/>
      <c r="W424" s="213"/>
      <c r="X424" s="213"/>
      <c r="Y424" s="213"/>
      <c r="Z424" s="213"/>
    </row>
    <row r="425" spans="1:26" ht="15.75" customHeight="1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</row>
    <row r="426" spans="1:26" ht="15.75" customHeight="1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3"/>
      <c r="W426" s="213"/>
      <c r="X426" s="213"/>
      <c r="Y426" s="213"/>
      <c r="Z426" s="213"/>
    </row>
    <row r="427" spans="1:26" ht="15.75" customHeight="1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</row>
    <row r="428" spans="1:26" ht="15.75" customHeight="1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</row>
    <row r="429" spans="1:26" ht="15.75" customHeight="1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</row>
    <row r="430" spans="1:26" ht="15.75" customHeight="1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3"/>
      <c r="W430" s="213"/>
      <c r="X430" s="213"/>
      <c r="Y430" s="213"/>
      <c r="Z430" s="213"/>
    </row>
    <row r="431" spans="1:26" ht="15.75" customHeight="1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</row>
    <row r="432" spans="1:26" ht="15.75" customHeight="1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</row>
    <row r="433" spans="1:26" ht="15.75" customHeight="1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/>
    </row>
    <row r="434" spans="1:26" ht="15.75" customHeight="1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  <c r="T434" s="213"/>
      <c r="U434" s="213"/>
      <c r="V434" s="213"/>
      <c r="W434" s="213"/>
      <c r="X434" s="213"/>
      <c r="Y434" s="213"/>
      <c r="Z434" s="213"/>
    </row>
    <row r="435" spans="1:26" ht="15.75" customHeight="1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  <c r="T435" s="213"/>
      <c r="U435" s="213"/>
      <c r="V435" s="213"/>
      <c r="W435" s="213"/>
      <c r="X435" s="213"/>
      <c r="Y435" s="213"/>
      <c r="Z435" s="213"/>
    </row>
    <row r="436" spans="1:26" ht="15.75" customHeight="1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213"/>
      <c r="V436" s="213"/>
      <c r="W436" s="213"/>
      <c r="X436" s="213"/>
      <c r="Y436" s="213"/>
      <c r="Z436" s="213"/>
    </row>
    <row r="437" spans="1:26" ht="15.75" customHeight="1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  <c r="T437" s="213"/>
      <c r="U437" s="213"/>
      <c r="V437" s="213"/>
      <c r="W437" s="213"/>
      <c r="X437" s="213"/>
      <c r="Y437" s="213"/>
      <c r="Z437" s="213"/>
    </row>
    <row r="438" spans="1:26" ht="15.75" customHeight="1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  <c r="T438" s="213"/>
      <c r="U438" s="213"/>
      <c r="V438" s="213"/>
      <c r="W438" s="213"/>
      <c r="X438" s="213"/>
      <c r="Y438" s="213"/>
      <c r="Z438" s="213"/>
    </row>
    <row r="439" spans="1:26" ht="15.75" customHeight="1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  <c r="T439" s="213"/>
      <c r="U439" s="213"/>
      <c r="V439" s="213"/>
      <c r="W439" s="213"/>
      <c r="X439" s="213"/>
      <c r="Y439" s="213"/>
      <c r="Z439" s="213"/>
    </row>
    <row r="440" spans="1:26" ht="15.75" customHeight="1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  <c r="T440" s="213"/>
      <c r="U440" s="213"/>
      <c r="V440" s="213"/>
      <c r="W440" s="213"/>
      <c r="X440" s="213"/>
      <c r="Y440" s="213"/>
      <c r="Z440" s="213"/>
    </row>
    <row r="441" spans="1:26" ht="15.75" customHeight="1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3"/>
      <c r="X441" s="213"/>
      <c r="Y441" s="213"/>
      <c r="Z441" s="213"/>
    </row>
    <row r="442" spans="1:26" ht="15.75" customHeight="1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3"/>
      <c r="Z442" s="213"/>
    </row>
    <row r="443" spans="1:26" ht="15.75" customHeight="1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/>
    </row>
    <row r="444" spans="1:26" ht="15.75" customHeight="1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  <c r="T444" s="213"/>
      <c r="U444" s="213"/>
      <c r="V444" s="213"/>
      <c r="W444" s="213"/>
      <c r="X444" s="213"/>
      <c r="Y444" s="213"/>
      <c r="Z444" s="213"/>
    </row>
    <row r="445" spans="1:26" ht="15.75" customHeight="1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  <c r="T445" s="213"/>
      <c r="U445" s="213"/>
      <c r="V445" s="213"/>
      <c r="W445" s="213"/>
      <c r="X445" s="213"/>
      <c r="Y445" s="213"/>
      <c r="Z445" s="213"/>
    </row>
    <row r="446" spans="1:26" ht="15.75" customHeight="1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/>
    </row>
    <row r="447" spans="1:26" ht="15.75" customHeight="1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  <c r="T447" s="213"/>
      <c r="U447" s="213"/>
      <c r="V447" s="213"/>
      <c r="W447" s="213"/>
      <c r="X447" s="213"/>
      <c r="Y447" s="213"/>
      <c r="Z447" s="213"/>
    </row>
    <row r="448" spans="1:26" ht="15.75" customHeight="1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</row>
    <row r="449" spans="1:26" ht="15.75" customHeight="1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</row>
    <row r="450" spans="1:26" ht="15.75" customHeight="1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  <c r="T450" s="213"/>
      <c r="U450" s="213"/>
      <c r="V450" s="213"/>
      <c r="W450" s="213"/>
      <c r="X450" s="213"/>
      <c r="Y450" s="213"/>
      <c r="Z450" s="213"/>
    </row>
    <row r="451" spans="1:26" ht="15.75" customHeight="1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/>
    </row>
    <row r="452" spans="1:26" ht="15.75" customHeight="1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  <c r="T452" s="213"/>
      <c r="U452" s="213"/>
      <c r="V452" s="213"/>
      <c r="W452" s="213"/>
      <c r="X452" s="213"/>
      <c r="Y452" s="213"/>
      <c r="Z452" s="213"/>
    </row>
    <row r="453" spans="1:26" ht="15.75" customHeight="1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</row>
    <row r="454" spans="1:26" ht="15.75" customHeight="1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</row>
    <row r="455" spans="1:26" ht="15.75" customHeight="1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3"/>
      <c r="Z455" s="213"/>
    </row>
    <row r="456" spans="1:26" ht="15.75" customHeight="1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</row>
    <row r="457" spans="1:26" ht="15.75" customHeight="1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/>
    </row>
    <row r="458" spans="1:26" ht="15.75" customHeight="1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  <c r="T458" s="213"/>
      <c r="U458" s="213"/>
      <c r="V458" s="213"/>
      <c r="W458" s="213"/>
      <c r="X458" s="213"/>
      <c r="Y458" s="213"/>
      <c r="Z458" s="213"/>
    </row>
    <row r="459" spans="1:26" ht="15.75" customHeight="1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</row>
    <row r="460" spans="1:26" ht="15.75" customHeight="1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  <c r="T460" s="213"/>
      <c r="U460" s="213"/>
      <c r="V460" s="213"/>
      <c r="W460" s="213"/>
      <c r="X460" s="213"/>
      <c r="Y460" s="213"/>
      <c r="Z460" s="213"/>
    </row>
    <row r="461" spans="1:26" ht="15.75" customHeight="1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</row>
    <row r="462" spans="1:26" ht="15.75" customHeight="1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</row>
    <row r="463" spans="1:26" ht="15.75" customHeight="1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</row>
    <row r="464" spans="1:26" ht="15.75" customHeight="1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</row>
    <row r="465" spans="1:26" ht="15.75" customHeight="1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</row>
    <row r="466" spans="1:26" ht="15.75" customHeight="1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</row>
    <row r="467" spans="1:26" ht="15.75" customHeight="1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/>
    </row>
    <row r="468" spans="1:26" ht="15.75" customHeight="1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</row>
    <row r="469" spans="1:26" ht="15.75" customHeight="1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</row>
    <row r="470" spans="1:26" ht="15.75" customHeight="1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</row>
    <row r="471" spans="1:26" ht="15.75" customHeight="1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13"/>
    </row>
    <row r="472" spans="1:26" ht="15.75" customHeight="1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  <c r="T472" s="213"/>
      <c r="U472" s="213"/>
      <c r="V472" s="213"/>
      <c r="W472" s="213"/>
      <c r="X472" s="213"/>
      <c r="Y472" s="213"/>
      <c r="Z472" s="213"/>
    </row>
    <row r="473" spans="1:26" ht="15.75" customHeight="1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/>
    </row>
    <row r="474" spans="1:26" ht="15.75" customHeight="1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</row>
    <row r="475" spans="1:26" ht="15.75" customHeight="1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</row>
    <row r="476" spans="1:26" ht="15.75" customHeight="1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</row>
    <row r="477" spans="1:26" ht="15.75" customHeight="1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</row>
    <row r="478" spans="1:26" ht="15.75" customHeight="1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</row>
    <row r="479" spans="1:26" ht="15.75" customHeight="1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</row>
    <row r="480" spans="1:26" ht="15.75" customHeight="1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</row>
    <row r="481" spans="1:26" ht="15.75" customHeight="1">
      <c r="A481" s="213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</row>
    <row r="482" spans="1:26" ht="15.75" customHeight="1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</row>
    <row r="483" spans="1:26" ht="15.75" customHeight="1">
      <c r="A483" s="213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</row>
    <row r="484" spans="1:26" ht="15.75" customHeight="1">
      <c r="A484" s="213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  <c r="T484" s="213"/>
      <c r="U484" s="213"/>
      <c r="V484" s="213"/>
      <c r="W484" s="213"/>
      <c r="X484" s="213"/>
      <c r="Y484" s="213"/>
      <c r="Z484" s="213"/>
    </row>
    <row r="485" spans="1:26" ht="15.75" customHeight="1">
      <c r="A485" s="213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</row>
    <row r="486" spans="1:26" ht="15.75" customHeight="1">
      <c r="A486" s="213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  <c r="T486" s="213"/>
      <c r="U486" s="213"/>
      <c r="V486" s="213"/>
      <c r="W486" s="213"/>
      <c r="X486" s="213"/>
      <c r="Y486" s="213"/>
      <c r="Z486" s="213"/>
    </row>
    <row r="487" spans="1:26" ht="15.75" customHeight="1">
      <c r="A487" s="213"/>
      <c r="B487" s="213"/>
      <c r="C487" s="213"/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3"/>
      <c r="T487" s="213"/>
      <c r="U487" s="213"/>
      <c r="V487" s="213"/>
      <c r="W487" s="213"/>
      <c r="X487" s="213"/>
      <c r="Y487" s="213"/>
      <c r="Z487" s="213"/>
    </row>
    <row r="488" spans="1:26" ht="15.75" customHeight="1">
      <c r="A488" s="213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  <c r="T488" s="213"/>
      <c r="U488" s="213"/>
      <c r="V488" s="213"/>
      <c r="W488" s="213"/>
      <c r="X488" s="213"/>
      <c r="Y488" s="213"/>
      <c r="Z488" s="213"/>
    </row>
    <row r="489" spans="1:26" ht="15.75" customHeight="1">
      <c r="A489" s="213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</row>
    <row r="490" spans="1:26" ht="15.75" customHeight="1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13"/>
      <c r="T490" s="213"/>
      <c r="U490" s="213"/>
      <c r="V490" s="213"/>
      <c r="W490" s="213"/>
      <c r="X490" s="213"/>
      <c r="Y490" s="213"/>
      <c r="Z490" s="213"/>
    </row>
    <row r="491" spans="1:26" ht="15.75" customHeight="1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</row>
    <row r="492" spans="1:26" ht="15.75" customHeight="1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  <c r="R492" s="213"/>
      <c r="S492" s="213"/>
      <c r="T492" s="213"/>
      <c r="U492" s="213"/>
      <c r="V492" s="213"/>
      <c r="W492" s="213"/>
      <c r="X492" s="213"/>
      <c r="Y492" s="213"/>
      <c r="Z492" s="213"/>
    </row>
    <row r="493" spans="1:26" ht="15.75" customHeight="1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213"/>
      <c r="T493" s="213"/>
      <c r="U493" s="213"/>
      <c r="V493" s="213"/>
      <c r="W493" s="213"/>
      <c r="X493" s="213"/>
      <c r="Y493" s="213"/>
      <c r="Z493" s="213"/>
    </row>
    <row r="494" spans="1:26" ht="15.75" customHeight="1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  <c r="R494" s="213"/>
      <c r="S494" s="213"/>
      <c r="T494" s="213"/>
      <c r="U494" s="213"/>
      <c r="V494" s="213"/>
      <c r="W494" s="213"/>
      <c r="X494" s="213"/>
      <c r="Y494" s="213"/>
      <c r="Z494" s="213"/>
    </row>
    <row r="495" spans="1:26" ht="15.75" customHeight="1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  <c r="T495" s="213"/>
      <c r="U495" s="213"/>
      <c r="V495" s="213"/>
      <c r="W495" s="213"/>
      <c r="X495" s="213"/>
      <c r="Y495" s="213"/>
      <c r="Z495" s="213"/>
    </row>
    <row r="496" spans="1:26" ht="15.75" customHeight="1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  <c r="S496" s="213"/>
      <c r="T496" s="213"/>
      <c r="U496" s="213"/>
      <c r="V496" s="213"/>
      <c r="W496" s="213"/>
      <c r="X496" s="213"/>
      <c r="Y496" s="213"/>
      <c r="Z496" s="213"/>
    </row>
    <row r="497" spans="1:26" ht="15.75" customHeight="1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</row>
    <row r="498" spans="1:26" ht="15.75" customHeight="1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</row>
    <row r="499" spans="1:26" ht="15.75" customHeight="1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</row>
    <row r="500" spans="1:26" ht="15.75" customHeight="1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</row>
    <row r="501" spans="1:26" ht="15.75" customHeight="1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</row>
    <row r="502" spans="1:26" ht="15.75" customHeight="1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/>
    </row>
    <row r="503" spans="1:26" ht="15.75" customHeight="1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213"/>
      <c r="Y503" s="213"/>
      <c r="Z503" s="213"/>
    </row>
    <row r="504" spans="1:26" ht="15.75" customHeight="1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13"/>
      <c r="Y504" s="213"/>
      <c r="Z504" s="213"/>
    </row>
    <row r="505" spans="1:26" ht="15.75" customHeight="1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</row>
    <row r="506" spans="1:26" ht="15.75" customHeight="1">
      <c r="A506" s="213"/>
      <c r="B506" s="213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</row>
    <row r="507" spans="1:26" ht="15.75" customHeight="1">
      <c r="A507" s="213"/>
      <c r="B507" s="213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</row>
    <row r="508" spans="1:26" ht="15.75" customHeight="1">
      <c r="A508" s="213"/>
      <c r="B508" s="213"/>
      <c r="C508" s="213"/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</row>
    <row r="509" spans="1:26" ht="15.75" customHeight="1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</row>
    <row r="510" spans="1:26" ht="15.75" customHeight="1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</row>
    <row r="511" spans="1:26" ht="15.75" customHeight="1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</row>
    <row r="512" spans="1:26" ht="15.75" customHeight="1">
      <c r="A512" s="213"/>
      <c r="B512" s="213"/>
      <c r="C512" s="213"/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</row>
    <row r="513" spans="1:26" ht="15.75" customHeight="1">
      <c r="A513" s="213"/>
      <c r="B513" s="213"/>
      <c r="C513" s="213"/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</row>
    <row r="514" spans="1:26" ht="15.75" customHeight="1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</row>
    <row r="515" spans="1:26" ht="15.75" customHeight="1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</row>
    <row r="516" spans="1:26" ht="15.75" customHeight="1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  <c r="T516" s="213"/>
      <c r="U516" s="213"/>
      <c r="V516" s="213"/>
      <c r="W516" s="213"/>
      <c r="X516" s="213"/>
      <c r="Y516" s="213"/>
      <c r="Z516" s="213"/>
    </row>
    <row r="517" spans="1:26" ht="15.75" customHeight="1">
      <c r="A517" s="213"/>
      <c r="B517" s="213"/>
      <c r="C517" s="213"/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</row>
    <row r="518" spans="1:26" ht="15.75" customHeight="1">
      <c r="A518" s="213"/>
      <c r="B518" s="213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/>
    </row>
    <row r="519" spans="1:26" ht="15.75" customHeight="1">
      <c r="A519" s="213"/>
      <c r="B519" s="213"/>
      <c r="C519" s="213"/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  <c r="R519" s="213"/>
      <c r="S519" s="213"/>
      <c r="T519" s="213"/>
      <c r="U519" s="213"/>
      <c r="V519" s="213"/>
      <c r="W519" s="213"/>
      <c r="X519" s="213"/>
      <c r="Y519" s="213"/>
      <c r="Z519" s="213"/>
    </row>
    <row r="520" spans="1:26" ht="15.75" customHeight="1">
      <c r="A520" s="213"/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</row>
    <row r="521" spans="1:26" ht="15.75" customHeight="1">
      <c r="A521" s="213"/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</row>
    <row r="522" spans="1:26" ht="15.75" customHeight="1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</row>
    <row r="523" spans="1:26" ht="15.75" customHeight="1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</row>
    <row r="524" spans="1:26" ht="15.75" customHeight="1">
      <c r="A524" s="213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</row>
    <row r="525" spans="1:26" ht="15.75" customHeight="1">
      <c r="A525" s="213"/>
      <c r="B525" s="213"/>
      <c r="C525" s="213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</row>
    <row r="526" spans="1:26" ht="15.75" customHeight="1">
      <c r="A526" s="213"/>
      <c r="B526" s="213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</row>
    <row r="527" spans="1:26" ht="15.75" customHeight="1">
      <c r="A527" s="213"/>
      <c r="B527" s="213"/>
      <c r="C527" s="213"/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</row>
    <row r="528" spans="1:26" ht="15.75" customHeight="1">
      <c r="A528" s="213"/>
      <c r="B528" s="213"/>
      <c r="C528" s="213"/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  <c r="R528" s="213"/>
      <c r="S528" s="213"/>
      <c r="T528" s="213"/>
      <c r="U528" s="213"/>
      <c r="V528" s="213"/>
      <c r="W528" s="213"/>
      <c r="X528" s="213"/>
      <c r="Y528" s="213"/>
      <c r="Z528" s="213"/>
    </row>
    <row r="529" spans="1:26" ht="15.75" customHeight="1">
      <c r="A529" s="213"/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</row>
    <row r="530" spans="1:26" ht="15.75" customHeight="1">
      <c r="A530" s="213"/>
      <c r="B530" s="213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</row>
    <row r="531" spans="1:26" ht="15.75" customHeight="1">
      <c r="A531" s="213"/>
      <c r="B531" s="213"/>
      <c r="C531" s="213"/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</row>
    <row r="532" spans="1:26" ht="15.75" customHeight="1">
      <c r="A532" s="213"/>
      <c r="B532" s="213"/>
      <c r="C532" s="213"/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</row>
    <row r="533" spans="1:26" ht="15.75" customHeight="1">
      <c r="A533" s="213"/>
      <c r="B533" s="213"/>
      <c r="C533" s="213"/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</row>
    <row r="534" spans="1:26" ht="15.75" customHeight="1">
      <c r="A534" s="213"/>
      <c r="B534" s="213"/>
      <c r="C534" s="213"/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</row>
    <row r="535" spans="1:26" ht="15.75" customHeight="1">
      <c r="A535" s="213"/>
      <c r="B535" s="213"/>
      <c r="C535" s="213"/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</row>
    <row r="536" spans="1:26" ht="15.75" customHeight="1">
      <c r="A536" s="213"/>
      <c r="B536" s="213"/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</row>
    <row r="537" spans="1:26" ht="15.75" customHeight="1">
      <c r="A537" s="213"/>
      <c r="B537" s="213"/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</row>
    <row r="538" spans="1:26" ht="15.75" customHeight="1">
      <c r="A538" s="213"/>
      <c r="B538" s="213"/>
      <c r="C538" s="213"/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</row>
    <row r="539" spans="1:26" ht="15.75" customHeight="1">
      <c r="A539" s="213"/>
      <c r="B539" s="213"/>
      <c r="C539" s="213"/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</row>
    <row r="540" spans="1:26" ht="15.75" customHeight="1">
      <c r="A540" s="213"/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</row>
    <row r="541" spans="1:26" ht="15.75" customHeight="1">
      <c r="A541" s="213"/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</row>
    <row r="542" spans="1:26" ht="15.75" customHeight="1">
      <c r="A542" s="213"/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</row>
    <row r="543" spans="1:26" ht="15.75" customHeight="1">
      <c r="A543" s="213"/>
      <c r="B543" s="213"/>
      <c r="C543" s="213"/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  <c r="R543" s="213"/>
      <c r="S543" s="213"/>
      <c r="T543" s="213"/>
      <c r="U543" s="213"/>
      <c r="V543" s="213"/>
      <c r="W543" s="213"/>
      <c r="X543" s="213"/>
      <c r="Y543" s="213"/>
      <c r="Z543" s="213"/>
    </row>
    <row r="544" spans="1:26" ht="15.75" customHeight="1">
      <c r="A544" s="213"/>
      <c r="B544" s="213"/>
      <c r="C544" s="213"/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  <c r="R544" s="213"/>
      <c r="S544" s="213"/>
      <c r="T544" s="213"/>
      <c r="U544" s="213"/>
      <c r="V544" s="213"/>
      <c r="W544" s="213"/>
      <c r="X544" s="213"/>
      <c r="Y544" s="213"/>
      <c r="Z544" s="213"/>
    </row>
    <row r="545" spans="1:26" ht="15.75" customHeight="1">
      <c r="A545" s="213"/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  <c r="R545" s="213"/>
      <c r="S545" s="213"/>
      <c r="T545" s="213"/>
      <c r="U545" s="213"/>
      <c r="V545" s="213"/>
      <c r="W545" s="213"/>
      <c r="X545" s="213"/>
      <c r="Y545" s="213"/>
      <c r="Z545" s="213"/>
    </row>
    <row r="546" spans="1:26" ht="15.75" customHeight="1">
      <c r="A546" s="213"/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</row>
    <row r="547" spans="1:26" ht="15.75" customHeight="1">
      <c r="A547" s="213"/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  <c r="R547" s="213"/>
      <c r="S547" s="213"/>
      <c r="T547" s="213"/>
      <c r="U547" s="213"/>
      <c r="V547" s="213"/>
      <c r="W547" s="213"/>
      <c r="X547" s="213"/>
      <c r="Y547" s="213"/>
      <c r="Z547" s="213"/>
    </row>
    <row r="548" spans="1:26" ht="15.75" customHeight="1">
      <c r="A548" s="213"/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</row>
    <row r="549" spans="1:26" ht="15.75" customHeight="1">
      <c r="A549" s="213"/>
      <c r="B549" s="213"/>
      <c r="C549" s="213"/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</row>
    <row r="550" spans="1:26" ht="15.75" customHeight="1">
      <c r="A550" s="213"/>
      <c r="B550" s="213"/>
      <c r="C550" s="213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</row>
    <row r="551" spans="1:26" ht="15.75" customHeight="1">
      <c r="A551" s="213"/>
      <c r="B551" s="213"/>
      <c r="C551" s="213"/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</row>
    <row r="552" spans="1:26" ht="15.75" customHeight="1">
      <c r="A552" s="213"/>
      <c r="B552" s="213"/>
      <c r="C552" s="213"/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</row>
    <row r="553" spans="1:26" ht="15.75" customHeight="1">
      <c r="A553" s="213"/>
      <c r="B553" s="213"/>
      <c r="C553" s="213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</row>
    <row r="554" spans="1:26" ht="15.75" customHeight="1">
      <c r="A554" s="213"/>
      <c r="B554" s="213"/>
      <c r="C554" s="213"/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  <c r="R554" s="213"/>
      <c r="S554" s="213"/>
      <c r="T554" s="213"/>
      <c r="U554" s="213"/>
      <c r="V554" s="213"/>
      <c r="W554" s="213"/>
      <c r="X554" s="213"/>
      <c r="Y554" s="213"/>
      <c r="Z554" s="213"/>
    </row>
    <row r="555" spans="1:26" ht="15.75" customHeight="1">
      <c r="A555" s="213"/>
      <c r="B555" s="213"/>
      <c r="C555" s="213"/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13"/>
      <c r="S555" s="213"/>
      <c r="T555" s="213"/>
      <c r="U555" s="213"/>
      <c r="V555" s="213"/>
      <c r="W555" s="213"/>
      <c r="X555" s="213"/>
      <c r="Y555" s="213"/>
      <c r="Z555" s="213"/>
    </row>
    <row r="556" spans="1:26" ht="15.75" customHeight="1">
      <c r="A556" s="213"/>
      <c r="B556" s="213"/>
      <c r="C556" s="213"/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</row>
    <row r="557" spans="1:26" ht="15.75" customHeight="1">
      <c r="A557" s="213"/>
      <c r="B557" s="213"/>
      <c r="C557" s="213"/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  <c r="R557" s="213"/>
      <c r="S557" s="213"/>
      <c r="T557" s="213"/>
      <c r="U557" s="213"/>
      <c r="V557" s="213"/>
      <c r="W557" s="213"/>
      <c r="X557" s="213"/>
      <c r="Y557" s="213"/>
      <c r="Z557" s="213"/>
    </row>
    <row r="558" spans="1:26" ht="15.75" customHeight="1">
      <c r="A558" s="213"/>
      <c r="B558" s="213"/>
      <c r="C558" s="213"/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  <c r="R558" s="213"/>
      <c r="S558" s="213"/>
      <c r="T558" s="213"/>
      <c r="U558" s="213"/>
      <c r="V558" s="213"/>
      <c r="W558" s="213"/>
      <c r="X558" s="213"/>
      <c r="Y558" s="213"/>
      <c r="Z558" s="213"/>
    </row>
    <row r="559" spans="1:26" ht="15.75" customHeight="1">
      <c r="A559" s="213"/>
      <c r="B559" s="213"/>
      <c r="C559" s="213"/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</row>
    <row r="560" spans="1:26" ht="15.75" customHeight="1">
      <c r="A560" s="213"/>
      <c r="B560" s="213"/>
      <c r="C560" s="213"/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  <c r="R560" s="213"/>
      <c r="S560" s="213"/>
      <c r="T560" s="213"/>
      <c r="U560" s="213"/>
      <c r="V560" s="213"/>
      <c r="W560" s="213"/>
      <c r="X560" s="213"/>
      <c r="Y560" s="213"/>
      <c r="Z560" s="213"/>
    </row>
    <row r="561" spans="1:26" ht="15.75" customHeight="1">
      <c r="A561" s="213"/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3"/>
      <c r="Y561" s="213"/>
      <c r="Z561" s="213"/>
    </row>
    <row r="562" spans="1:26" ht="15.75" customHeight="1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3"/>
      <c r="Y562" s="213"/>
      <c r="Z562" s="213"/>
    </row>
    <row r="563" spans="1:26" ht="15.75" customHeight="1">
      <c r="A563" s="213"/>
      <c r="B563" s="213"/>
      <c r="C563" s="213"/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  <c r="R563" s="213"/>
      <c r="S563" s="213"/>
      <c r="T563" s="213"/>
      <c r="U563" s="213"/>
      <c r="V563" s="213"/>
      <c r="W563" s="213"/>
      <c r="X563" s="213"/>
      <c r="Y563" s="213"/>
      <c r="Z563" s="213"/>
    </row>
    <row r="564" spans="1:26" ht="15.75" customHeight="1">
      <c r="A564" s="213"/>
      <c r="B564" s="213"/>
      <c r="C564" s="213"/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  <c r="R564" s="213"/>
      <c r="S564" s="213"/>
      <c r="T564" s="213"/>
      <c r="U564" s="213"/>
      <c r="V564" s="213"/>
      <c r="W564" s="213"/>
      <c r="X564" s="213"/>
      <c r="Y564" s="213"/>
      <c r="Z564" s="213"/>
    </row>
    <row r="565" spans="1:26" ht="15.75" customHeight="1">
      <c r="A565" s="213"/>
      <c r="B565" s="213"/>
      <c r="C565" s="213"/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/>
    </row>
    <row r="566" spans="1:26" ht="15.75" customHeight="1">
      <c r="A566" s="213"/>
      <c r="B566" s="213"/>
      <c r="C566" s="213"/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</row>
    <row r="567" spans="1:26" ht="15.75" customHeight="1">
      <c r="A567" s="213"/>
      <c r="B567" s="213"/>
      <c r="C567" s="213"/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</row>
    <row r="568" spans="1:26" ht="15.75" customHeight="1">
      <c r="A568" s="213"/>
      <c r="B568" s="213"/>
      <c r="C568" s="213"/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</row>
    <row r="569" spans="1:26" ht="15.75" customHeight="1">
      <c r="A569" s="213"/>
      <c r="B569" s="213"/>
      <c r="C569" s="213"/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</row>
    <row r="570" spans="1:26" ht="15.75" customHeight="1">
      <c r="A570" s="213"/>
      <c r="B570" s="213"/>
      <c r="C570" s="213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</row>
    <row r="571" spans="1:26" ht="15.75" customHeight="1">
      <c r="A571" s="213"/>
      <c r="B571" s="213"/>
      <c r="C571" s="213"/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  <c r="S571" s="213"/>
      <c r="T571" s="213"/>
      <c r="U571" s="213"/>
      <c r="V571" s="213"/>
      <c r="W571" s="213"/>
      <c r="X571" s="213"/>
      <c r="Y571" s="213"/>
      <c r="Z571" s="213"/>
    </row>
    <row r="572" spans="1:26" ht="15.75" customHeight="1">
      <c r="A572" s="213"/>
      <c r="B572" s="213"/>
      <c r="C572" s="213"/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  <c r="R572" s="213"/>
      <c r="S572" s="213"/>
      <c r="T572" s="213"/>
      <c r="U572" s="213"/>
      <c r="V572" s="213"/>
      <c r="W572" s="213"/>
      <c r="X572" s="213"/>
      <c r="Y572" s="213"/>
      <c r="Z572" s="213"/>
    </row>
    <row r="573" spans="1:26" ht="15.75" customHeight="1">
      <c r="A573" s="213"/>
      <c r="B573" s="213"/>
      <c r="C573" s="213"/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  <c r="R573" s="213"/>
      <c r="S573" s="213"/>
      <c r="T573" s="213"/>
      <c r="U573" s="213"/>
      <c r="V573" s="213"/>
      <c r="W573" s="213"/>
      <c r="X573" s="213"/>
      <c r="Y573" s="213"/>
      <c r="Z573" s="213"/>
    </row>
    <row r="574" spans="1:26" ht="15.75" customHeight="1">
      <c r="A574" s="213"/>
      <c r="B574" s="213"/>
      <c r="C574" s="213"/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  <c r="R574" s="213"/>
      <c r="S574" s="213"/>
      <c r="T574" s="213"/>
      <c r="U574" s="213"/>
      <c r="V574" s="213"/>
      <c r="W574" s="213"/>
      <c r="X574" s="213"/>
      <c r="Y574" s="213"/>
      <c r="Z574" s="213"/>
    </row>
    <row r="575" spans="1:26" ht="15.75" customHeight="1">
      <c r="A575" s="213"/>
      <c r="B575" s="213"/>
      <c r="C575" s="213"/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</row>
    <row r="576" spans="1:26" ht="15.75" customHeight="1">
      <c r="A576" s="213"/>
      <c r="B576" s="213"/>
      <c r="C576" s="213"/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</row>
    <row r="577" spans="1:26" ht="15.75" customHeight="1">
      <c r="A577" s="213"/>
      <c r="B577" s="213"/>
      <c r="C577" s="213"/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</row>
    <row r="578" spans="1:26" ht="15.75" customHeight="1">
      <c r="A578" s="213"/>
      <c r="B578" s="213"/>
      <c r="C578" s="213"/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</row>
    <row r="579" spans="1:26" ht="15.75" customHeight="1">
      <c r="A579" s="213"/>
      <c r="B579" s="213"/>
      <c r="C579" s="213"/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</row>
    <row r="580" spans="1:26" ht="15.75" customHeight="1">
      <c r="A580" s="213"/>
      <c r="B580" s="213"/>
      <c r="C580" s="213"/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</row>
    <row r="581" spans="1:26" ht="15.75" customHeight="1">
      <c r="A581" s="213"/>
      <c r="B581" s="213"/>
      <c r="C581" s="213"/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</row>
    <row r="582" spans="1:26" ht="15.75" customHeight="1">
      <c r="A582" s="213"/>
      <c r="B582" s="213"/>
      <c r="C582" s="213"/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</row>
    <row r="583" spans="1:26" ht="15.75" customHeight="1">
      <c r="A583" s="213"/>
      <c r="B583" s="213"/>
      <c r="C583" s="213"/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</row>
    <row r="584" spans="1:26" ht="15.75" customHeight="1">
      <c r="A584" s="213"/>
      <c r="B584" s="213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</row>
    <row r="585" spans="1:26" ht="15.75" customHeight="1">
      <c r="A585" s="213"/>
      <c r="B585" s="213"/>
      <c r="C585" s="213"/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</row>
    <row r="586" spans="1:26" ht="15.75" customHeight="1">
      <c r="A586" s="213"/>
      <c r="B586" s="213"/>
      <c r="C586" s="213"/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</row>
    <row r="587" spans="1:26" ht="15.75" customHeight="1">
      <c r="A587" s="213"/>
      <c r="B587" s="213"/>
      <c r="C587" s="213"/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</row>
    <row r="588" spans="1:26" ht="15.75" customHeight="1">
      <c r="A588" s="213"/>
      <c r="B588" s="213"/>
      <c r="C588" s="213"/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</row>
    <row r="589" spans="1:26" ht="15.75" customHeight="1">
      <c r="A589" s="213"/>
      <c r="B589" s="213"/>
      <c r="C589" s="213"/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</row>
    <row r="590" spans="1:26" ht="15.75" customHeight="1">
      <c r="A590" s="213"/>
      <c r="B590" s="213"/>
      <c r="C590" s="213"/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  <c r="R590" s="213"/>
      <c r="S590" s="213"/>
      <c r="T590" s="213"/>
      <c r="U590" s="213"/>
      <c r="V590" s="213"/>
      <c r="W590" s="213"/>
      <c r="X590" s="213"/>
      <c r="Y590" s="213"/>
      <c r="Z590" s="213"/>
    </row>
    <row r="591" spans="1:26" ht="15.75" customHeight="1">
      <c r="A591" s="213"/>
      <c r="B591" s="213"/>
      <c r="C591" s="213"/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</row>
    <row r="592" spans="1:26" ht="15.75" customHeight="1">
      <c r="A592" s="213"/>
      <c r="B592" s="213"/>
      <c r="C592" s="213"/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  <c r="S592" s="213"/>
      <c r="T592" s="213"/>
      <c r="U592" s="213"/>
      <c r="V592" s="213"/>
      <c r="W592" s="213"/>
      <c r="X592" s="213"/>
      <c r="Y592" s="213"/>
      <c r="Z592" s="213"/>
    </row>
    <row r="593" spans="1:26" ht="15.75" customHeight="1">
      <c r="A593" s="213"/>
      <c r="B593" s="213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U593" s="213"/>
      <c r="V593" s="213"/>
      <c r="W593" s="213"/>
      <c r="X593" s="213"/>
      <c r="Y593" s="213"/>
      <c r="Z593" s="213"/>
    </row>
    <row r="594" spans="1:26" ht="15.75" customHeight="1">
      <c r="A594" s="213"/>
      <c r="B594" s="213"/>
      <c r="C594" s="213"/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  <c r="R594" s="213"/>
      <c r="S594" s="213"/>
      <c r="T594" s="213"/>
      <c r="U594" s="213"/>
      <c r="V594" s="213"/>
      <c r="W594" s="213"/>
      <c r="X594" s="213"/>
      <c r="Y594" s="213"/>
      <c r="Z594" s="213"/>
    </row>
    <row r="595" spans="1:26" ht="15.75" customHeight="1">
      <c r="A595" s="213"/>
      <c r="B595" s="213"/>
      <c r="C595" s="213"/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</row>
    <row r="596" spans="1:26" ht="15.75" customHeight="1">
      <c r="A596" s="213"/>
      <c r="B596" s="213"/>
      <c r="C596" s="213"/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/>
    </row>
    <row r="597" spans="1:26" ht="15.75" customHeight="1">
      <c r="A597" s="213"/>
      <c r="B597" s="213"/>
      <c r="C597" s="213"/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  <c r="R597" s="213"/>
      <c r="S597" s="213"/>
      <c r="T597" s="213"/>
      <c r="U597" s="213"/>
      <c r="V597" s="213"/>
      <c r="W597" s="213"/>
      <c r="X597" s="213"/>
      <c r="Y597" s="213"/>
      <c r="Z597" s="213"/>
    </row>
    <row r="598" spans="1:26" ht="15.75" customHeight="1">
      <c r="A598" s="213"/>
      <c r="B598" s="213"/>
      <c r="C598" s="213"/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</row>
    <row r="599" spans="1:26" ht="15.75" customHeight="1">
      <c r="A599" s="213"/>
      <c r="B599" s="213"/>
      <c r="C599" s="213"/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  <c r="W599" s="213"/>
      <c r="X599" s="213"/>
      <c r="Y599" s="213"/>
      <c r="Z599" s="213"/>
    </row>
    <row r="600" spans="1:26" ht="15.75" customHeight="1">
      <c r="A600" s="213"/>
      <c r="B600" s="213"/>
      <c r="C600" s="213"/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  <c r="S600" s="213"/>
      <c r="T600" s="213"/>
      <c r="U600" s="213"/>
      <c r="V600" s="213"/>
      <c r="W600" s="213"/>
      <c r="X600" s="213"/>
      <c r="Y600" s="213"/>
      <c r="Z600" s="213"/>
    </row>
    <row r="601" spans="1:26" ht="15.75" customHeight="1">
      <c r="A601" s="213"/>
      <c r="B601" s="213"/>
      <c r="C601" s="213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</row>
    <row r="602" spans="1:26" ht="15.75" customHeight="1">
      <c r="A602" s="213"/>
      <c r="B602" s="213"/>
      <c r="C602" s="213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3"/>
      <c r="Y602" s="213"/>
      <c r="Z602" s="213"/>
    </row>
    <row r="603" spans="1:26" ht="15.75" customHeight="1">
      <c r="A603" s="213"/>
      <c r="B603" s="213"/>
      <c r="C603" s="213"/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  <c r="S603" s="213"/>
      <c r="T603" s="213"/>
      <c r="U603" s="213"/>
      <c r="V603" s="213"/>
      <c r="W603" s="213"/>
      <c r="X603" s="213"/>
      <c r="Y603" s="213"/>
      <c r="Z603" s="213"/>
    </row>
    <row r="604" spans="1:26" ht="15.75" customHeight="1">
      <c r="A604" s="213"/>
      <c r="B604" s="213"/>
      <c r="C604" s="213"/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</row>
    <row r="605" spans="1:26" ht="15.75" customHeight="1">
      <c r="A605" s="213"/>
      <c r="B605" s="213"/>
      <c r="C605" s="213"/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  <c r="R605" s="213"/>
      <c r="S605" s="213"/>
      <c r="T605" s="213"/>
      <c r="U605" s="213"/>
      <c r="V605" s="213"/>
      <c r="W605" s="213"/>
      <c r="X605" s="213"/>
      <c r="Y605" s="213"/>
      <c r="Z605" s="213"/>
    </row>
    <row r="606" spans="1:26" ht="15.75" customHeight="1">
      <c r="A606" s="213"/>
      <c r="B606" s="213"/>
      <c r="C606" s="213"/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</row>
    <row r="607" spans="1:26" ht="15.75" customHeight="1">
      <c r="A607" s="213"/>
      <c r="B607" s="213"/>
      <c r="C607" s="213"/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</row>
    <row r="608" spans="1:26" ht="15.75" customHeight="1">
      <c r="A608" s="213"/>
      <c r="B608" s="213"/>
      <c r="C608" s="213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  <c r="V608" s="213"/>
      <c r="W608" s="213"/>
      <c r="X608" s="213"/>
      <c r="Y608" s="213"/>
      <c r="Z608" s="213"/>
    </row>
    <row r="609" spans="1:26" ht="15.75" customHeight="1">
      <c r="A609" s="213"/>
      <c r="B609" s="213"/>
      <c r="C609" s="213"/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</row>
    <row r="610" spans="1:26" ht="15.75" customHeight="1">
      <c r="A610" s="213"/>
      <c r="B610" s="213"/>
      <c r="C610" s="213"/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</row>
    <row r="611" spans="1:26" ht="15.75" customHeight="1">
      <c r="A611" s="213"/>
      <c r="B611" s="213"/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</row>
    <row r="612" spans="1:26" ht="15.75" customHeight="1">
      <c r="A612" s="213"/>
      <c r="B612" s="213"/>
      <c r="C612" s="213"/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</row>
    <row r="613" spans="1:26" ht="15.75" customHeight="1">
      <c r="A613" s="213"/>
      <c r="B613" s="213"/>
      <c r="C613" s="213"/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</row>
    <row r="614" spans="1:26" ht="15.75" customHeight="1">
      <c r="A614" s="213"/>
      <c r="B614" s="213"/>
      <c r="C614" s="213"/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</row>
    <row r="615" spans="1:26" ht="15.75" customHeight="1">
      <c r="A615" s="213"/>
      <c r="B615" s="213"/>
      <c r="C615" s="213"/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</row>
    <row r="616" spans="1:26" ht="15.75" customHeight="1">
      <c r="A616" s="213"/>
      <c r="B616" s="213"/>
      <c r="C616" s="213"/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</row>
    <row r="617" spans="1:26" ht="15.75" customHeight="1">
      <c r="A617" s="213"/>
      <c r="B617" s="213"/>
      <c r="C617" s="213"/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  <c r="S617" s="213"/>
      <c r="T617" s="213"/>
      <c r="U617" s="213"/>
      <c r="V617" s="213"/>
      <c r="W617" s="213"/>
      <c r="X617" s="213"/>
      <c r="Y617" s="213"/>
      <c r="Z617" s="213"/>
    </row>
    <row r="618" spans="1:26" ht="15.75" customHeight="1">
      <c r="A618" s="213"/>
      <c r="B618" s="213"/>
      <c r="C618" s="213"/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  <c r="S618" s="213"/>
      <c r="T618" s="213"/>
      <c r="U618" s="213"/>
      <c r="V618" s="213"/>
      <c r="W618" s="213"/>
      <c r="X618" s="213"/>
      <c r="Y618" s="213"/>
      <c r="Z618" s="213"/>
    </row>
    <row r="619" spans="1:26" ht="15.75" customHeight="1">
      <c r="A619" s="213"/>
      <c r="B619" s="213"/>
      <c r="C619" s="213"/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</row>
    <row r="620" spans="1:26" ht="15.75" customHeight="1">
      <c r="A620" s="213"/>
      <c r="B620" s="213"/>
      <c r="C620" s="213"/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  <c r="T620" s="213"/>
      <c r="U620" s="213"/>
      <c r="V620" s="213"/>
      <c r="W620" s="213"/>
      <c r="X620" s="213"/>
      <c r="Y620" s="213"/>
      <c r="Z620" s="213"/>
    </row>
    <row r="621" spans="1:26" ht="15.75" customHeight="1">
      <c r="A621" s="213"/>
      <c r="B621" s="213"/>
      <c r="C621" s="213"/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  <c r="R621" s="213"/>
      <c r="S621" s="213"/>
      <c r="T621" s="213"/>
      <c r="U621" s="213"/>
      <c r="V621" s="213"/>
      <c r="W621" s="213"/>
      <c r="X621" s="213"/>
      <c r="Y621" s="213"/>
      <c r="Z621" s="213"/>
    </row>
    <row r="622" spans="1:26" ht="15.75" customHeight="1">
      <c r="A622" s="213"/>
      <c r="B622" s="213"/>
      <c r="C622" s="213"/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  <c r="R622" s="213"/>
      <c r="S622" s="213"/>
      <c r="T622" s="213"/>
      <c r="U622" s="213"/>
      <c r="V622" s="213"/>
      <c r="W622" s="213"/>
      <c r="X622" s="213"/>
      <c r="Y622" s="213"/>
      <c r="Z622" s="213"/>
    </row>
    <row r="623" spans="1:26" ht="15.75" customHeight="1">
      <c r="A623" s="213"/>
      <c r="B623" s="213"/>
      <c r="C623" s="213"/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  <c r="R623" s="213"/>
      <c r="S623" s="213"/>
      <c r="T623" s="213"/>
      <c r="U623" s="213"/>
      <c r="V623" s="213"/>
      <c r="W623" s="213"/>
      <c r="X623" s="213"/>
      <c r="Y623" s="213"/>
      <c r="Z623" s="213"/>
    </row>
    <row r="624" spans="1:26" ht="15.75" customHeight="1">
      <c r="A624" s="213"/>
      <c r="B624" s="213"/>
      <c r="C624" s="213"/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</row>
    <row r="625" spans="1:26" ht="15.75" customHeight="1">
      <c r="A625" s="213"/>
      <c r="B625" s="213"/>
      <c r="C625" s="213"/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</row>
    <row r="626" spans="1:26" ht="15.75" customHeight="1">
      <c r="A626" s="213"/>
      <c r="B626" s="213"/>
      <c r="C626" s="213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</row>
    <row r="627" spans="1:26" ht="15.75" customHeight="1">
      <c r="A627" s="213"/>
      <c r="B627" s="213"/>
      <c r="C627" s="213"/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</row>
    <row r="628" spans="1:26" ht="15.75" customHeight="1">
      <c r="A628" s="213"/>
      <c r="B628" s="213"/>
      <c r="C628" s="213"/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</row>
    <row r="629" spans="1:26" ht="15.75" customHeight="1">
      <c r="A629" s="213"/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</row>
    <row r="630" spans="1:26" ht="15.75" customHeight="1">
      <c r="A630" s="213"/>
      <c r="B630" s="213"/>
      <c r="C630" s="213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</row>
    <row r="631" spans="1:26" ht="15.75" customHeight="1">
      <c r="A631" s="213"/>
      <c r="B631" s="213"/>
      <c r="C631" s="213"/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</row>
    <row r="632" spans="1:26" ht="15.75" customHeight="1">
      <c r="A632" s="213"/>
      <c r="B632" s="213"/>
      <c r="C632" s="213"/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</row>
    <row r="633" spans="1:26" ht="15.75" customHeight="1">
      <c r="A633" s="213"/>
      <c r="B633" s="213"/>
      <c r="C633" s="213"/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</row>
    <row r="634" spans="1:26" ht="15.75" customHeight="1">
      <c r="A634" s="213"/>
      <c r="B634" s="213"/>
      <c r="C634" s="213"/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</row>
    <row r="635" spans="1:26" ht="15.75" customHeight="1">
      <c r="A635" s="213"/>
      <c r="B635" s="213"/>
      <c r="C635" s="213"/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</row>
    <row r="636" spans="1:26" ht="15.75" customHeight="1">
      <c r="A636" s="213"/>
      <c r="B636" s="213"/>
      <c r="C636" s="213"/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</row>
    <row r="637" spans="1:26" ht="15.75" customHeight="1">
      <c r="A637" s="213"/>
      <c r="B637" s="213"/>
      <c r="C637" s="213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</row>
    <row r="638" spans="1:26" ht="15.75" customHeight="1">
      <c r="A638" s="213"/>
      <c r="B638" s="213"/>
      <c r="C638" s="213"/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</row>
    <row r="639" spans="1:26" ht="15.75" customHeight="1">
      <c r="A639" s="213"/>
      <c r="B639" s="213"/>
      <c r="C639" s="213"/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</row>
    <row r="640" spans="1:26" ht="15.75" customHeight="1">
      <c r="A640" s="213"/>
      <c r="B640" s="213"/>
      <c r="C640" s="213"/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</row>
    <row r="641" spans="1:26" ht="15.75" customHeight="1">
      <c r="A641" s="213"/>
      <c r="B641" s="213"/>
      <c r="C641" s="213"/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</row>
    <row r="642" spans="1:26" ht="15.75" customHeight="1">
      <c r="A642" s="213"/>
      <c r="B642" s="213"/>
      <c r="C642" s="213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3"/>
      <c r="Y642" s="213"/>
      <c r="Z642" s="213"/>
    </row>
    <row r="643" spans="1:26" ht="15.75" customHeight="1">
      <c r="A643" s="213"/>
      <c r="B643" s="213"/>
      <c r="C643" s="213"/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</row>
    <row r="644" spans="1:26" ht="15.75" customHeight="1">
      <c r="A644" s="213"/>
      <c r="B644" s="213"/>
      <c r="C644" s="213"/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  <c r="R644" s="213"/>
      <c r="S644" s="213"/>
      <c r="T644" s="213"/>
      <c r="U644" s="213"/>
      <c r="V644" s="213"/>
      <c r="W644" s="213"/>
      <c r="X644" s="213"/>
      <c r="Y644" s="213"/>
      <c r="Z644" s="213"/>
    </row>
    <row r="645" spans="1:26" ht="15.75" customHeight="1">
      <c r="A645" s="213"/>
      <c r="B645" s="213"/>
      <c r="C645" s="213"/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</row>
    <row r="646" spans="1:26" ht="15.75" customHeight="1">
      <c r="A646" s="213"/>
      <c r="B646" s="213"/>
      <c r="C646" s="213"/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</row>
    <row r="647" spans="1:26" ht="15.75" customHeight="1">
      <c r="A647" s="213"/>
      <c r="B647" s="213"/>
      <c r="C647" s="213"/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</row>
    <row r="648" spans="1:26" ht="15.75" customHeight="1">
      <c r="A648" s="213"/>
      <c r="B648" s="213"/>
      <c r="C648" s="213"/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</row>
    <row r="649" spans="1:26" ht="15.75" customHeight="1">
      <c r="A649" s="213"/>
      <c r="B649" s="213"/>
      <c r="C649" s="213"/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</row>
    <row r="650" spans="1:26" ht="15.75" customHeight="1">
      <c r="A650" s="213"/>
      <c r="B650" s="213"/>
      <c r="C650" s="213"/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</row>
    <row r="651" spans="1:26" ht="15.75" customHeight="1">
      <c r="A651" s="213"/>
      <c r="B651" s="213"/>
      <c r="C651" s="213"/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</row>
    <row r="652" spans="1:26" ht="15.75" customHeight="1">
      <c r="A652" s="213"/>
      <c r="B652" s="213"/>
      <c r="C652" s="213"/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</row>
    <row r="653" spans="1:26" ht="15.75" customHeight="1">
      <c r="A653" s="213"/>
      <c r="B653" s="213"/>
      <c r="C653" s="213"/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</row>
    <row r="654" spans="1:26" ht="15.75" customHeight="1">
      <c r="A654" s="213"/>
      <c r="B654" s="213"/>
      <c r="C654" s="213"/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</row>
    <row r="655" spans="1:26" ht="15.75" customHeight="1">
      <c r="A655" s="213"/>
      <c r="B655" s="213"/>
      <c r="C655" s="213"/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</row>
    <row r="656" spans="1:26" ht="15.75" customHeight="1">
      <c r="A656" s="213"/>
      <c r="B656" s="213"/>
      <c r="C656" s="213"/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</row>
    <row r="657" spans="1:26" ht="15.75" customHeight="1">
      <c r="A657" s="213"/>
      <c r="B657" s="213"/>
      <c r="C657" s="213"/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</row>
    <row r="658" spans="1:26" ht="15.75" customHeight="1">
      <c r="A658" s="213"/>
      <c r="B658" s="213"/>
      <c r="C658" s="213"/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</row>
    <row r="659" spans="1:26" ht="15.75" customHeight="1">
      <c r="A659" s="213"/>
      <c r="B659" s="213"/>
      <c r="C659" s="213"/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</row>
    <row r="660" spans="1:26" ht="15.75" customHeight="1">
      <c r="A660" s="213"/>
      <c r="B660" s="213"/>
      <c r="C660" s="213"/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</row>
    <row r="661" spans="1:26" ht="15.75" customHeight="1">
      <c r="A661" s="213"/>
      <c r="B661" s="213"/>
      <c r="C661" s="213"/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</row>
    <row r="662" spans="1:26" ht="15.75" customHeight="1">
      <c r="A662" s="213"/>
      <c r="B662" s="213"/>
      <c r="C662" s="213"/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  <c r="R662" s="213"/>
      <c r="S662" s="213"/>
      <c r="T662" s="213"/>
      <c r="U662" s="213"/>
      <c r="V662" s="213"/>
      <c r="W662" s="213"/>
      <c r="X662" s="213"/>
      <c r="Y662" s="213"/>
      <c r="Z662" s="213"/>
    </row>
    <row r="663" spans="1:26" ht="15.75" customHeight="1">
      <c r="A663" s="213"/>
      <c r="B663" s="213"/>
      <c r="C663" s="213"/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  <c r="R663" s="213"/>
      <c r="S663" s="213"/>
      <c r="T663" s="213"/>
      <c r="U663" s="213"/>
      <c r="V663" s="213"/>
      <c r="W663" s="213"/>
      <c r="X663" s="213"/>
      <c r="Y663" s="213"/>
      <c r="Z663" s="213"/>
    </row>
    <row r="664" spans="1:26" ht="15.75" customHeight="1">
      <c r="A664" s="213"/>
      <c r="B664" s="213"/>
      <c r="C664" s="213"/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  <c r="R664" s="213"/>
      <c r="S664" s="213"/>
      <c r="T664" s="213"/>
      <c r="U664" s="213"/>
      <c r="V664" s="213"/>
      <c r="W664" s="213"/>
      <c r="X664" s="213"/>
      <c r="Y664" s="213"/>
      <c r="Z664" s="213"/>
    </row>
    <row r="665" spans="1:26" ht="15.75" customHeight="1">
      <c r="A665" s="213"/>
      <c r="B665" s="213"/>
      <c r="C665" s="213"/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3"/>
      <c r="T665" s="213"/>
      <c r="U665" s="213"/>
      <c r="V665" s="213"/>
      <c r="W665" s="213"/>
      <c r="X665" s="213"/>
      <c r="Y665" s="213"/>
      <c r="Z665" s="213"/>
    </row>
    <row r="666" spans="1:26" ht="15.75" customHeight="1">
      <c r="A666" s="213"/>
      <c r="B666" s="213"/>
      <c r="C666" s="213"/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  <c r="R666" s="213"/>
      <c r="S666" s="213"/>
      <c r="T666" s="213"/>
      <c r="U666" s="213"/>
      <c r="V666" s="213"/>
      <c r="W666" s="213"/>
      <c r="X666" s="213"/>
      <c r="Y666" s="213"/>
      <c r="Z666" s="213"/>
    </row>
    <row r="667" spans="1:26" ht="15.75" customHeight="1">
      <c r="A667" s="213"/>
      <c r="B667" s="213"/>
      <c r="C667" s="213"/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</row>
    <row r="668" spans="1:26" ht="15.75" customHeight="1">
      <c r="A668" s="213"/>
      <c r="B668" s="213"/>
      <c r="C668" s="213"/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</row>
    <row r="669" spans="1:26" ht="15.75" customHeight="1">
      <c r="A669" s="213"/>
      <c r="B669" s="213"/>
      <c r="C669" s="213"/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  <c r="R669" s="213"/>
      <c r="S669" s="213"/>
      <c r="T669" s="213"/>
      <c r="U669" s="213"/>
      <c r="V669" s="213"/>
      <c r="W669" s="213"/>
      <c r="X669" s="213"/>
      <c r="Y669" s="213"/>
      <c r="Z669" s="213"/>
    </row>
    <row r="670" spans="1:26" ht="15.75" customHeight="1">
      <c r="A670" s="213"/>
      <c r="B670" s="213"/>
      <c r="C670" s="213"/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  <c r="R670" s="213"/>
      <c r="S670" s="213"/>
      <c r="T670" s="213"/>
      <c r="U670" s="213"/>
      <c r="V670" s="213"/>
      <c r="W670" s="213"/>
      <c r="X670" s="213"/>
      <c r="Y670" s="213"/>
      <c r="Z670" s="213"/>
    </row>
    <row r="671" spans="1:26" ht="15.75" customHeight="1">
      <c r="A671" s="213"/>
      <c r="B671" s="213"/>
      <c r="C671" s="213"/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  <c r="R671" s="213"/>
      <c r="S671" s="213"/>
      <c r="T671" s="213"/>
      <c r="U671" s="213"/>
      <c r="V671" s="213"/>
      <c r="W671" s="213"/>
      <c r="X671" s="213"/>
      <c r="Y671" s="213"/>
      <c r="Z671" s="213"/>
    </row>
    <row r="672" spans="1:26" ht="15.75" customHeight="1">
      <c r="A672" s="213"/>
      <c r="B672" s="213"/>
      <c r="C672" s="213"/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  <c r="R672" s="213"/>
      <c r="S672" s="213"/>
      <c r="T672" s="213"/>
      <c r="U672" s="213"/>
      <c r="V672" s="213"/>
      <c r="W672" s="213"/>
      <c r="X672" s="213"/>
      <c r="Y672" s="213"/>
      <c r="Z672" s="213"/>
    </row>
    <row r="673" spans="1:26" ht="15.75" customHeight="1">
      <c r="A673" s="213"/>
      <c r="B673" s="213"/>
      <c r="C673" s="213"/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  <c r="R673" s="213"/>
      <c r="S673" s="213"/>
      <c r="T673" s="213"/>
      <c r="U673" s="213"/>
      <c r="V673" s="213"/>
      <c r="W673" s="213"/>
      <c r="X673" s="213"/>
      <c r="Y673" s="213"/>
      <c r="Z673" s="213"/>
    </row>
    <row r="674" spans="1:26" ht="15.75" customHeight="1">
      <c r="A674" s="213"/>
      <c r="B674" s="213"/>
      <c r="C674" s="213"/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  <c r="R674" s="213"/>
      <c r="S674" s="213"/>
      <c r="T674" s="213"/>
      <c r="U674" s="213"/>
      <c r="V674" s="213"/>
      <c r="W674" s="213"/>
      <c r="X674" s="213"/>
      <c r="Y674" s="213"/>
      <c r="Z674" s="213"/>
    </row>
    <row r="675" spans="1:26" ht="15.75" customHeight="1">
      <c r="A675" s="213"/>
      <c r="B675" s="213"/>
      <c r="C675" s="213"/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  <c r="R675" s="213"/>
      <c r="S675" s="213"/>
      <c r="T675" s="213"/>
      <c r="U675" s="213"/>
      <c r="V675" s="213"/>
      <c r="W675" s="213"/>
      <c r="X675" s="213"/>
      <c r="Y675" s="213"/>
      <c r="Z675" s="213"/>
    </row>
    <row r="676" spans="1:26" ht="15.75" customHeight="1">
      <c r="A676" s="213"/>
      <c r="B676" s="213"/>
      <c r="C676" s="213"/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  <c r="R676" s="213"/>
      <c r="S676" s="213"/>
      <c r="T676" s="213"/>
      <c r="U676" s="213"/>
      <c r="V676" s="213"/>
      <c r="W676" s="213"/>
      <c r="X676" s="213"/>
      <c r="Y676" s="213"/>
      <c r="Z676" s="213"/>
    </row>
    <row r="677" spans="1:26" ht="15.75" customHeight="1">
      <c r="A677" s="213"/>
      <c r="B677" s="213"/>
      <c r="C677" s="213"/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  <c r="R677" s="213"/>
      <c r="S677" s="213"/>
      <c r="T677" s="213"/>
      <c r="U677" s="213"/>
      <c r="V677" s="213"/>
      <c r="W677" s="213"/>
      <c r="X677" s="213"/>
      <c r="Y677" s="213"/>
      <c r="Z677" s="213"/>
    </row>
    <row r="678" spans="1:26" ht="15.75" customHeight="1">
      <c r="A678" s="213"/>
      <c r="B678" s="213"/>
      <c r="C678" s="213"/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  <c r="R678" s="213"/>
      <c r="S678" s="213"/>
      <c r="T678" s="213"/>
      <c r="U678" s="213"/>
      <c r="V678" s="213"/>
      <c r="W678" s="213"/>
      <c r="X678" s="213"/>
      <c r="Y678" s="213"/>
      <c r="Z678" s="213"/>
    </row>
    <row r="679" spans="1:26" ht="15.75" customHeight="1">
      <c r="A679" s="213"/>
      <c r="B679" s="213"/>
      <c r="C679" s="213"/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  <c r="R679" s="213"/>
      <c r="S679" s="213"/>
      <c r="T679" s="213"/>
      <c r="U679" s="213"/>
      <c r="V679" s="213"/>
      <c r="W679" s="213"/>
      <c r="X679" s="213"/>
      <c r="Y679" s="213"/>
      <c r="Z679" s="213"/>
    </row>
    <row r="680" spans="1:26" ht="15.75" customHeight="1">
      <c r="A680" s="213"/>
      <c r="B680" s="213"/>
      <c r="C680" s="213"/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  <c r="R680" s="213"/>
      <c r="S680" s="213"/>
      <c r="T680" s="213"/>
      <c r="U680" s="213"/>
      <c r="V680" s="213"/>
      <c r="W680" s="213"/>
      <c r="X680" s="213"/>
      <c r="Y680" s="213"/>
      <c r="Z680" s="213"/>
    </row>
    <row r="681" spans="1:26" ht="15.75" customHeight="1">
      <c r="A681" s="213"/>
      <c r="B681" s="213"/>
      <c r="C681" s="213"/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  <c r="R681" s="213"/>
      <c r="S681" s="213"/>
      <c r="T681" s="213"/>
      <c r="U681" s="213"/>
      <c r="V681" s="213"/>
      <c r="W681" s="213"/>
      <c r="X681" s="213"/>
      <c r="Y681" s="213"/>
      <c r="Z681" s="213"/>
    </row>
    <row r="682" spans="1:26" ht="15.75" customHeight="1">
      <c r="A682" s="213"/>
      <c r="B682" s="213"/>
      <c r="C682" s="213"/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  <c r="R682" s="213"/>
      <c r="S682" s="213"/>
      <c r="T682" s="213"/>
      <c r="U682" s="213"/>
      <c r="V682" s="213"/>
      <c r="W682" s="213"/>
      <c r="X682" s="213"/>
      <c r="Y682" s="213"/>
      <c r="Z682" s="213"/>
    </row>
    <row r="683" spans="1:26" ht="15.75" customHeight="1">
      <c r="A683" s="213"/>
      <c r="B683" s="213"/>
      <c r="C683" s="213"/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  <c r="R683" s="213"/>
      <c r="S683" s="213"/>
      <c r="T683" s="213"/>
      <c r="U683" s="213"/>
      <c r="V683" s="213"/>
      <c r="W683" s="213"/>
      <c r="X683" s="213"/>
      <c r="Y683" s="213"/>
      <c r="Z683" s="213"/>
    </row>
    <row r="684" spans="1:26" ht="15.75" customHeight="1">
      <c r="A684" s="213"/>
      <c r="B684" s="213"/>
      <c r="C684" s="213"/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  <c r="R684" s="213"/>
      <c r="S684" s="213"/>
      <c r="T684" s="213"/>
      <c r="U684" s="213"/>
      <c r="V684" s="213"/>
      <c r="W684" s="213"/>
      <c r="X684" s="213"/>
      <c r="Y684" s="213"/>
      <c r="Z684" s="213"/>
    </row>
    <row r="685" spans="1:26" ht="15.75" customHeight="1">
      <c r="A685" s="213"/>
      <c r="B685" s="213"/>
      <c r="C685" s="213"/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  <c r="R685" s="213"/>
      <c r="S685" s="213"/>
      <c r="T685" s="213"/>
      <c r="U685" s="213"/>
      <c r="V685" s="213"/>
      <c r="W685" s="213"/>
      <c r="X685" s="213"/>
      <c r="Y685" s="213"/>
      <c r="Z685" s="213"/>
    </row>
    <row r="686" spans="1:26" ht="15.75" customHeight="1">
      <c r="A686" s="213"/>
      <c r="B686" s="213"/>
      <c r="C686" s="213"/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  <c r="R686" s="213"/>
      <c r="S686" s="213"/>
      <c r="T686" s="213"/>
      <c r="U686" s="213"/>
      <c r="V686" s="213"/>
      <c r="W686" s="213"/>
      <c r="X686" s="213"/>
      <c r="Y686" s="213"/>
      <c r="Z686" s="213"/>
    </row>
    <row r="687" spans="1:26" ht="15.75" customHeight="1">
      <c r="A687" s="213"/>
      <c r="B687" s="213"/>
      <c r="C687" s="213"/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</row>
    <row r="688" spans="1:26" ht="15.75" customHeight="1">
      <c r="A688" s="213"/>
      <c r="B688" s="213"/>
      <c r="C688" s="213"/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  <c r="R688" s="213"/>
      <c r="S688" s="213"/>
      <c r="T688" s="213"/>
      <c r="U688" s="213"/>
      <c r="V688" s="213"/>
      <c r="W688" s="213"/>
      <c r="X688" s="213"/>
      <c r="Y688" s="213"/>
      <c r="Z688" s="213"/>
    </row>
    <row r="689" spans="1:26" ht="15.75" customHeight="1">
      <c r="A689" s="213"/>
      <c r="B689" s="213"/>
      <c r="C689" s="213"/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  <c r="R689" s="213"/>
      <c r="S689" s="213"/>
      <c r="T689" s="213"/>
      <c r="U689" s="213"/>
      <c r="V689" s="213"/>
      <c r="W689" s="213"/>
      <c r="X689" s="213"/>
      <c r="Y689" s="213"/>
      <c r="Z689" s="213"/>
    </row>
    <row r="690" spans="1:26" ht="15.75" customHeight="1">
      <c r="A690" s="213"/>
      <c r="B690" s="213"/>
      <c r="C690" s="213"/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  <c r="R690" s="213"/>
      <c r="S690" s="213"/>
      <c r="T690" s="213"/>
      <c r="U690" s="213"/>
      <c r="V690" s="213"/>
      <c r="W690" s="213"/>
      <c r="X690" s="213"/>
      <c r="Y690" s="213"/>
      <c r="Z690" s="213"/>
    </row>
    <row r="691" spans="1:26" ht="15.75" customHeight="1">
      <c r="A691" s="213"/>
      <c r="B691" s="213"/>
      <c r="C691" s="213"/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  <c r="R691" s="213"/>
      <c r="S691" s="213"/>
      <c r="T691" s="213"/>
      <c r="U691" s="213"/>
      <c r="V691" s="213"/>
      <c r="W691" s="213"/>
      <c r="X691" s="213"/>
      <c r="Y691" s="213"/>
      <c r="Z691" s="213"/>
    </row>
    <row r="692" spans="1:26" ht="15.75" customHeight="1">
      <c r="A692" s="213"/>
      <c r="B692" s="213"/>
      <c r="C692" s="213"/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</row>
    <row r="693" spans="1:26" ht="15.75" customHeight="1">
      <c r="A693" s="213"/>
      <c r="B693" s="213"/>
      <c r="C693" s="213"/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  <c r="R693" s="213"/>
      <c r="S693" s="213"/>
      <c r="T693" s="213"/>
      <c r="U693" s="213"/>
      <c r="V693" s="213"/>
      <c r="W693" s="213"/>
      <c r="X693" s="213"/>
      <c r="Y693" s="213"/>
      <c r="Z693" s="213"/>
    </row>
    <row r="694" spans="1:26" ht="15.75" customHeight="1">
      <c r="A694" s="213"/>
      <c r="B694" s="213"/>
      <c r="C694" s="213"/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  <c r="R694" s="213"/>
      <c r="S694" s="213"/>
      <c r="T694" s="213"/>
      <c r="U694" s="213"/>
      <c r="V694" s="213"/>
      <c r="W694" s="213"/>
      <c r="X694" s="213"/>
      <c r="Y694" s="213"/>
      <c r="Z694" s="213"/>
    </row>
    <row r="695" spans="1:26" ht="15.75" customHeight="1">
      <c r="A695" s="213"/>
      <c r="B695" s="213"/>
      <c r="C695" s="213"/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  <c r="R695" s="213"/>
      <c r="S695" s="213"/>
      <c r="T695" s="213"/>
      <c r="U695" s="213"/>
      <c r="V695" s="213"/>
      <c r="W695" s="213"/>
      <c r="X695" s="213"/>
      <c r="Y695" s="213"/>
      <c r="Z695" s="213"/>
    </row>
    <row r="696" spans="1:26" ht="15.75" customHeight="1">
      <c r="A696" s="213"/>
      <c r="B696" s="213"/>
      <c r="C696" s="213"/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  <c r="R696" s="213"/>
      <c r="S696" s="213"/>
      <c r="T696" s="213"/>
      <c r="U696" s="213"/>
      <c r="V696" s="213"/>
      <c r="W696" s="213"/>
      <c r="X696" s="213"/>
      <c r="Y696" s="213"/>
      <c r="Z696" s="213"/>
    </row>
    <row r="697" spans="1:26" ht="15.75" customHeight="1">
      <c r="A697" s="213"/>
      <c r="B697" s="213"/>
      <c r="C697" s="213"/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  <c r="R697" s="213"/>
      <c r="S697" s="213"/>
      <c r="T697" s="213"/>
      <c r="U697" s="213"/>
      <c r="V697" s="213"/>
      <c r="W697" s="213"/>
      <c r="X697" s="213"/>
      <c r="Y697" s="213"/>
      <c r="Z697" s="213"/>
    </row>
    <row r="698" spans="1:26" ht="15.75" customHeight="1">
      <c r="A698" s="213"/>
      <c r="B698" s="213"/>
      <c r="C698" s="213"/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  <c r="R698" s="213"/>
      <c r="S698" s="213"/>
      <c r="T698" s="213"/>
      <c r="U698" s="213"/>
      <c r="V698" s="213"/>
      <c r="W698" s="213"/>
      <c r="X698" s="213"/>
      <c r="Y698" s="213"/>
      <c r="Z698" s="213"/>
    </row>
    <row r="699" spans="1:26" ht="15.75" customHeight="1">
      <c r="A699" s="213"/>
      <c r="B699" s="213"/>
      <c r="C699" s="213"/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  <c r="R699" s="213"/>
      <c r="S699" s="213"/>
      <c r="T699" s="213"/>
      <c r="U699" s="213"/>
      <c r="V699" s="213"/>
      <c r="W699" s="213"/>
      <c r="X699" s="213"/>
      <c r="Y699" s="213"/>
      <c r="Z699" s="213"/>
    </row>
    <row r="700" spans="1:26" ht="15.75" customHeight="1">
      <c r="A700" s="213"/>
      <c r="B700" s="213"/>
      <c r="C700" s="213"/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  <c r="R700" s="213"/>
      <c r="S700" s="213"/>
      <c r="T700" s="213"/>
      <c r="U700" s="213"/>
      <c r="V700" s="213"/>
      <c r="W700" s="213"/>
      <c r="X700" s="213"/>
      <c r="Y700" s="213"/>
      <c r="Z700" s="213"/>
    </row>
    <row r="701" spans="1:26" ht="15.75" customHeight="1">
      <c r="A701" s="213"/>
      <c r="B701" s="213"/>
      <c r="C701" s="213"/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  <c r="R701" s="213"/>
      <c r="S701" s="213"/>
      <c r="T701" s="213"/>
      <c r="U701" s="213"/>
      <c r="V701" s="213"/>
      <c r="W701" s="213"/>
      <c r="X701" s="213"/>
      <c r="Y701" s="213"/>
      <c r="Z701" s="213"/>
    </row>
    <row r="702" spans="1:26" ht="15.75" customHeight="1">
      <c r="A702" s="213"/>
      <c r="B702" s="213"/>
      <c r="C702" s="213"/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  <c r="R702" s="213"/>
      <c r="S702" s="213"/>
      <c r="T702" s="213"/>
      <c r="U702" s="213"/>
      <c r="V702" s="213"/>
      <c r="W702" s="213"/>
      <c r="X702" s="213"/>
      <c r="Y702" s="213"/>
      <c r="Z702" s="213"/>
    </row>
    <row r="703" spans="1:26" ht="15.75" customHeight="1">
      <c r="A703" s="213"/>
      <c r="B703" s="213"/>
      <c r="C703" s="213"/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  <c r="R703" s="213"/>
      <c r="S703" s="213"/>
      <c r="T703" s="213"/>
      <c r="U703" s="213"/>
      <c r="V703" s="213"/>
      <c r="W703" s="213"/>
      <c r="X703" s="213"/>
      <c r="Y703" s="213"/>
      <c r="Z703" s="213"/>
    </row>
    <row r="704" spans="1:26" ht="15.75" customHeight="1">
      <c r="A704" s="213"/>
      <c r="B704" s="213"/>
      <c r="C704" s="213"/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  <c r="R704" s="213"/>
      <c r="S704" s="213"/>
      <c r="T704" s="213"/>
      <c r="U704" s="213"/>
      <c r="V704" s="213"/>
      <c r="W704" s="213"/>
      <c r="X704" s="213"/>
      <c r="Y704" s="213"/>
      <c r="Z704" s="213"/>
    </row>
    <row r="705" spans="1:26" ht="15.75" customHeight="1">
      <c r="A705" s="213"/>
      <c r="B705" s="213"/>
      <c r="C705" s="213"/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</row>
    <row r="706" spans="1:26" ht="15.75" customHeight="1">
      <c r="A706" s="213"/>
      <c r="B706" s="213"/>
      <c r="C706" s="213"/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  <c r="R706" s="213"/>
      <c r="S706" s="213"/>
      <c r="T706" s="213"/>
      <c r="U706" s="213"/>
      <c r="V706" s="213"/>
      <c r="W706" s="213"/>
      <c r="X706" s="213"/>
      <c r="Y706" s="213"/>
      <c r="Z706" s="213"/>
    </row>
    <row r="707" spans="1:26" ht="15.75" customHeight="1">
      <c r="A707" s="213"/>
      <c r="B707" s="213"/>
      <c r="C707" s="213"/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  <c r="R707" s="213"/>
      <c r="S707" s="213"/>
      <c r="T707" s="213"/>
      <c r="U707" s="213"/>
      <c r="V707" s="213"/>
      <c r="W707" s="213"/>
      <c r="X707" s="213"/>
      <c r="Y707" s="213"/>
      <c r="Z707" s="213"/>
    </row>
    <row r="708" spans="1:26" ht="15.75" customHeight="1">
      <c r="A708" s="213"/>
      <c r="B708" s="213"/>
      <c r="C708" s="213"/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  <c r="R708" s="213"/>
      <c r="S708" s="213"/>
      <c r="T708" s="213"/>
      <c r="U708" s="213"/>
      <c r="V708" s="213"/>
      <c r="W708" s="213"/>
      <c r="X708" s="213"/>
      <c r="Y708" s="213"/>
      <c r="Z708" s="213"/>
    </row>
    <row r="709" spans="1:26" ht="15.75" customHeight="1">
      <c r="A709" s="213"/>
      <c r="B709" s="213"/>
      <c r="C709" s="213"/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  <c r="R709" s="213"/>
      <c r="S709" s="213"/>
      <c r="T709" s="213"/>
      <c r="U709" s="213"/>
      <c r="V709" s="213"/>
      <c r="W709" s="213"/>
      <c r="X709" s="213"/>
      <c r="Y709" s="213"/>
      <c r="Z709" s="213"/>
    </row>
    <row r="710" spans="1:26" ht="15.75" customHeight="1">
      <c r="A710" s="213"/>
      <c r="B710" s="213"/>
      <c r="C710" s="213"/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  <c r="R710" s="213"/>
      <c r="S710" s="213"/>
      <c r="T710" s="213"/>
      <c r="U710" s="213"/>
      <c r="V710" s="213"/>
      <c r="W710" s="213"/>
      <c r="X710" s="213"/>
      <c r="Y710" s="213"/>
      <c r="Z710" s="213"/>
    </row>
    <row r="711" spans="1:26" ht="15.75" customHeight="1">
      <c r="A711" s="213"/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  <c r="R711" s="213"/>
      <c r="S711" s="213"/>
      <c r="T711" s="213"/>
      <c r="U711" s="213"/>
      <c r="V711" s="213"/>
      <c r="W711" s="213"/>
      <c r="X711" s="213"/>
      <c r="Y711" s="213"/>
      <c r="Z711" s="213"/>
    </row>
    <row r="712" spans="1:26" ht="15.75" customHeight="1">
      <c r="A712" s="213"/>
      <c r="B712" s="213"/>
      <c r="C712" s="213"/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  <c r="R712" s="213"/>
      <c r="S712" s="213"/>
      <c r="T712" s="213"/>
      <c r="U712" s="213"/>
      <c r="V712" s="213"/>
      <c r="W712" s="213"/>
      <c r="X712" s="213"/>
      <c r="Y712" s="213"/>
      <c r="Z712" s="213"/>
    </row>
    <row r="713" spans="1:26" ht="15.75" customHeight="1">
      <c r="A713" s="213"/>
      <c r="B713" s="213"/>
      <c r="C713" s="213"/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  <c r="R713" s="213"/>
      <c r="S713" s="213"/>
      <c r="T713" s="213"/>
      <c r="U713" s="213"/>
      <c r="V713" s="213"/>
      <c r="W713" s="213"/>
      <c r="X713" s="213"/>
      <c r="Y713" s="213"/>
      <c r="Z713" s="213"/>
    </row>
    <row r="714" spans="1:26" ht="15.75" customHeight="1">
      <c r="A714" s="213"/>
      <c r="B714" s="213"/>
      <c r="C714" s="213"/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  <c r="R714" s="213"/>
      <c r="S714" s="213"/>
      <c r="T714" s="213"/>
      <c r="U714" s="213"/>
      <c r="V714" s="213"/>
      <c r="W714" s="213"/>
      <c r="X714" s="213"/>
      <c r="Y714" s="213"/>
      <c r="Z714" s="213"/>
    </row>
    <row r="715" spans="1:26" ht="15.75" customHeight="1">
      <c r="A715" s="213"/>
      <c r="B715" s="213"/>
      <c r="C715" s="213"/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  <c r="R715" s="213"/>
      <c r="S715" s="213"/>
      <c r="T715" s="213"/>
      <c r="U715" s="213"/>
      <c r="V715" s="213"/>
      <c r="W715" s="213"/>
      <c r="X715" s="213"/>
      <c r="Y715" s="213"/>
      <c r="Z715" s="213"/>
    </row>
    <row r="716" spans="1:26" ht="15.75" customHeight="1">
      <c r="A716" s="213"/>
      <c r="B716" s="213"/>
      <c r="C716" s="213"/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  <c r="R716" s="213"/>
      <c r="S716" s="213"/>
      <c r="T716" s="213"/>
      <c r="U716" s="213"/>
      <c r="V716" s="213"/>
      <c r="W716" s="213"/>
      <c r="X716" s="213"/>
      <c r="Y716" s="213"/>
      <c r="Z716" s="213"/>
    </row>
    <row r="717" spans="1:26" ht="15.75" customHeight="1">
      <c r="A717" s="213"/>
      <c r="B717" s="213"/>
      <c r="C717" s="213"/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  <c r="R717" s="213"/>
      <c r="S717" s="213"/>
      <c r="T717" s="213"/>
      <c r="U717" s="213"/>
      <c r="V717" s="213"/>
      <c r="W717" s="213"/>
      <c r="X717" s="213"/>
      <c r="Y717" s="213"/>
      <c r="Z717" s="213"/>
    </row>
    <row r="718" spans="1:26" ht="15.75" customHeight="1">
      <c r="A718" s="213"/>
      <c r="B718" s="213"/>
      <c r="C718" s="213"/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  <c r="R718" s="213"/>
      <c r="S718" s="213"/>
      <c r="T718" s="213"/>
      <c r="U718" s="213"/>
      <c r="V718" s="213"/>
      <c r="W718" s="213"/>
      <c r="X718" s="213"/>
      <c r="Y718" s="213"/>
      <c r="Z718" s="213"/>
    </row>
    <row r="719" spans="1:26" ht="15.75" customHeight="1">
      <c r="A719" s="213"/>
      <c r="B719" s="213"/>
      <c r="C719" s="213"/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  <c r="R719" s="213"/>
      <c r="S719" s="213"/>
      <c r="T719" s="213"/>
      <c r="U719" s="213"/>
      <c r="V719" s="213"/>
      <c r="W719" s="213"/>
      <c r="X719" s="213"/>
      <c r="Y719" s="213"/>
      <c r="Z719" s="213"/>
    </row>
    <row r="720" spans="1:26" ht="15.75" customHeight="1">
      <c r="A720" s="213"/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</row>
    <row r="721" spans="1:26" ht="15.75" customHeight="1">
      <c r="A721" s="213"/>
      <c r="B721" s="213"/>
      <c r="C721" s="213"/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  <c r="R721" s="213"/>
      <c r="S721" s="213"/>
      <c r="T721" s="213"/>
      <c r="U721" s="213"/>
      <c r="V721" s="213"/>
      <c r="W721" s="213"/>
      <c r="X721" s="213"/>
      <c r="Y721" s="213"/>
      <c r="Z721" s="213"/>
    </row>
    <row r="722" spans="1:26" ht="15.75" customHeight="1">
      <c r="A722" s="213"/>
      <c r="B722" s="213"/>
      <c r="C722" s="213"/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  <c r="R722" s="213"/>
      <c r="S722" s="213"/>
      <c r="T722" s="213"/>
      <c r="U722" s="213"/>
      <c r="V722" s="213"/>
      <c r="W722" s="213"/>
      <c r="X722" s="213"/>
      <c r="Y722" s="213"/>
      <c r="Z722" s="213"/>
    </row>
    <row r="723" spans="1:26" ht="15.75" customHeight="1">
      <c r="A723" s="213"/>
      <c r="B723" s="213"/>
      <c r="C723" s="213"/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  <c r="R723" s="213"/>
      <c r="S723" s="213"/>
      <c r="T723" s="213"/>
      <c r="U723" s="213"/>
      <c r="V723" s="213"/>
      <c r="W723" s="213"/>
      <c r="X723" s="213"/>
      <c r="Y723" s="213"/>
      <c r="Z723" s="213"/>
    </row>
    <row r="724" spans="1:26" ht="15.75" customHeight="1">
      <c r="A724" s="213"/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</row>
    <row r="725" spans="1:26" ht="15.75" customHeight="1">
      <c r="A725" s="213"/>
      <c r="B725" s="213"/>
      <c r="C725" s="213"/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  <c r="R725" s="213"/>
      <c r="S725" s="213"/>
      <c r="T725" s="213"/>
      <c r="U725" s="213"/>
      <c r="V725" s="213"/>
      <c r="W725" s="213"/>
      <c r="X725" s="213"/>
      <c r="Y725" s="213"/>
      <c r="Z725" s="213"/>
    </row>
    <row r="726" spans="1:26" ht="15.75" customHeight="1">
      <c r="A726" s="213"/>
      <c r="B726" s="213"/>
      <c r="C726" s="213"/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  <c r="R726" s="213"/>
      <c r="S726" s="213"/>
      <c r="T726" s="213"/>
      <c r="U726" s="213"/>
      <c r="V726" s="213"/>
      <c r="W726" s="213"/>
      <c r="X726" s="213"/>
      <c r="Y726" s="213"/>
      <c r="Z726" s="213"/>
    </row>
    <row r="727" spans="1:26" ht="15.75" customHeight="1">
      <c r="A727" s="213"/>
      <c r="B727" s="213"/>
      <c r="C727" s="213"/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  <c r="R727" s="213"/>
      <c r="S727" s="213"/>
      <c r="T727" s="213"/>
      <c r="U727" s="213"/>
      <c r="V727" s="213"/>
      <c r="W727" s="213"/>
      <c r="X727" s="213"/>
      <c r="Y727" s="213"/>
      <c r="Z727" s="213"/>
    </row>
    <row r="728" spans="1:26" ht="15.75" customHeight="1">
      <c r="A728" s="213"/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</row>
    <row r="729" spans="1:26" ht="15.75" customHeight="1">
      <c r="A729" s="213"/>
      <c r="B729" s="213"/>
      <c r="C729" s="213"/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  <c r="R729" s="213"/>
      <c r="S729" s="213"/>
      <c r="T729" s="213"/>
      <c r="U729" s="213"/>
      <c r="V729" s="213"/>
      <c r="W729" s="213"/>
      <c r="X729" s="213"/>
      <c r="Y729" s="213"/>
      <c r="Z729" s="213"/>
    </row>
    <row r="730" spans="1:26" ht="15.75" customHeight="1">
      <c r="A730" s="213"/>
      <c r="B730" s="213"/>
      <c r="C730" s="213"/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  <c r="R730" s="213"/>
      <c r="S730" s="213"/>
      <c r="T730" s="213"/>
      <c r="U730" s="213"/>
      <c r="V730" s="213"/>
      <c r="W730" s="213"/>
      <c r="X730" s="213"/>
      <c r="Y730" s="213"/>
      <c r="Z730" s="213"/>
    </row>
    <row r="731" spans="1:26" ht="15.75" customHeight="1">
      <c r="A731" s="213"/>
      <c r="B731" s="213"/>
      <c r="C731" s="213"/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  <c r="R731" s="213"/>
      <c r="S731" s="213"/>
      <c r="T731" s="213"/>
      <c r="U731" s="213"/>
      <c r="V731" s="213"/>
      <c r="W731" s="213"/>
      <c r="X731" s="213"/>
      <c r="Y731" s="213"/>
      <c r="Z731" s="213"/>
    </row>
    <row r="732" spans="1:26" ht="15.75" customHeight="1">
      <c r="A732" s="213"/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</row>
    <row r="733" spans="1:26" ht="15.75" customHeight="1">
      <c r="A733" s="213"/>
      <c r="B733" s="213"/>
      <c r="C733" s="213"/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  <c r="R733" s="213"/>
      <c r="S733" s="213"/>
      <c r="T733" s="213"/>
      <c r="U733" s="213"/>
      <c r="V733" s="213"/>
      <c r="W733" s="213"/>
      <c r="X733" s="213"/>
      <c r="Y733" s="213"/>
      <c r="Z733" s="213"/>
    </row>
    <row r="734" spans="1:26" ht="15.75" customHeight="1">
      <c r="A734" s="213"/>
      <c r="B734" s="213"/>
      <c r="C734" s="213"/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  <c r="R734" s="213"/>
      <c r="S734" s="213"/>
      <c r="T734" s="213"/>
      <c r="U734" s="213"/>
      <c r="V734" s="213"/>
      <c r="W734" s="213"/>
      <c r="X734" s="213"/>
      <c r="Y734" s="213"/>
      <c r="Z734" s="213"/>
    </row>
    <row r="735" spans="1:26" ht="15.75" customHeight="1">
      <c r="A735" s="213"/>
      <c r="B735" s="213"/>
      <c r="C735" s="213"/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  <c r="R735" s="213"/>
      <c r="S735" s="213"/>
      <c r="T735" s="213"/>
      <c r="U735" s="213"/>
      <c r="V735" s="213"/>
      <c r="W735" s="213"/>
      <c r="X735" s="213"/>
      <c r="Y735" s="213"/>
      <c r="Z735" s="213"/>
    </row>
    <row r="736" spans="1:26" ht="15.75" customHeight="1">
      <c r="A736" s="213"/>
      <c r="B736" s="213"/>
      <c r="C736" s="213"/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  <c r="R736" s="213"/>
      <c r="S736" s="213"/>
      <c r="T736" s="213"/>
      <c r="U736" s="213"/>
      <c r="V736" s="213"/>
      <c r="W736" s="213"/>
      <c r="X736" s="213"/>
      <c r="Y736" s="213"/>
      <c r="Z736" s="213"/>
    </row>
    <row r="737" spans="1:26" ht="15.75" customHeight="1">
      <c r="A737" s="213"/>
      <c r="B737" s="213"/>
      <c r="C737" s="213"/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  <c r="R737" s="213"/>
      <c r="S737" s="213"/>
      <c r="T737" s="213"/>
      <c r="U737" s="213"/>
      <c r="V737" s="213"/>
      <c r="W737" s="213"/>
      <c r="X737" s="213"/>
      <c r="Y737" s="213"/>
      <c r="Z737" s="213"/>
    </row>
    <row r="738" spans="1:26" ht="15.75" customHeight="1">
      <c r="A738" s="213"/>
      <c r="B738" s="213"/>
      <c r="C738" s="213"/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  <c r="R738" s="213"/>
      <c r="S738" s="213"/>
      <c r="T738" s="213"/>
      <c r="U738" s="213"/>
      <c r="V738" s="213"/>
      <c r="W738" s="213"/>
      <c r="X738" s="213"/>
      <c r="Y738" s="213"/>
      <c r="Z738" s="213"/>
    </row>
    <row r="739" spans="1:26" ht="15.75" customHeight="1">
      <c r="A739" s="213"/>
      <c r="B739" s="213"/>
      <c r="C739" s="213"/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  <c r="R739" s="213"/>
      <c r="S739" s="213"/>
      <c r="T739" s="213"/>
      <c r="U739" s="213"/>
      <c r="V739" s="213"/>
      <c r="W739" s="213"/>
      <c r="X739" s="213"/>
      <c r="Y739" s="213"/>
      <c r="Z739" s="213"/>
    </row>
    <row r="740" spans="1:26" ht="15.75" customHeight="1">
      <c r="A740" s="213"/>
      <c r="B740" s="213"/>
      <c r="C740" s="213"/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  <c r="R740" s="213"/>
      <c r="S740" s="213"/>
      <c r="T740" s="213"/>
      <c r="U740" s="213"/>
      <c r="V740" s="213"/>
      <c r="W740" s="213"/>
      <c r="X740" s="213"/>
      <c r="Y740" s="213"/>
      <c r="Z740" s="213"/>
    </row>
    <row r="741" spans="1:26" ht="15.75" customHeight="1">
      <c r="A741" s="213"/>
      <c r="B741" s="213"/>
      <c r="C741" s="213"/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  <c r="R741" s="213"/>
      <c r="S741" s="213"/>
      <c r="T741" s="213"/>
      <c r="U741" s="213"/>
      <c r="V741" s="213"/>
      <c r="W741" s="213"/>
      <c r="X741" s="213"/>
      <c r="Y741" s="213"/>
      <c r="Z741" s="213"/>
    </row>
    <row r="742" spans="1:26" ht="15.75" customHeight="1">
      <c r="A742" s="213"/>
      <c r="B742" s="213"/>
      <c r="C742" s="213"/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  <c r="R742" s="213"/>
      <c r="S742" s="213"/>
      <c r="T742" s="213"/>
      <c r="U742" s="213"/>
      <c r="V742" s="213"/>
      <c r="W742" s="213"/>
      <c r="X742" s="213"/>
      <c r="Y742" s="213"/>
      <c r="Z742" s="213"/>
    </row>
    <row r="743" spans="1:26" ht="15.75" customHeight="1">
      <c r="A743" s="213"/>
      <c r="B743" s="213"/>
      <c r="C743" s="213"/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  <c r="R743" s="213"/>
      <c r="S743" s="213"/>
      <c r="T743" s="213"/>
      <c r="U743" s="213"/>
      <c r="V743" s="213"/>
      <c r="W743" s="213"/>
      <c r="X743" s="213"/>
      <c r="Y743" s="213"/>
      <c r="Z743" s="213"/>
    </row>
    <row r="744" spans="1:26" ht="15.75" customHeight="1">
      <c r="A744" s="213"/>
      <c r="B744" s="213"/>
      <c r="C744" s="213"/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  <c r="R744" s="213"/>
      <c r="S744" s="213"/>
      <c r="T744" s="213"/>
      <c r="U744" s="213"/>
      <c r="V744" s="213"/>
      <c r="W744" s="213"/>
      <c r="X744" s="213"/>
      <c r="Y744" s="213"/>
      <c r="Z744" s="213"/>
    </row>
    <row r="745" spans="1:26" ht="15.75" customHeight="1">
      <c r="A745" s="213"/>
      <c r="B745" s="213"/>
      <c r="C745" s="213"/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  <c r="R745" s="213"/>
      <c r="S745" s="213"/>
      <c r="T745" s="213"/>
      <c r="U745" s="213"/>
      <c r="V745" s="213"/>
      <c r="W745" s="213"/>
      <c r="X745" s="213"/>
      <c r="Y745" s="213"/>
      <c r="Z745" s="213"/>
    </row>
    <row r="746" spans="1:26" ht="15.75" customHeight="1">
      <c r="A746" s="213"/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  <c r="R746" s="213"/>
      <c r="S746" s="213"/>
      <c r="T746" s="213"/>
      <c r="U746" s="213"/>
      <c r="V746" s="213"/>
      <c r="W746" s="213"/>
      <c r="X746" s="213"/>
      <c r="Y746" s="213"/>
      <c r="Z746" s="213"/>
    </row>
    <row r="747" spans="1:26" ht="15.75" customHeight="1">
      <c r="A747" s="213"/>
      <c r="B747" s="213"/>
      <c r="C747" s="213"/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  <c r="R747" s="213"/>
      <c r="S747" s="213"/>
      <c r="T747" s="213"/>
      <c r="U747" s="213"/>
      <c r="V747" s="213"/>
      <c r="W747" s="213"/>
      <c r="X747" s="213"/>
      <c r="Y747" s="213"/>
      <c r="Z747" s="213"/>
    </row>
    <row r="748" spans="1:26" ht="15.75" customHeight="1">
      <c r="A748" s="213"/>
      <c r="B748" s="213"/>
      <c r="C748" s="213"/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  <c r="R748" s="213"/>
      <c r="S748" s="213"/>
      <c r="T748" s="213"/>
      <c r="U748" s="213"/>
      <c r="V748" s="213"/>
      <c r="W748" s="213"/>
      <c r="X748" s="213"/>
      <c r="Y748" s="213"/>
      <c r="Z748" s="213"/>
    </row>
    <row r="749" spans="1:26" ht="15.75" customHeight="1">
      <c r="A749" s="213"/>
      <c r="B749" s="213"/>
      <c r="C749" s="213"/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  <c r="R749" s="213"/>
      <c r="S749" s="213"/>
      <c r="T749" s="213"/>
      <c r="U749" s="213"/>
      <c r="V749" s="213"/>
      <c r="W749" s="213"/>
      <c r="X749" s="213"/>
      <c r="Y749" s="213"/>
      <c r="Z749" s="213"/>
    </row>
    <row r="750" spans="1:26" ht="15.75" customHeight="1">
      <c r="A750" s="213"/>
      <c r="B750" s="213"/>
      <c r="C750" s="213"/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  <c r="R750" s="213"/>
      <c r="S750" s="213"/>
      <c r="T750" s="213"/>
      <c r="U750" s="213"/>
      <c r="V750" s="213"/>
      <c r="W750" s="213"/>
      <c r="X750" s="213"/>
      <c r="Y750" s="213"/>
      <c r="Z750" s="213"/>
    </row>
    <row r="751" spans="1:26" ht="15.75" customHeight="1">
      <c r="A751" s="213"/>
      <c r="B751" s="213"/>
      <c r="C751" s="213"/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  <c r="R751" s="213"/>
      <c r="S751" s="213"/>
      <c r="T751" s="213"/>
      <c r="U751" s="213"/>
      <c r="V751" s="213"/>
      <c r="W751" s="213"/>
      <c r="X751" s="213"/>
      <c r="Y751" s="213"/>
      <c r="Z751" s="213"/>
    </row>
    <row r="752" spans="1:26" ht="15.75" customHeight="1">
      <c r="A752" s="213"/>
      <c r="B752" s="213"/>
      <c r="C752" s="213"/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  <c r="R752" s="213"/>
      <c r="S752" s="213"/>
      <c r="T752" s="213"/>
      <c r="U752" s="213"/>
      <c r="V752" s="213"/>
      <c r="W752" s="213"/>
      <c r="X752" s="213"/>
      <c r="Y752" s="213"/>
      <c r="Z752" s="213"/>
    </row>
    <row r="753" spans="1:26" ht="15.75" customHeight="1">
      <c r="A753" s="213"/>
      <c r="B753" s="213"/>
      <c r="C753" s="213"/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  <c r="R753" s="213"/>
      <c r="S753" s="213"/>
      <c r="T753" s="213"/>
      <c r="U753" s="213"/>
      <c r="V753" s="213"/>
      <c r="W753" s="213"/>
      <c r="X753" s="213"/>
      <c r="Y753" s="213"/>
      <c r="Z753" s="213"/>
    </row>
    <row r="754" spans="1:26" ht="15.75" customHeight="1">
      <c r="A754" s="213"/>
      <c r="B754" s="213"/>
      <c r="C754" s="213"/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  <c r="R754" s="213"/>
      <c r="S754" s="213"/>
      <c r="T754" s="213"/>
      <c r="U754" s="213"/>
      <c r="V754" s="213"/>
      <c r="W754" s="213"/>
      <c r="X754" s="213"/>
      <c r="Y754" s="213"/>
      <c r="Z754" s="213"/>
    </row>
    <row r="755" spans="1:26" ht="15.75" customHeight="1">
      <c r="A755" s="213"/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  <c r="R755" s="213"/>
      <c r="S755" s="213"/>
      <c r="T755" s="213"/>
      <c r="U755" s="213"/>
      <c r="V755" s="213"/>
      <c r="W755" s="213"/>
      <c r="X755" s="213"/>
      <c r="Y755" s="213"/>
      <c r="Z755" s="213"/>
    </row>
    <row r="756" spans="1:26" ht="15.75" customHeight="1">
      <c r="A756" s="213"/>
      <c r="B756" s="213"/>
      <c r="C756" s="213"/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  <c r="R756" s="213"/>
      <c r="S756" s="213"/>
      <c r="T756" s="213"/>
      <c r="U756" s="213"/>
      <c r="V756" s="213"/>
      <c r="W756" s="213"/>
      <c r="X756" s="213"/>
      <c r="Y756" s="213"/>
      <c r="Z756" s="213"/>
    </row>
    <row r="757" spans="1:26" ht="15.75" customHeight="1">
      <c r="A757" s="213"/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  <c r="R757" s="213"/>
      <c r="S757" s="213"/>
      <c r="T757" s="213"/>
      <c r="U757" s="213"/>
      <c r="V757" s="213"/>
      <c r="W757" s="213"/>
      <c r="X757" s="213"/>
      <c r="Y757" s="213"/>
      <c r="Z757" s="213"/>
    </row>
    <row r="758" spans="1:26" ht="15.75" customHeight="1">
      <c r="A758" s="213"/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  <c r="R758" s="213"/>
      <c r="S758" s="213"/>
      <c r="T758" s="213"/>
      <c r="U758" s="213"/>
      <c r="V758" s="213"/>
      <c r="W758" s="213"/>
      <c r="X758" s="213"/>
      <c r="Y758" s="213"/>
      <c r="Z758" s="213"/>
    </row>
    <row r="759" spans="1:26" ht="15.75" customHeight="1">
      <c r="A759" s="213"/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  <c r="R759" s="213"/>
      <c r="S759" s="213"/>
      <c r="T759" s="213"/>
      <c r="U759" s="213"/>
      <c r="V759" s="213"/>
      <c r="W759" s="213"/>
      <c r="X759" s="213"/>
      <c r="Y759" s="213"/>
      <c r="Z759" s="213"/>
    </row>
    <row r="760" spans="1:26" ht="15.75" customHeight="1">
      <c r="A760" s="213"/>
      <c r="B760" s="213"/>
      <c r="C760" s="213"/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  <c r="R760" s="213"/>
      <c r="S760" s="213"/>
      <c r="T760" s="213"/>
      <c r="U760" s="213"/>
      <c r="V760" s="213"/>
      <c r="W760" s="213"/>
      <c r="X760" s="213"/>
      <c r="Y760" s="213"/>
      <c r="Z760" s="213"/>
    </row>
    <row r="761" spans="1:26" ht="15.75" customHeight="1">
      <c r="A761" s="213"/>
      <c r="B761" s="213"/>
      <c r="C761" s="213"/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  <c r="R761" s="213"/>
      <c r="S761" s="213"/>
      <c r="T761" s="213"/>
      <c r="U761" s="213"/>
      <c r="V761" s="213"/>
      <c r="W761" s="213"/>
      <c r="X761" s="213"/>
      <c r="Y761" s="213"/>
      <c r="Z761" s="213"/>
    </row>
    <row r="762" spans="1:26" ht="15.75" customHeight="1">
      <c r="A762" s="213"/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  <c r="R762" s="213"/>
      <c r="S762" s="213"/>
      <c r="T762" s="213"/>
      <c r="U762" s="213"/>
      <c r="V762" s="213"/>
      <c r="W762" s="213"/>
      <c r="X762" s="213"/>
      <c r="Y762" s="213"/>
      <c r="Z762" s="213"/>
    </row>
    <row r="763" spans="1:26" ht="15.75" customHeight="1">
      <c r="A763" s="213"/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  <c r="R763" s="213"/>
      <c r="S763" s="213"/>
      <c r="T763" s="213"/>
      <c r="U763" s="213"/>
      <c r="V763" s="213"/>
      <c r="W763" s="213"/>
      <c r="X763" s="213"/>
      <c r="Y763" s="213"/>
      <c r="Z763" s="213"/>
    </row>
    <row r="764" spans="1:26" ht="15.75" customHeight="1">
      <c r="A764" s="213"/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  <c r="R764" s="213"/>
      <c r="S764" s="213"/>
      <c r="T764" s="213"/>
      <c r="U764" s="213"/>
      <c r="V764" s="213"/>
      <c r="W764" s="213"/>
      <c r="X764" s="213"/>
      <c r="Y764" s="213"/>
      <c r="Z764" s="213"/>
    </row>
    <row r="765" spans="1:26" ht="15.75" customHeight="1">
      <c r="A765" s="213"/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  <c r="R765" s="213"/>
      <c r="S765" s="213"/>
      <c r="T765" s="213"/>
      <c r="U765" s="213"/>
      <c r="V765" s="213"/>
      <c r="W765" s="213"/>
      <c r="X765" s="213"/>
      <c r="Y765" s="213"/>
      <c r="Z765" s="213"/>
    </row>
    <row r="766" spans="1:26" ht="15.75" customHeight="1">
      <c r="A766" s="213"/>
      <c r="B766" s="213"/>
      <c r="C766" s="213"/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  <c r="R766" s="213"/>
      <c r="S766" s="213"/>
      <c r="T766" s="213"/>
      <c r="U766" s="213"/>
      <c r="V766" s="213"/>
      <c r="W766" s="213"/>
      <c r="X766" s="213"/>
      <c r="Y766" s="213"/>
      <c r="Z766" s="213"/>
    </row>
    <row r="767" spans="1:26" ht="15.75" customHeight="1">
      <c r="A767" s="213"/>
      <c r="B767" s="213"/>
      <c r="C767" s="213"/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  <c r="R767" s="213"/>
      <c r="S767" s="213"/>
      <c r="T767" s="213"/>
      <c r="U767" s="213"/>
      <c r="V767" s="213"/>
      <c r="W767" s="213"/>
      <c r="X767" s="213"/>
      <c r="Y767" s="213"/>
      <c r="Z767" s="213"/>
    </row>
    <row r="768" spans="1:26" ht="15.75" customHeight="1">
      <c r="A768" s="213"/>
      <c r="B768" s="213"/>
      <c r="C768" s="213"/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  <c r="R768" s="213"/>
      <c r="S768" s="213"/>
      <c r="T768" s="213"/>
      <c r="U768" s="213"/>
      <c r="V768" s="213"/>
      <c r="W768" s="213"/>
      <c r="X768" s="213"/>
      <c r="Y768" s="213"/>
      <c r="Z768" s="213"/>
    </row>
    <row r="769" spans="1:26" ht="15.75" customHeight="1">
      <c r="A769" s="213"/>
      <c r="B769" s="213"/>
      <c r="C769" s="213"/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  <c r="R769" s="213"/>
      <c r="S769" s="213"/>
      <c r="T769" s="213"/>
      <c r="U769" s="213"/>
      <c r="V769" s="213"/>
      <c r="W769" s="213"/>
      <c r="X769" s="213"/>
      <c r="Y769" s="213"/>
      <c r="Z769" s="213"/>
    </row>
    <row r="770" spans="1:26" ht="15.75" customHeight="1">
      <c r="A770" s="213"/>
      <c r="B770" s="213"/>
      <c r="C770" s="213"/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  <c r="R770" s="213"/>
      <c r="S770" s="213"/>
      <c r="T770" s="213"/>
      <c r="U770" s="213"/>
      <c r="V770" s="213"/>
      <c r="W770" s="213"/>
      <c r="X770" s="213"/>
      <c r="Y770" s="213"/>
      <c r="Z770" s="213"/>
    </row>
    <row r="771" spans="1:26" ht="15.75" customHeight="1">
      <c r="A771" s="213"/>
      <c r="B771" s="213"/>
      <c r="C771" s="213"/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  <c r="R771" s="213"/>
      <c r="S771" s="213"/>
      <c r="T771" s="213"/>
      <c r="U771" s="213"/>
      <c r="V771" s="213"/>
      <c r="W771" s="213"/>
      <c r="X771" s="213"/>
      <c r="Y771" s="213"/>
      <c r="Z771" s="213"/>
    </row>
    <row r="772" spans="1:26" ht="15.75" customHeight="1">
      <c r="A772" s="213"/>
      <c r="B772" s="213"/>
      <c r="C772" s="213"/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  <c r="R772" s="213"/>
      <c r="S772" s="213"/>
      <c r="T772" s="213"/>
      <c r="U772" s="213"/>
      <c r="V772" s="213"/>
      <c r="W772" s="213"/>
      <c r="X772" s="213"/>
      <c r="Y772" s="213"/>
      <c r="Z772" s="213"/>
    </row>
    <row r="773" spans="1:26" ht="15.75" customHeight="1">
      <c r="A773" s="213"/>
      <c r="B773" s="213"/>
      <c r="C773" s="213"/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  <c r="R773" s="213"/>
      <c r="S773" s="213"/>
      <c r="T773" s="213"/>
      <c r="U773" s="213"/>
      <c r="V773" s="213"/>
      <c r="W773" s="213"/>
      <c r="X773" s="213"/>
      <c r="Y773" s="213"/>
      <c r="Z773" s="213"/>
    </row>
    <row r="774" spans="1:26" ht="15.75" customHeight="1">
      <c r="A774" s="213"/>
      <c r="B774" s="213"/>
      <c r="C774" s="213"/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  <c r="R774" s="213"/>
      <c r="S774" s="213"/>
      <c r="T774" s="213"/>
      <c r="U774" s="213"/>
      <c r="V774" s="213"/>
      <c r="W774" s="213"/>
      <c r="X774" s="213"/>
      <c r="Y774" s="213"/>
      <c r="Z774" s="213"/>
    </row>
    <row r="775" spans="1:26" ht="15.75" customHeight="1">
      <c r="A775" s="213"/>
      <c r="B775" s="213"/>
      <c r="C775" s="213"/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  <c r="R775" s="213"/>
      <c r="S775" s="213"/>
      <c r="T775" s="213"/>
      <c r="U775" s="213"/>
      <c r="V775" s="213"/>
      <c r="W775" s="213"/>
      <c r="X775" s="213"/>
      <c r="Y775" s="213"/>
      <c r="Z775" s="213"/>
    </row>
    <row r="776" spans="1:26" ht="15.75" customHeight="1">
      <c r="A776" s="213"/>
      <c r="B776" s="213"/>
      <c r="C776" s="213"/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  <c r="R776" s="213"/>
      <c r="S776" s="213"/>
      <c r="T776" s="213"/>
      <c r="U776" s="213"/>
      <c r="V776" s="213"/>
      <c r="W776" s="213"/>
      <c r="X776" s="213"/>
      <c r="Y776" s="213"/>
      <c r="Z776" s="213"/>
    </row>
    <row r="777" spans="1:26" ht="15.75" customHeight="1">
      <c r="A777" s="213"/>
      <c r="B777" s="213"/>
      <c r="C777" s="213"/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  <c r="R777" s="213"/>
      <c r="S777" s="213"/>
      <c r="T777" s="213"/>
      <c r="U777" s="213"/>
      <c r="V777" s="213"/>
      <c r="W777" s="213"/>
      <c r="X777" s="213"/>
      <c r="Y777" s="213"/>
      <c r="Z777" s="213"/>
    </row>
    <row r="778" spans="1:26" ht="15.75" customHeight="1">
      <c r="A778" s="213"/>
      <c r="B778" s="213"/>
      <c r="C778" s="213"/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  <c r="R778" s="213"/>
      <c r="S778" s="213"/>
      <c r="T778" s="213"/>
      <c r="U778" s="213"/>
      <c r="V778" s="213"/>
      <c r="W778" s="213"/>
      <c r="X778" s="213"/>
      <c r="Y778" s="213"/>
      <c r="Z778" s="213"/>
    </row>
    <row r="779" spans="1:26" ht="15.75" customHeight="1">
      <c r="A779" s="213"/>
      <c r="B779" s="213"/>
      <c r="C779" s="213"/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  <c r="R779" s="213"/>
      <c r="S779" s="213"/>
      <c r="T779" s="213"/>
      <c r="U779" s="213"/>
      <c r="V779" s="213"/>
      <c r="W779" s="213"/>
      <c r="X779" s="213"/>
      <c r="Y779" s="213"/>
      <c r="Z779" s="213"/>
    </row>
    <row r="780" spans="1:26" ht="15.75" customHeight="1">
      <c r="A780" s="213"/>
      <c r="B780" s="213"/>
      <c r="C780" s="213"/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  <c r="R780" s="213"/>
      <c r="S780" s="213"/>
      <c r="T780" s="213"/>
      <c r="U780" s="213"/>
      <c r="V780" s="213"/>
      <c r="W780" s="213"/>
      <c r="X780" s="213"/>
      <c r="Y780" s="213"/>
      <c r="Z780" s="213"/>
    </row>
    <row r="781" spans="1:26" ht="15.75" customHeight="1">
      <c r="A781" s="213"/>
      <c r="B781" s="213"/>
      <c r="C781" s="213"/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  <c r="R781" s="213"/>
      <c r="S781" s="213"/>
      <c r="T781" s="213"/>
      <c r="U781" s="213"/>
      <c r="V781" s="213"/>
      <c r="W781" s="213"/>
      <c r="X781" s="213"/>
      <c r="Y781" s="213"/>
      <c r="Z781" s="213"/>
    </row>
    <row r="782" spans="1:26" ht="15.75" customHeight="1">
      <c r="A782" s="213"/>
      <c r="B782" s="213"/>
      <c r="C782" s="213"/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  <c r="R782" s="213"/>
      <c r="S782" s="213"/>
      <c r="T782" s="213"/>
      <c r="U782" s="213"/>
      <c r="V782" s="213"/>
      <c r="W782" s="213"/>
      <c r="X782" s="213"/>
      <c r="Y782" s="213"/>
      <c r="Z782" s="213"/>
    </row>
    <row r="783" spans="1:26" ht="15.75" customHeight="1">
      <c r="A783" s="213"/>
      <c r="B783" s="213"/>
      <c r="C783" s="213"/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  <c r="R783" s="213"/>
      <c r="S783" s="213"/>
      <c r="T783" s="213"/>
      <c r="U783" s="213"/>
      <c r="V783" s="213"/>
      <c r="W783" s="213"/>
      <c r="X783" s="213"/>
      <c r="Y783" s="213"/>
      <c r="Z783" s="213"/>
    </row>
    <row r="784" spans="1:26" ht="15.75" customHeight="1">
      <c r="A784" s="213"/>
      <c r="B784" s="213"/>
      <c r="C784" s="213"/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  <c r="R784" s="213"/>
      <c r="S784" s="213"/>
      <c r="T784" s="213"/>
      <c r="U784" s="213"/>
      <c r="V784" s="213"/>
      <c r="W784" s="213"/>
      <c r="X784" s="213"/>
      <c r="Y784" s="213"/>
      <c r="Z784" s="213"/>
    </row>
    <row r="785" spans="1:26" ht="15.75" customHeight="1">
      <c r="A785" s="213"/>
      <c r="B785" s="213"/>
      <c r="C785" s="213"/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  <c r="R785" s="213"/>
      <c r="S785" s="213"/>
      <c r="T785" s="213"/>
      <c r="U785" s="213"/>
      <c r="V785" s="213"/>
      <c r="W785" s="213"/>
      <c r="X785" s="213"/>
      <c r="Y785" s="213"/>
      <c r="Z785" s="213"/>
    </row>
    <row r="786" spans="1:26" ht="15.75" customHeight="1">
      <c r="A786" s="213"/>
      <c r="B786" s="213"/>
      <c r="C786" s="213"/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  <c r="R786" s="213"/>
      <c r="S786" s="213"/>
      <c r="T786" s="213"/>
      <c r="U786" s="213"/>
      <c r="V786" s="213"/>
      <c r="W786" s="213"/>
      <c r="X786" s="213"/>
      <c r="Y786" s="213"/>
      <c r="Z786" s="213"/>
    </row>
    <row r="787" spans="1:26" ht="15.75" customHeight="1">
      <c r="A787" s="213"/>
      <c r="B787" s="213"/>
      <c r="C787" s="213"/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  <c r="R787" s="213"/>
      <c r="S787" s="213"/>
      <c r="T787" s="213"/>
      <c r="U787" s="213"/>
      <c r="V787" s="213"/>
      <c r="W787" s="213"/>
      <c r="X787" s="213"/>
      <c r="Y787" s="213"/>
      <c r="Z787" s="213"/>
    </row>
    <row r="788" spans="1:26" ht="15.75" customHeight="1">
      <c r="A788" s="213"/>
      <c r="B788" s="213"/>
      <c r="C788" s="213"/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  <c r="R788" s="213"/>
      <c r="S788" s="213"/>
      <c r="T788" s="213"/>
      <c r="U788" s="213"/>
      <c r="V788" s="213"/>
      <c r="W788" s="213"/>
      <c r="X788" s="213"/>
      <c r="Y788" s="213"/>
      <c r="Z788" s="213"/>
    </row>
    <row r="789" spans="1:26" ht="15.75" customHeight="1">
      <c r="A789" s="213"/>
      <c r="B789" s="213"/>
      <c r="C789" s="213"/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  <c r="R789" s="213"/>
      <c r="S789" s="213"/>
      <c r="T789" s="213"/>
      <c r="U789" s="213"/>
      <c r="V789" s="213"/>
      <c r="W789" s="213"/>
      <c r="X789" s="213"/>
      <c r="Y789" s="213"/>
      <c r="Z789" s="213"/>
    </row>
    <row r="790" spans="1:26" ht="15.75" customHeight="1">
      <c r="A790" s="213"/>
      <c r="B790" s="213"/>
      <c r="C790" s="213"/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  <c r="R790" s="213"/>
      <c r="S790" s="213"/>
      <c r="T790" s="213"/>
      <c r="U790" s="213"/>
      <c r="V790" s="213"/>
      <c r="W790" s="213"/>
      <c r="X790" s="213"/>
      <c r="Y790" s="213"/>
      <c r="Z790" s="213"/>
    </row>
    <row r="791" spans="1:26" ht="15.75" customHeight="1">
      <c r="A791" s="213"/>
      <c r="B791" s="213"/>
      <c r="C791" s="213"/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  <c r="R791" s="213"/>
      <c r="S791" s="213"/>
      <c r="T791" s="213"/>
      <c r="U791" s="213"/>
      <c r="V791" s="213"/>
      <c r="W791" s="213"/>
      <c r="X791" s="213"/>
      <c r="Y791" s="213"/>
      <c r="Z791" s="213"/>
    </row>
    <row r="792" spans="1:26" ht="15.75" customHeight="1">
      <c r="A792" s="213"/>
      <c r="B792" s="213"/>
      <c r="C792" s="213"/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</row>
    <row r="793" spans="1:26" ht="15.75" customHeight="1">
      <c r="A793" s="213"/>
      <c r="B793" s="213"/>
      <c r="C793" s="213"/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</row>
    <row r="794" spans="1:26" ht="15.75" customHeight="1">
      <c r="A794" s="213"/>
      <c r="B794" s="213"/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</row>
    <row r="795" spans="1:26" ht="15.75" customHeight="1">
      <c r="A795" s="213"/>
      <c r="B795" s="213"/>
      <c r="C795" s="213"/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</row>
    <row r="796" spans="1:26" ht="15.75" customHeight="1">
      <c r="A796" s="213"/>
      <c r="B796" s="213"/>
      <c r="C796" s="213"/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</row>
    <row r="797" spans="1:26" ht="15.75" customHeight="1">
      <c r="A797" s="213"/>
      <c r="B797" s="213"/>
      <c r="C797" s="213"/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  <c r="R797" s="213"/>
      <c r="S797" s="213"/>
      <c r="T797" s="213"/>
      <c r="U797" s="213"/>
      <c r="V797" s="213"/>
      <c r="W797" s="213"/>
      <c r="X797" s="213"/>
      <c r="Y797" s="213"/>
      <c r="Z797" s="213"/>
    </row>
    <row r="798" spans="1:26" ht="15.75" customHeight="1">
      <c r="A798" s="213"/>
      <c r="B798" s="213"/>
      <c r="C798" s="213"/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  <c r="R798" s="213"/>
      <c r="S798" s="213"/>
      <c r="T798" s="213"/>
      <c r="U798" s="213"/>
      <c r="V798" s="213"/>
      <c r="W798" s="213"/>
      <c r="X798" s="213"/>
      <c r="Y798" s="213"/>
      <c r="Z798" s="213"/>
    </row>
    <row r="799" spans="1:26" ht="15.75" customHeight="1">
      <c r="A799" s="213"/>
      <c r="B799" s="213"/>
      <c r="C799" s="213"/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  <c r="R799" s="213"/>
      <c r="S799" s="213"/>
      <c r="T799" s="213"/>
      <c r="U799" s="213"/>
      <c r="V799" s="213"/>
      <c r="W799" s="213"/>
      <c r="X799" s="213"/>
      <c r="Y799" s="213"/>
      <c r="Z799" s="213"/>
    </row>
    <row r="800" spans="1:26" ht="15.75" customHeight="1">
      <c r="A800" s="213"/>
      <c r="B800" s="213"/>
      <c r="C800" s="213"/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  <c r="R800" s="213"/>
      <c r="S800" s="213"/>
      <c r="T800" s="213"/>
      <c r="U800" s="213"/>
      <c r="V800" s="213"/>
      <c r="W800" s="213"/>
      <c r="X800" s="213"/>
      <c r="Y800" s="213"/>
      <c r="Z800" s="213"/>
    </row>
    <row r="801" spans="1:26" ht="15.75" customHeight="1">
      <c r="A801" s="213"/>
      <c r="B801" s="213"/>
      <c r="C801" s="213"/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</row>
    <row r="802" spans="1:26" ht="15.75" customHeight="1">
      <c r="A802" s="213"/>
      <c r="B802" s="213"/>
      <c r="C802" s="213"/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  <c r="R802" s="213"/>
      <c r="S802" s="213"/>
      <c r="T802" s="213"/>
      <c r="U802" s="213"/>
      <c r="V802" s="213"/>
      <c r="W802" s="213"/>
      <c r="X802" s="213"/>
      <c r="Y802" s="213"/>
      <c r="Z802" s="213"/>
    </row>
    <row r="803" spans="1:26" ht="15.75" customHeight="1">
      <c r="A803" s="213"/>
      <c r="B803" s="213"/>
      <c r="C803" s="213"/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  <c r="R803" s="213"/>
      <c r="S803" s="213"/>
      <c r="T803" s="213"/>
      <c r="U803" s="213"/>
      <c r="V803" s="213"/>
      <c r="W803" s="213"/>
      <c r="X803" s="213"/>
      <c r="Y803" s="213"/>
      <c r="Z803" s="213"/>
    </row>
    <row r="804" spans="1:26" ht="15.75" customHeight="1">
      <c r="A804" s="213"/>
      <c r="B804" s="213"/>
      <c r="C804" s="213"/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  <c r="R804" s="213"/>
      <c r="S804" s="213"/>
      <c r="T804" s="213"/>
      <c r="U804" s="213"/>
      <c r="V804" s="213"/>
      <c r="W804" s="213"/>
      <c r="X804" s="213"/>
      <c r="Y804" s="213"/>
      <c r="Z804" s="213"/>
    </row>
    <row r="805" spans="1:26" ht="15.75" customHeight="1">
      <c r="A805" s="213"/>
      <c r="B805" s="213"/>
      <c r="C805" s="213"/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  <c r="R805" s="213"/>
      <c r="S805" s="213"/>
      <c r="T805" s="213"/>
      <c r="U805" s="213"/>
      <c r="V805" s="213"/>
      <c r="W805" s="213"/>
      <c r="X805" s="213"/>
      <c r="Y805" s="213"/>
      <c r="Z805" s="213"/>
    </row>
    <row r="806" spans="1:26" ht="15.75" customHeight="1">
      <c r="A806" s="213"/>
      <c r="B806" s="213"/>
      <c r="C806" s="213"/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  <c r="R806" s="213"/>
      <c r="S806" s="213"/>
      <c r="T806" s="213"/>
      <c r="U806" s="213"/>
      <c r="V806" s="213"/>
      <c r="W806" s="213"/>
      <c r="X806" s="213"/>
      <c r="Y806" s="213"/>
      <c r="Z806" s="213"/>
    </row>
    <row r="807" spans="1:26" ht="15.75" customHeight="1">
      <c r="A807" s="213"/>
      <c r="B807" s="213"/>
      <c r="C807" s="213"/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</row>
    <row r="808" spans="1:26" ht="15.75" customHeight="1">
      <c r="A808" s="213"/>
      <c r="B808" s="213"/>
      <c r="C808" s="213"/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  <c r="R808" s="213"/>
      <c r="S808" s="213"/>
      <c r="T808" s="213"/>
      <c r="U808" s="213"/>
      <c r="V808" s="213"/>
      <c r="W808" s="213"/>
      <c r="X808" s="213"/>
      <c r="Y808" s="213"/>
      <c r="Z808" s="213"/>
    </row>
    <row r="809" spans="1:26" ht="15.75" customHeight="1">
      <c r="A809" s="213"/>
      <c r="B809" s="213"/>
      <c r="C809" s="213"/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</row>
    <row r="810" spans="1:26" ht="15.75" customHeight="1">
      <c r="A810" s="213"/>
      <c r="B810" s="213"/>
      <c r="C810" s="213"/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  <c r="R810" s="213"/>
      <c r="S810" s="213"/>
      <c r="T810" s="213"/>
      <c r="U810" s="213"/>
      <c r="V810" s="213"/>
      <c r="W810" s="213"/>
      <c r="X810" s="213"/>
      <c r="Y810" s="213"/>
      <c r="Z810" s="213"/>
    </row>
    <row r="811" spans="1:26" ht="15.75" customHeight="1">
      <c r="A811" s="213"/>
      <c r="B811" s="213"/>
      <c r="C811" s="213"/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</row>
    <row r="812" spans="1:26" ht="15.75" customHeight="1">
      <c r="A812" s="213"/>
      <c r="B812" s="213"/>
      <c r="C812" s="213"/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  <c r="R812" s="213"/>
      <c r="S812" s="213"/>
      <c r="T812" s="213"/>
      <c r="U812" s="213"/>
      <c r="V812" s="213"/>
      <c r="W812" s="213"/>
      <c r="X812" s="213"/>
      <c r="Y812" s="213"/>
      <c r="Z812" s="213"/>
    </row>
    <row r="813" spans="1:26" ht="15.75" customHeight="1">
      <c r="A813" s="213"/>
      <c r="B813" s="213"/>
      <c r="C813" s="213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  <c r="R813" s="213"/>
      <c r="S813" s="213"/>
      <c r="T813" s="213"/>
      <c r="U813" s="213"/>
      <c r="V813" s="213"/>
      <c r="W813" s="213"/>
      <c r="X813" s="213"/>
      <c r="Y813" s="213"/>
      <c r="Z813" s="213"/>
    </row>
    <row r="814" spans="1:26" ht="15.75" customHeight="1">
      <c r="A814" s="213"/>
      <c r="B814" s="213"/>
      <c r="C814" s="213"/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  <c r="R814" s="213"/>
      <c r="S814" s="213"/>
      <c r="T814" s="213"/>
      <c r="U814" s="213"/>
      <c r="V814" s="213"/>
      <c r="W814" s="213"/>
      <c r="X814" s="213"/>
      <c r="Y814" s="213"/>
      <c r="Z814" s="213"/>
    </row>
    <row r="815" spans="1:26" ht="15.75" customHeight="1">
      <c r="A815" s="213"/>
      <c r="B815" s="213"/>
      <c r="C815" s="213"/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  <c r="R815" s="213"/>
      <c r="S815" s="213"/>
      <c r="T815" s="213"/>
      <c r="U815" s="213"/>
      <c r="V815" s="213"/>
      <c r="W815" s="213"/>
      <c r="X815" s="213"/>
      <c r="Y815" s="213"/>
      <c r="Z815" s="213"/>
    </row>
    <row r="816" spans="1:26" ht="15.75" customHeight="1">
      <c r="A816" s="213"/>
      <c r="B816" s="213"/>
      <c r="C816" s="213"/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  <c r="R816" s="213"/>
      <c r="S816" s="213"/>
      <c r="T816" s="213"/>
      <c r="U816" s="213"/>
      <c r="V816" s="213"/>
      <c r="W816" s="213"/>
      <c r="X816" s="213"/>
      <c r="Y816" s="213"/>
      <c r="Z816" s="213"/>
    </row>
    <row r="817" spans="1:26" ht="15.75" customHeight="1">
      <c r="A817" s="213"/>
      <c r="B817" s="213"/>
      <c r="C817" s="213"/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</row>
    <row r="818" spans="1:26" ht="15.75" customHeight="1">
      <c r="A818" s="213"/>
      <c r="B818" s="213"/>
      <c r="C818" s="213"/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</row>
    <row r="819" spans="1:26" ht="15.75" customHeight="1">
      <c r="A819" s="213"/>
      <c r="B819" s="213"/>
      <c r="C819" s="213"/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</row>
    <row r="820" spans="1:26" ht="15.75" customHeight="1">
      <c r="A820" s="213"/>
      <c r="B820" s="213"/>
      <c r="C820" s="213"/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</row>
    <row r="821" spans="1:26" ht="15.75" customHeight="1">
      <c r="A821" s="213"/>
      <c r="B821" s="213"/>
      <c r="C821" s="213"/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  <c r="R821" s="213"/>
      <c r="S821" s="213"/>
      <c r="T821" s="213"/>
      <c r="U821" s="213"/>
      <c r="V821" s="213"/>
      <c r="W821" s="213"/>
      <c r="X821" s="213"/>
      <c r="Y821" s="213"/>
      <c r="Z821" s="213"/>
    </row>
    <row r="822" spans="1:26" ht="15.75" customHeight="1">
      <c r="A822" s="213"/>
      <c r="B822" s="213"/>
      <c r="C822" s="213"/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  <c r="R822" s="213"/>
      <c r="S822" s="213"/>
      <c r="T822" s="213"/>
      <c r="U822" s="213"/>
      <c r="V822" s="213"/>
      <c r="W822" s="213"/>
      <c r="X822" s="213"/>
      <c r="Y822" s="213"/>
      <c r="Z822" s="213"/>
    </row>
    <row r="823" spans="1:26" ht="15.75" customHeight="1">
      <c r="A823" s="213"/>
      <c r="B823" s="213"/>
      <c r="C823" s="213"/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  <c r="R823" s="213"/>
      <c r="S823" s="213"/>
      <c r="T823" s="213"/>
      <c r="U823" s="213"/>
      <c r="V823" s="213"/>
      <c r="W823" s="213"/>
      <c r="X823" s="213"/>
      <c r="Y823" s="213"/>
      <c r="Z823" s="213"/>
    </row>
    <row r="824" spans="1:26" ht="15.75" customHeight="1">
      <c r="A824" s="213"/>
      <c r="B824" s="213"/>
      <c r="C824" s="213"/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  <c r="R824" s="213"/>
      <c r="S824" s="213"/>
      <c r="T824" s="213"/>
      <c r="U824" s="213"/>
      <c r="V824" s="213"/>
      <c r="W824" s="213"/>
      <c r="X824" s="213"/>
      <c r="Y824" s="213"/>
      <c r="Z824" s="213"/>
    </row>
    <row r="825" spans="1:26" ht="15.75" customHeight="1">
      <c r="A825" s="213"/>
      <c r="B825" s="213"/>
      <c r="C825" s="213"/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  <c r="R825" s="213"/>
      <c r="S825" s="213"/>
      <c r="T825" s="213"/>
      <c r="U825" s="213"/>
      <c r="V825" s="213"/>
      <c r="W825" s="213"/>
      <c r="X825" s="213"/>
      <c r="Y825" s="213"/>
      <c r="Z825" s="213"/>
    </row>
    <row r="826" spans="1:26" ht="15.75" customHeight="1">
      <c r="A826" s="213"/>
      <c r="B826" s="213"/>
      <c r="C826" s="213"/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  <c r="R826" s="213"/>
      <c r="S826" s="213"/>
      <c r="T826" s="213"/>
      <c r="U826" s="213"/>
      <c r="V826" s="213"/>
      <c r="W826" s="213"/>
      <c r="X826" s="213"/>
      <c r="Y826" s="213"/>
      <c r="Z826" s="213"/>
    </row>
    <row r="827" spans="1:26" ht="15.75" customHeight="1">
      <c r="A827" s="213"/>
      <c r="B827" s="213"/>
      <c r="C827" s="213"/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</row>
    <row r="828" spans="1:26" ht="15.75" customHeight="1">
      <c r="A828" s="213"/>
      <c r="B828" s="213"/>
      <c r="C828" s="213"/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  <c r="R828" s="213"/>
      <c r="S828" s="213"/>
      <c r="T828" s="213"/>
      <c r="U828" s="213"/>
      <c r="V828" s="213"/>
      <c r="W828" s="213"/>
      <c r="X828" s="213"/>
      <c r="Y828" s="213"/>
      <c r="Z828" s="213"/>
    </row>
    <row r="829" spans="1:26" ht="15.75" customHeight="1">
      <c r="A829" s="213"/>
      <c r="B829" s="213"/>
      <c r="C829" s="213"/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  <c r="R829" s="213"/>
      <c r="S829" s="213"/>
      <c r="T829" s="213"/>
      <c r="U829" s="213"/>
      <c r="V829" s="213"/>
      <c r="W829" s="213"/>
      <c r="X829" s="213"/>
      <c r="Y829" s="213"/>
      <c r="Z829" s="213"/>
    </row>
    <row r="830" spans="1:26" ht="15.75" customHeight="1">
      <c r="A830" s="213"/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  <c r="R830" s="213"/>
      <c r="S830" s="213"/>
      <c r="T830" s="213"/>
      <c r="U830" s="213"/>
      <c r="V830" s="213"/>
      <c r="W830" s="213"/>
      <c r="X830" s="213"/>
      <c r="Y830" s="213"/>
      <c r="Z830" s="213"/>
    </row>
    <row r="831" spans="1:26" ht="15.75" customHeight="1">
      <c r="A831" s="213"/>
      <c r="B831" s="213"/>
      <c r="C831" s="213"/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  <c r="R831" s="213"/>
      <c r="S831" s="213"/>
      <c r="T831" s="213"/>
      <c r="U831" s="213"/>
      <c r="V831" s="213"/>
      <c r="W831" s="213"/>
      <c r="X831" s="213"/>
      <c r="Y831" s="213"/>
      <c r="Z831" s="213"/>
    </row>
    <row r="832" spans="1:26" ht="15.75" customHeight="1">
      <c r="A832" s="213"/>
      <c r="B832" s="213"/>
      <c r="C832" s="213"/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  <c r="R832" s="213"/>
      <c r="S832" s="213"/>
      <c r="T832" s="213"/>
      <c r="U832" s="213"/>
      <c r="V832" s="213"/>
      <c r="W832" s="213"/>
      <c r="X832" s="213"/>
      <c r="Y832" s="213"/>
      <c r="Z832" s="213"/>
    </row>
    <row r="833" spans="1:26" ht="15.75" customHeight="1">
      <c r="A833" s="213"/>
      <c r="B833" s="213"/>
      <c r="C833" s="213"/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  <c r="R833" s="213"/>
      <c r="S833" s="213"/>
      <c r="T833" s="213"/>
      <c r="U833" s="213"/>
      <c r="V833" s="213"/>
      <c r="W833" s="213"/>
      <c r="X833" s="213"/>
      <c r="Y833" s="213"/>
      <c r="Z833" s="213"/>
    </row>
    <row r="834" spans="1:26" ht="15.75" customHeight="1">
      <c r="A834" s="213"/>
      <c r="B834" s="213"/>
      <c r="C834" s="213"/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  <c r="R834" s="213"/>
      <c r="S834" s="213"/>
      <c r="T834" s="213"/>
      <c r="U834" s="213"/>
      <c r="V834" s="213"/>
      <c r="W834" s="213"/>
      <c r="X834" s="213"/>
      <c r="Y834" s="213"/>
      <c r="Z834" s="213"/>
    </row>
    <row r="835" spans="1:26" ht="15.75" customHeight="1">
      <c r="A835" s="213"/>
      <c r="B835" s="213"/>
      <c r="C835" s="213"/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  <c r="R835" s="213"/>
      <c r="S835" s="213"/>
      <c r="T835" s="213"/>
      <c r="U835" s="213"/>
      <c r="V835" s="213"/>
      <c r="W835" s="213"/>
      <c r="X835" s="213"/>
      <c r="Y835" s="213"/>
      <c r="Z835" s="213"/>
    </row>
    <row r="836" spans="1:26" ht="15.75" customHeight="1">
      <c r="A836" s="213"/>
      <c r="B836" s="213"/>
      <c r="C836" s="213"/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</row>
    <row r="837" spans="1:26" ht="15.75" customHeight="1">
      <c r="A837" s="213"/>
      <c r="B837" s="213"/>
      <c r="C837" s="213"/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</row>
    <row r="838" spans="1:26" ht="15.75" customHeight="1">
      <c r="A838" s="213"/>
      <c r="B838" s="213"/>
      <c r="C838" s="213"/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  <c r="R838" s="213"/>
      <c r="S838" s="213"/>
      <c r="T838" s="213"/>
      <c r="U838" s="213"/>
      <c r="V838" s="213"/>
      <c r="W838" s="213"/>
      <c r="X838" s="213"/>
      <c r="Y838" s="213"/>
      <c r="Z838" s="213"/>
    </row>
    <row r="839" spans="1:26" ht="15.75" customHeight="1">
      <c r="A839" s="213"/>
      <c r="B839" s="213"/>
      <c r="C839" s="213"/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  <c r="R839" s="213"/>
      <c r="S839" s="213"/>
      <c r="T839" s="213"/>
      <c r="U839" s="213"/>
      <c r="V839" s="213"/>
      <c r="W839" s="213"/>
      <c r="X839" s="213"/>
      <c r="Y839" s="213"/>
      <c r="Z839" s="213"/>
    </row>
    <row r="840" spans="1:26" ht="15.75" customHeight="1">
      <c r="A840" s="213"/>
      <c r="B840" s="213"/>
      <c r="C840" s="213"/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  <c r="R840" s="213"/>
      <c r="S840" s="213"/>
      <c r="T840" s="213"/>
      <c r="U840" s="213"/>
      <c r="V840" s="213"/>
      <c r="W840" s="213"/>
      <c r="X840" s="213"/>
      <c r="Y840" s="213"/>
      <c r="Z840" s="213"/>
    </row>
    <row r="841" spans="1:26" ht="15.75" customHeight="1">
      <c r="A841" s="213"/>
      <c r="B841" s="213"/>
      <c r="C841" s="213"/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  <c r="R841" s="213"/>
      <c r="S841" s="213"/>
      <c r="T841" s="213"/>
      <c r="U841" s="213"/>
      <c r="V841" s="213"/>
      <c r="W841" s="213"/>
      <c r="X841" s="213"/>
      <c r="Y841" s="213"/>
      <c r="Z841" s="213"/>
    </row>
    <row r="842" spans="1:26" ht="15.75" customHeight="1">
      <c r="A842" s="213"/>
      <c r="B842" s="213"/>
      <c r="C842" s="213"/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</row>
    <row r="843" spans="1:26" ht="15.75" customHeight="1">
      <c r="A843" s="213"/>
      <c r="B843" s="213"/>
      <c r="C843" s="213"/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  <c r="R843" s="213"/>
      <c r="S843" s="213"/>
      <c r="T843" s="213"/>
      <c r="U843" s="213"/>
      <c r="V843" s="213"/>
      <c r="W843" s="213"/>
      <c r="X843" s="213"/>
      <c r="Y843" s="213"/>
      <c r="Z843" s="213"/>
    </row>
    <row r="844" spans="1:26" ht="15.75" customHeight="1">
      <c r="A844" s="213"/>
      <c r="B844" s="213"/>
      <c r="C844" s="213"/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  <c r="R844" s="213"/>
      <c r="S844" s="213"/>
      <c r="T844" s="213"/>
      <c r="U844" s="213"/>
      <c r="V844" s="213"/>
      <c r="W844" s="213"/>
      <c r="X844" s="213"/>
      <c r="Y844" s="213"/>
      <c r="Z844" s="213"/>
    </row>
    <row r="845" spans="1:26" ht="15.75" customHeight="1">
      <c r="A845" s="213"/>
      <c r="B845" s="213"/>
      <c r="C845" s="213"/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  <c r="R845" s="213"/>
      <c r="S845" s="213"/>
      <c r="T845" s="213"/>
      <c r="U845" s="213"/>
      <c r="V845" s="213"/>
      <c r="W845" s="213"/>
      <c r="X845" s="213"/>
      <c r="Y845" s="213"/>
      <c r="Z845" s="213"/>
    </row>
    <row r="846" spans="1:26" ht="15.75" customHeight="1">
      <c r="A846" s="213"/>
      <c r="B846" s="213"/>
      <c r="C846" s="213"/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</row>
    <row r="847" spans="1:26" ht="15.75" customHeight="1">
      <c r="A847" s="213"/>
      <c r="B847" s="213"/>
      <c r="C847" s="213"/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  <c r="R847" s="213"/>
      <c r="S847" s="213"/>
      <c r="T847" s="213"/>
      <c r="U847" s="213"/>
      <c r="V847" s="213"/>
      <c r="W847" s="213"/>
      <c r="X847" s="213"/>
      <c r="Y847" s="213"/>
      <c r="Z847" s="213"/>
    </row>
    <row r="848" spans="1:26" ht="15.75" customHeight="1">
      <c r="A848" s="213"/>
      <c r="B848" s="213"/>
      <c r="C848" s="213"/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  <c r="R848" s="213"/>
      <c r="S848" s="213"/>
      <c r="T848" s="213"/>
      <c r="U848" s="213"/>
      <c r="V848" s="213"/>
      <c r="W848" s="213"/>
      <c r="X848" s="213"/>
      <c r="Y848" s="213"/>
      <c r="Z848" s="213"/>
    </row>
    <row r="849" spans="1:26" ht="15.75" customHeight="1">
      <c r="A849" s="213"/>
      <c r="B849" s="213"/>
      <c r="C849" s="213"/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  <c r="R849" s="213"/>
      <c r="S849" s="213"/>
      <c r="T849" s="213"/>
      <c r="U849" s="213"/>
      <c r="V849" s="213"/>
      <c r="W849" s="213"/>
      <c r="X849" s="213"/>
      <c r="Y849" s="213"/>
      <c r="Z849" s="213"/>
    </row>
    <row r="850" spans="1:26" ht="15.75" customHeight="1">
      <c r="A850" s="213"/>
      <c r="B850" s="213"/>
      <c r="C850" s="213"/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  <c r="R850" s="213"/>
      <c r="S850" s="213"/>
      <c r="T850" s="213"/>
      <c r="U850" s="213"/>
      <c r="V850" s="213"/>
      <c r="W850" s="213"/>
      <c r="X850" s="213"/>
      <c r="Y850" s="213"/>
      <c r="Z850" s="213"/>
    </row>
    <row r="851" spans="1:26" ht="15.75" customHeight="1">
      <c r="A851" s="213"/>
      <c r="B851" s="213"/>
      <c r="C851" s="213"/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  <c r="R851" s="213"/>
      <c r="S851" s="213"/>
      <c r="T851" s="213"/>
      <c r="U851" s="213"/>
      <c r="V851" s="213"/>
      <c r="W851" s="213"/>
      <c r="X851" s="213"/>
      <c r="Y851" s="213"/>
      <c r="Z851" s="213"/>
    </row>
    <row r="852" spans="1:26" ht="15.75" customHeight="1">
      <c r="A852" s="213"/>
      <c r="B852" s="213"/>
      <c r="C852" s="213"/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</row>
    <row r="853" spans="1:26" ht="15.75" customHeight="1">
      <c r="A853" s="213"/>
      <c r="B853" s="213"/>
      <c r="C853" s="213"/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</row>
    <row r="854" spans="1:26" ht="15.75" customHeight="1">
      <c r="A854" s="213"/>
      <c r="B854" s="213"/>
      <c r="C854" s="213"/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  <c r="R854" s="213"/>
      <c r="S854" s="213"/>
      <c r="T854" s="213"/>
      <c r="U854" s="213"/>
      <c r="V854" s="213"/>
      <c r="W854" s="213"/>
      <c r="X854" s="213"/>
      <c r="Y854" s="213"/>
      <c r="Z854" s="213"/>
    </row>
    <row r="855" spans="1:26" ht="15.75" customHeight="1">
      <c r="A855" s="213"/>
      <c r="B855" s="213"/>
      <c r="C855" s="213"/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  <c r="R855" s="213"/>
      <c r="S855" s="213"/>
      <c r="T855" s="213"/>
      <c r="U855" s="213"/>
      <c r="V855" s="213"/>
      <c r="W855" s="213"/>
      <c r="X855" s="213"/>
      <c r="Y855" s="213"/>
      <c r="Z855" s="213"/>
    </row>
    <row r="856" spans="1:26" ht="15.75" customHeight="1">
      <c r="A856" s="213"/>
      <c r="B856" s="213"/>
      <c r="C856" s="213"/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  <c r="R856" s="213"/>
      <c r="S856" s="213"/>
      <c r="T856" s="213"/>
      <c r="U856" s="213"/>
      <c r="V856" s="213"/>
      <c r="W856" s="213"/>
      <c r="X856" s="213"/>
      <c r="Y856" s="213"/>
      <c r="Z856" s="213"/>
    </row>
    <row r="857" spans="1:26" ht="15.75" customHeight="1">
      <c r="A857" s="213"/>
      <c r="B857" s="213"/>
      <c r="C857" s="213"/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  <c r="R857" s="213"/>
      <c r="S857" s="213"/>
      <c r="T857" s="213"/>
      <c r="U857" s="213"/>
      <c r="V857" s="213"/>
      <c r="W857" s="213"/>
      <c r="X857" s="213"/>
      <c r="Y857" s="213"/>
      <c r="Z857" s="213"/>
    </row>
    <row r="858" spans="1:26" ht="15.75" customHeight="1">
      <c r="A858" s="213"/>
      <c r="B858" s="213"/>
      <c r="C858" s="213"/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  <c r="R858" s="213"/>
      <c r="S858" s="213"/>
      <c r="T858" s="213"/>
      <c r="U858" s="213"/>
      <c r="V858" s="213"/>
      <c r="W858" s="213"/>
      <c r="X858" s="213"/>
      <c r="Y858" s="213"/>
      <c r="Z858" s="213"/>
    </row>
    <row r="859" spans="1:26" ht="15.75" customHeight="1">
      <c r="A859" s="213"/>
      <c r="B859" s="213"/>
      <c r="C859" s="213"/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  <c r="R859" s="213"/>
      <c r="S859" s="213"/>
      <c r="T859" s="213"/>
      <c r="U859" s="213"/>
      <c r="V859" s="213"/>
      <c r="W859" s="213"/>
      <c r="X859" s="213"/>
      <c r="Y859" s="213"/>
      <c r="Z859" s="213"/>
    </row>
    <row r="860" spans="1:26" ht="15.75" customHeight="1">
      <c r="A860" s="213"/>
      <c r="B860" s="213"/>
      <c r="C860" s="213"/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  <c r="R860" s="213"/>
      <c r="S860" s="213"/>
      <c r="T860" s="213"/>
      <c r="U860" s="213"/>
      <c r="V860" s="213"/>
      <c r="W860" s="213"/>
      <c r="X860" s="213"/>
      <c r="Y860" s="213"/>
      <c r="Z860" s="213"/>
    </row>
    <row r="861" spans="1:26" ht="15.75" customHeight="1">
      <c r="A861" s="213"/>
      <c r="B861" s="213"/>
      <c r="C861" s="213"/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  <c r="R861" s="213"/>
      <c r="S861" s="213"/>
      <c r="T861" s="213"/>
      <c r="U861" s="213"/>
      <c r="V861" s="213"/>
      <c r="W861" s="213"/>
      <c r="X861" s="213"/>
      <c r="Y861" s="213"/>
      <c r="Z861" s="213"/>
    </row>
    <row r="862" spans="1:26" ht="15.75" customHeight="1">
      <c r="A862" s="213"/>
      <c r="B862" s="213"/>
      <c r="C862" s="213"/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</row>
    <row r="863" spans="1:26" ht="15.75" customHeight="1">
      <c r="A863" s="213"/>
      <c r="B863" s="213"/>
      <c r="C863" s="213"/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  <c r="R863" s="213"/>
      <c r="S863" s="213"/>
      <c r="T863" s="213"/>
      <c r="U863" s="213"/>
      <c r="V863" s="213"/>
      <c r="W863" s="213"/>
      <c r="X863" s="213"/>
      <c r="Y863" s="213"/>
      <c r="Z863" s="213"/>
    </row>
    <row r="864" spans="1:26" ht="15.75" customHeight="1">
      <c r="A864" s="213"/>
      <c r="B864" s="213"/>
      <c r="C864" s="213"/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  <c r="R864" s="213"/>
      <c r="S864" s="213"/>
      <c r="T864" s="213"/>
      <c r="U864" s="213"/>
      <c r="V864" s="213"/>
      <c r="W864" s="213"/>
      <c r="X864" s="213"/>
      <c r="Y864" s="213"/>
      <c r="Z864" s="213"/>
    </row>
    <row r="865" spans="1:26" ht="15.75" customHeight="1">
      <c r="A865" s="213"/>
      <c r="B865" s="213"/>
      <c r="C865" s="213"/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  <c r="R865" s="213"/>
      <c r="S865" s="213"/>
      <c r="T865" s="213"/>
      <c r="U865" s="213"/>
      <c r="V865" s="213"/>
      <c r="W865" s="213"/>
      <c r="X865" s="213"/>
      <c r="Y865" s="213"/>
      <c r="Z865" s="213"/>
    </row>
    <row r="866" spans="1:26" ht="15.75" customHeight="1">
      <c r="A866" s="213"/>
      <c r="B866" s="213"/>
      <c r="C866" s="213"/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  <c r="R866" s="213"/>
      <c r="S866" s="213"/>
      <c r="T866" s="213"/>
      <c r="U866" s="213"/>
      <c r="V866" s="213"/>
      <c r="W866" s="213"/>
      <c r="X866" s="213"/>
      <c r="Y866" s="213"/>
      <c r="Z866" s="213"/>
    </row>
    <row r="867" spans="1:26" ht="15.75" customHeight="1">
      <c r="A867" s="213"/>
      <c r="B867" s="213"/>
      <c r="C867" s="213"/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  <c r="R867" s="213"/>
      <c r="S867" s="213"/>
      <c r="T867" s="213"/>
      <c r="U867" s="213"/>
      <c r="V867" s="213"/>
      <c r="W867" s="213"/>
      <c r="X867" s="213"/>
      <c r="Y867" s="213"/>
      <c r="Z867" s="213"/>
    </row>
    <row r="868" spans="1:26" ht="15.75" customHeight="1">
      <c r="A868" s="213"/>
      <c r="B868" s="213"/>
      <c r="C868" s="213"/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/>
    </row>
    <row r="869" spans="1:26" ht="15.75" customHeight="1">
      <c r="A869" s="213"/>
      <c r="B869" s="213"/>
      <c r="C869" s="213"/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  <c r="R869" s="213"/>
      <c r="S869" s="213"/>
      <c r="T869" s="213"/>
      <c r="U869" s="213"/>
      <c r="V869" s="213"/>
      <c r="W869" s="213"/>
      <c r="X869" s="213"/>
      <c r="Y869" s="213"/>
      <c r="Z869" s="213"/>
    </row>
    <row r="870" spans="1:26" ht="15.75" customHeight="1">
      <c r="A870" s="213"/>
      <c r="B870" s="213"/>
      <c r="C870" s="213"/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  <c r="R870" s="213"/>
      <c r="S870" s="213"/>
      <c r="T870" s="213"/>
      <c r="U870" s="213"/>
      <c r="V870" s="213"/>
      <c r="W870" s="213"/>
      <c r="X870" s="213"/>
      <c r="Y870" s="213"/>
      <c r="Z870" s="213"/>
    </row>
    <row r="871" spans="1:26" ht="15.75" customHeight="1">
      <c r="A871" s="213"/>
      <c r="B871" s="213"/>
      <c r="C871" s="213"/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  <c r="R871" s="213"/>
      <c r="S871" s="213"/>
      <c r="T871" s="213"/>
      <c r="U871" s="213"/>
      <c r="V871" s="213"/>
      <c r="W871" s="213"/>
      <c r="X871" s="213"/>
      <c r="Y871" s="213"/>
      <c r="Z871" s="213"/>
    </row>
    <row r="872" spans="1:26" ht="15.75" customHeight="1">
      <c r="A872" s="213"/>
      <c r="B872" s="213"/>
      <c r="C872" s="213"/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  <c r="R872" s="213"/>
      <c r="S872" s="213"/>
      <c r="T872" s="213"/>
      <c r="U872" s="213"/>
      <c r="V872" s="213"/>
      <c r="W872" s="213"/>
      <c r="X872" s="213"/>
      <c r="Y872" s="213"/>
      <c r="Z872" s="213"/>
    </row>
    <row r="873" spans="1:26" ht="15.75" customHeight="1">
      <c r="A873" s="213"/>
      <c r="B873" s="213"/>
      <c r="C873" s="213"/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  <c r="R873" s="213"/>
      <c r="S873" s="213"/>
      <c r="T873" s="213"/>
      <c r="U873" s="213"/>
      <c r="V873" s="213"/>
      <c r="W873" s="213"/>
      <c r="X873" s="213"/>
      <c r="Y873" s="213"/>
      <c r="Z873" s="213"/>
    </row>
    <row r="874" spans="1:26" ht="15.75" customHeight="1">
      <c r="A874" s="213"/>
      <c r="B874" s="213"/>
      <c r="C874" s="213"/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</row>
    <row r="875" spans="1:26" ht="15.75" customHeight="1">
      <c r="A875" s="213"/>
      <c r="B875" s="213"/>
      <c r="C875" s="213"/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</row>
    <row r="876" spans="1:26" ht="15.75" customHeight="1">
      <c r="A876" s="213"/>
      <c r="B876" s="213"/>
      <c r="C876" s="213"/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</row>
    <row r="877" spans="1:26" ht="15.75" customHeight="1">
      <c r="A877" s="213"/>
      <c r="B877" s="213"/>
      <c r="C877" s="213"/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</row>
    <row r="878" spans="1:26" ht="15.75" customHeight="1">
      <c r="A878" s="213"/>
      <c r="B878" s="213"/>
      <c r="C878" s="213"/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</row>
    <row r="879" spans="1:26" ht="15.75" customHeight="1">
      <c r="A879" s="213"/>
      <c r="B879" s="213"/>
      <c r="C879" s="213"/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</row>
    <row r="880" spans="1:26" ht="15.75" customHeight="1">
      <c r="A880" s="213"/>
      <c r="B880" s="213"/>
      <c r="C880" s="213"/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</row>
    <row r="881" spans="1:26" ht="15.75" customHeight="1">
      <c r="A881" s="213"/>
      <c r="B881" s="213"/>
      <c r="C881" s="213"/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</row>
    <row r="882" spans="1:26" ht="15.75" customHeight="1">
      <c r="A882" s="213"/>
      <c r="B882" s="213"/>
      <c r="C882" s="213"/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</row>
    <row r="883" spans="1:26" ht="15.75" customHeight="1">
      <c r="A883" s="213"/>
      <c r="B883" s="213"/>
      <c r="C883" s="213"/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</row>
    <row r="884" spans="1:26" ht="15.75" customHeight="1">
      <c r="A884" s="213"/>
      <c r="B884" s="213"/>
      <c r="C884" s="213"/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</row>
    <row r="885" spans="1:26" ht="15.75" customHeight="1">
      <c r="A885" s="213"/>
      <c r="B885" s="213"/>
      <c r="C885" s="213"/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</row>
    <row r="886" spans="1:26" ht="15.75" customHeight="1">
      <c r="A886" s="213"/>
      <c r="B886" s="213"/>
      <c r="C886" s="213"/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</row>
    <row r="887" spans="1:26" ht="15.75" customHeight="1">
      <c r="A887" s="213"/>
      <c r="B887" s="213"/>
      <c r="C887" s="213"/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  <c r="R887" s="213"/>
      <c r="S887" s="213"/>
      <c r="T887" s="213"/>
      <c r="U887" s="213"/>
      <c r="V887" s="213"/>
      <c r="W887" s="213"/>
      <c r="X887" s="213"/>
      <c r="Y887" s="213"/>
      <c r="Z887" s="213"/>
    </row>
    <row r="888" spans="1:26" ht="15.75" customHeight="1">
      <c r="A888" s="213"/>
      <c r="B888" s="213"/>
      <c r="C888" s="213"/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  <c r="R888" s="213"/>
      <c r="S888" s="213"/>
      <c r="T888" s="213"/>
      <c r="U888" s="213"/>
      <c r="V888" s="213"/>
      <c r="W888" s="213"/>
      <c r="X888" s="213"/>
      <c r="Y888" s="213"/>
      <c r="Z888" s="213"/>
    </row>
    <row r="889" spans="1:26" ht="15.75" customHeight="1">
      <c r="A889" s="213"/>
      <c r="B889" s="213"/>
      <c r="C889" s="213"/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  <c r="R889" s="213"/>
      <c r="S889" s="213"/>
      <c r="T889" s="213"/>
      <c r="U889" s="213"/>
      <c r="V889" s="213"/>
      <c r="W889" s="213"/>
      <c r="X889" s="213"/>
      <c r="Y889" s="213"/>
      <c r="Z889" s="213"/>
    </row>
    <row r="890" spans="1:26" ht="15.75" customHeight="1">
      <c r="A890" s="213"/>
      <c r="B890" s="213"/>
      <c r="C890" s="213"/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  <c r="R890" s="213"/>
      <c r="S890" s="213"/>
      <c r="T890" s="213"/>
      <c r="U890" s="213"/>
      <c r="V890" s="213"/>
      <c r="W890" s="213"/>
      <c r="X890" s="213"/>
      <c r="Y890" s="213"/>
      <c r="Z890" s="213"/>
    </row>
    <row r="891" spans="1:26" ht="15.75" customHeight="1">
      <c r="A891" s="213"/>
      <c r="B891" s="213"/>
      <c r="C891" s="213"/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  <c r="R891" s="213"/>
      <c r="S891" s="213"/>
      <c r="T891" s="213"/>
      <c r="U891" s="213"/>
      <c r="V891" s="213"/>
      <c r="W891" s="213"/>
      <c r="X891" s="213"/>
      <c r="Y891" s="213"/>
      <c r="Z891" s="213"/>
    </row>
    <row r="892" spans="1:26" ht="15.75" customHeight="1">
      <c r="A892" s="213"/>
      <c r="B892" s="213"/>
      <c r="C892" s="213"/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  <c r="R892" s="213"/>
      <c r="S892" s="213"/>
      <c r="T892" s="213"/>
      <c r="U892" s="213"/>
      <c r="V892" s="213"/>
      <c r="W892" s="213"/>
      <c r="X892" s="213"/>
      <c r="Y892" s="213"/>
      <c r="Z892" s="213"/>
    </row>
    <row r="893" spans="1:26" ht="15.75" customHeight="1">
      <c r="A893" s="213"/>
      <c r="B893" s="213"/>
      <c r="C893" s="213"/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  <c r="R893" s="213"/>
      <c r="S893" s="213"/>
      <c r="T893" s="213"/>
      <c r="U893" s="213"/>
      <c r="V893" s="213"/>
      <c r="W893" s="213"/>
      <c r="X893" s="213"/>
      <c r="Y893" s="213"/>
      <c r="Z893" s="213"/>
    </row>
    <row r="894" spans="1:26" ht="15.75" customHeight="1">
      <c r="A894" s="213"/>
      <c r="B894" s="213"/>
      <c r="C894" s="213"/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  <c r="R894" s="213"/>
      <c r="S894" s="213"/>
      <c r="T894" s="213"/>
      <c r="U894" s="213"/>
      <c r="V894" s="213"/>
      <c r="W894" s="213"/>
      <c r="X894" s="213"/>
      <c r="Y894" s="213"/>
      <c r="Z894" s="213"/>
    </row>
    <row r="895" spans="1:26" ht="15.75" customHeight="1">
      <c r="A895" s="213"/>
      <c r="B895" s="213"/>
      <c r="C895" s="213"/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  <c r="R895" s="213"/>
      <c r="S895" s="213"/>
      <c r="T895" s="213"/>
      <c r="U895" s="213"/>
      <c r="V895" s="213"/>
      <c r="W895" s="213"/>
      <c r="X895" s="213"/>
      <c r="Y895" s="213"/>
      <c r="Z895" s="213"/>
    </row>
    <row r="896" spans="1:26" ht="15.75" customHeight="1">
      <c r="A896" s="213"/>
      <c r="B896" s="213"/>
      <c r="C896" s="213"/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  <c r="R896" s="213"/>
      <c r="S896" s="213"/>
      <c r="T896" s="213"/>
      <c r="U896" s="213"/>
      <c r="V896" s="213"/>
      <c r="W896" s="213"/>
      <c r="X896" s="213"/>
      <c r="Y896" s="213"/>
      <c r="Z896" s="213"/>
    </row>
    <row r="897" spans="1:26" ht="15.75" customHeight="1">
      <c r="A897" s="213"/>
      <c r="B897" s="213"/>
      <c r="C897" s="213"/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  <c r="R897" s="213"/>
      <c r="S897" s="213"/>
      <c r="T897" s="213"/>
      <c r="U897" s="213"/>
      <c r="V897" s="213"/>
      <c r="W897" s="213"/>
      <c r="X897" s="213"/>
      <c r="Y897" s="213"/>
      <c r="Z897" s="213"/>
    </row>
    <row r="898" spans="1:26" ht="15.75" customHeight="1">
      <c r="A898" s="213"/>
      <c r="B898" s="213"/>
      <c r="C898" s="213"/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  <c r="R898" s="213"/>
      <c r="S898" s="213"/>
      <c r="T898" s="213"/>
      <c r="U898" s="213"/>
      <c r="V898" s="213"/>
      <c r="W898" s="213"/>
      <c r="X898" s="213"/>
      <c r="Y898" s="213"/>
      <c r="Z898" s="213"/>
    </row>
    <row r="899" spans="1:26" ht="15.75" customHeight="1">
      <c r="A899" s="213"/>
      <c r="B899" s="213"/>
      <c r="C899" s="213"/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  <c r="R899" s="213"/>
      <c r="S899" s="213"/>
      <c r="T899" s="213"/>
      <c r="U899" s="213"/>
      <c r="V899" s="213"/>
      <c r="W899" s="213"/>
      <c r="X899" s="213"/>
      <c r="Y899" s="213"/>
      <c r="Z899" s="213"/>
    </row>
    <row r="900" spans="1:26" ht="15.75" customHeight="1">
      <c r="A900" s="213"/>
      <c r="B900" s="213"/>
      <c r="C900" s="213"/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  <c r="R900" s="213"/>
      <c r="S900" s="213"/>
      <c r="T900" s="213"/>
      <c r="U900" s="213"/>
      <c r="V900" s="213"/>
      <c r="W900" s="213"/>
      <c r="X900" s="213"/>
      <c r="Y900" s="213"/>
      <c r="Z900" s="213"/>
    </row>
    <row r="901" spans="1:26" ht="15.75" customHeight="1">
      <c r="A901" s="213"/>
      <c r="B901" s="213"/>
      <c r="C901" s="213"/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  <c r="R901" s="213"/>
      <c r="S901" s="213"/>
      <c r="T901" s="213"/>
      <c r="U901" s="213"/>
      <c r="V901" s="213"/>
      <c r="W901" s="213"/>
      <c r="X901" s="213"/>
      <c r="Y901" s="213"/>
      <c r="Z901" s="213"/>
    </row>
    <row r="902" spans="1:26" ht="15.75" customHeight="1">
      <c r="A902" s="213"/>
      <c r="B902" s="213"/>
      <c r="C902" s="213"/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  <c r="R902" s="213"/>
      <c r="S902" s="213"/>
      <c r="T902" s="213"/>
      <c r="U902" s="213"/>
      <c r="V902" s="213"/>
      <c r="W902" s="213"/>
      <c r="X902" s="213"/>
      <c r="Y902" s="213"/>
      <c r="Z902" s="213"/>
    </row>
    <row r="903" spans="1:26" ht="15.75" customHeight="1">
      <c r="A903" s="213"/>
      <c r="B903" s="213"/>
      <c r="C903" s="213"/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  <c r="R903" s="213"/>
      <c r="S903" s="213"/>
      <c r="T903" s="213"/>
      <c r="U903" s="213"/>
      <c r="V903" s="213"/>
      <c r="W903" s="213"/>
      <c r="X903" s="213"/>
      <c r="Y903" s="213"/>
      <c r="Z903" s="213"/>
    </row>
    <row r="904" spans="1:26" ht="15.75" customHeight="1">
      <c r="A904" s="213"/>
      <c r="B904" s="213"/>
      <c r="C904" s="213"/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  <c r="R904" s="213"/>
      <c r="S904" s="213"/>
      <c r="T904" s="213"/>
      <c r="U904" s="213"/>
      <c r="V904" s="213"/>
      <c r="W904" s="213"/>
      <c r="X904" s="213"/>
      <c r="Y904" s="213"/>
      <c r="Z904" s="213"/>
    </row>
    <row r="905" spans="1:26" ht="15.75" customHeight="1">
      <c r="A905" s="213"/>
      <c r="B905" s="213"/>
      <c r="C905" s="213"/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  <c r="R905" s="213"/>
      <c r="S905" s="213"/>
      <c r="T905" s="213"/>
      <c r="U905" s="213"/>
      <c r="V905" s="213"/>
      <c r="W905" s="213"/>
      <c r="X905" s="213"/>
      <c r="Y905" s="213"/>
      <c r="Z905" s="213"/>
    </row>
    <row r="906" spans="1:26" ht="15.75" customHeight="1">
      <c r="A906" s="213"/>
      <c r="B906" s="213"/>
      <c r="C906" s="213"/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  <c r="R906" s="213"/>
      <c r="S906" s="213"/>
      <c r="T906" s="213"/>
      <c r="U906" s="213"/>
      <c r="V906" s="213"/>
      <c r="W906" s="213"/>
      <c r="X906" s="213"/>
      <c r="Y906" s="213"/>
      <c r="Z906" s="213"/>
    </row>
    <row r="907" spans="1:26" ht="15.75" customHeight="1">
      <c r="A907" s="213"/>
      <c r="B907" s="213"/>
      <c r="C907" s="213"/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  <c r="R907" s="213"/>
      <c r="S907" s="213"/>
      <c r="T907" s="213"/>
      <c r="U907" s="213"/>
      <c r="V907" s="213"/>
      <c r="W907" s="213"/>
      <c r="X907" s="213"/>
      <c r="Y907" s="213"/>
      <c r="Z907" s="213"/>
    </row>
    <row r="908" spans="1:26" ht="15.75" customHeight="1">
      <c r="A908" s="213"/>
      <c r="B908" s="213"/>
      <c r="C908" s="213"/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  <c r="R908" s="213"/>
      <c r="S908" s="213"/>
      <c r="T908" s="213"/>
      <c r="U908" s="213"/>
      <c r="V908" s="213"/>
      <c r="W908" s="213"/>
      <c r="X908" s="213"/>
      <c r="Y908" s="213"/>
      <c r="Z908" s="213"/>
    </row>
    <row r="909" spans="1:26" ht="15.75" customHeight="1">
      <c r="A909" s="213"/>
      <c r="B909" s="213"/>
      <c r="C909" s="213"/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  <c r="R909" s="213"/>
      <c r="S909" s="213"/>
      <c r="T909" s="213"/>
      <c r="U909" s="213"/>
      <c r="V909" s="213"/>
      <c r="W909" s="213"/>
      <c r="X909" s="213"/>
      <c r="Y909" s="213"/>
      <c r="Z909" s="213"/>
    </row>
    <row r="910" spans="1:26" ht="15.75" customHeight="1">
      <c r="A910" s="213"/>
      <c r="B910" s="213"/>
      <c r="C910" s="213"/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  <c r="R910" s="213"/>
      <c r="S910" s="213"/>
      <c r="T910" s="213"/>
      <c r="U910" s="213"/>
      <c r="V910" s="213"/>
      <c r="W910" s="213"/>
      <c r="X910" s="213"/>
      <c r="Y910" s="213"/>
      <c r="Z910" s="213"/>
    </row>
    <row r="911" spans="1:26" ht="15.75" customHeight="1">
      <c r="A911" s="213"/>
      <c r="B911" s="213"/>
      <c r="C911" s="213"/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  <c r="R911" s="213"/>
      <c r="S911" s="213"/>
      <c r="T911" s="213"/>
      <c r="U911" s="213"/>
      <c r="V911" s="213"/>
      <c r="W911" s="213"/>
      <c r="X911" s="213"/>
      <c r="Y911" s="213"/>
      <c r="Z911" s="213"/>
    </row>
    <row r="912" spans="1:26" ht="15.75" customHeight="1">
      <c r="A912" s="213"/>
      <c r="B912" s="213"/>
      <c r="C912" s="213"/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  <c r="R912" s="213"/>
      <c r="S912" s="213"/>
      <c r="T912" s="213"/>
      <c r="U912" s="213"/>
      <c r="V912" s="213"/>
      <c r="W912" s="213"/>
      <c r="X912" s="213"/>
      <c r="Y912" s="213"/>
      <c r="Z912" s="213"/>
    </row>
    <row r="913" spans="1:26" ht="15.75" customHeight="1">
      <c r="A913" s="213"/>
      <c r="B913" s="213"/>
      <c r="C913" s="213"/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  <c r="R913" s="213"/>
      <c r="S913" s="213"/>
      <c r="T913" s="213"/>
      <c r="U913" s="213"/>
      <c r="V913" s="213"/>
      <c r="W913" s="213"/>
      <c r="X913" s="213"/>
      <c r="Y913" s="213"/>
      <c r="Z913" s="213"/>
    </row>
    <row r="914" spans="1:26" ht="15.75" customHeight="1">
      <c r="A914" s="213"/>
      <c r="B914" s="213"/>
      <c r="C914" s="213"/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  <c r="R914" s="213"/>
      <c r="S914" s="213"/>
      <c r="T914" s="213"/>
      <c r="U914" s="213"/>
      <c r="V914" s="213"/>
      <c r="W914" s="213"/>
      <c r="X914" s="213"/>
      <c r="Y914" s="213"/>
      <c r="Z914" s="213"/>
    </row>
    <row r="915" spans="1:26" ht="15.75" customHeight="1">
      <c r="A915" s="213"/>
      <c r="B915" s="213"/>
      <c r="C915" s="213"/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  <c r="R915" s="213"/>
      <c r="S915" s="213"/>
      <c r="T915" s="213"/>
      <c r="U915" s="213"/>
      <c r="V915" s="213"/>
      <c r="W915" s="213"/>
      <c r="X915" s="213"/>
      <c r="Y915" s="213"/>
      <c r="Z915" s="213"/>
    </row>
    <row r="916" spans="1:26" ht="15.75" customHeight="1">
      <c r="A916" s="213"/>
      <c r="B916" s="213"/>
      <c r="C916" s="213"/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  <c r="R916" s="213"/>
      <c r="S916" s="213"/>
      <c r="T916" s="213"/>
      <c r="U916" s="213"/>
      <c r="V916" s="213"/>
      <c r="W916" s="213"/>
      <c r="X916" s="213"/>
      <c r="Y916" s="213"/>
      <c r="Z916" s="213"/>
    </row>
    <row r="917" spans="1:26" ht="15.75" customHeight="1">
      <c r="A917" s="213"/>
      <c r="B917" s="213"/>
      <c r="C917" s="213"/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  <c r="R917" s="213"/>
      <c r="S917" s="213"/>
      <c r="T917" s="213"/>
      <c r="U917" s="213"/>
      <c r="V917" s="213"/>
      <c r="W917" s="213"/>
      <c r="X917" s="213"/>
      <c r="Y917" s="213"/>
      <c r="Z917" s="213"/>
    </row>
    <row r="918" spans="1:26" ht="15.75" customHeight="1">
      <c r="A918" s="213"/>
      <c r="B918" s="213"/>
      <c r="C918" s="213"/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  <c r="R918" s="213"/>
      <c r="S918" s="213"/>
      <c r="T918" s="213"/>
      <c r="U918" s="213"/>
      <c r="V918" s="213"/>
      <c r="W918" s="213"/>
      <c r="X918" s="213"/>
      <c r="Y918" s="213"/>
      <c r="Z918" s="213"/>
    </row>
    <row r="919" spans="1:26" ht="15.75" customHeight="1">
      <c r="A919" s="213"/>
      <c r="B919" s="213"/>
      <c r="C919" s="213"/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  <c r="R919" s="213"/>
      <c r="S919" s="213"/>
      <c r="T919" s="213"/>
      <c r="U919" s="213"/>
      <c r="V919" s="213"/>
      <c r="W919" s="213"/>
      <c r="X919" s="213"/>
      <c r="Y919" s="213"/>
      <c r="Z919" s="213"/>
    </row>
    <row r="920" spans="1:26" ht="15.75" customHeight="1">
      <c r="A920" s="213"/>
      <c r="B920" s="213"/>
      <c r="C920" s="213"/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  <c r="R920" s="213"/>
      <c r="S920" s="213"/>
      <c r="T920" s="213"/>
      <c r="U920" s="213"/>
      <c r="V920" s="213"/>
      <c r="W920" s="213"/>
      <c r="X920" s="213"/>
      <c r="Y920" s="213"/>
      <c r="Z920" s="213"/>
    </row>
    <row r="921" spans="1:26" ht="15.75" customHeight="1">
      <c r="A921" s="213"/>
      <c r="B921" s="213"/>
      <c r="C921" s="213"/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3"/>
      <c r="Y921" s="213"/>
      <c r="Z921" s="213"/>
    </row>
    <row r="922" spans="1:26" ht="15.75" customHeight="1">
      <c r="A922" s="213"/>
      <c r="B922" s="213"/>
      <c r="C922" s="213"/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  <c r="R922" s="213"/>
      <c r="S922" s="213"/>
      <c r="T922" s="213"/>
      <c r="U922" s="213"/>
      <c r="V922" s="213"/>
      <c r="W922" s="213"/>
      <c r="X922" s="213"/>
      <c r="Y922" s="213"/>
      <c r="Z922" s="213"/>
    </row>
    <row r="923" spans="1:26" ht="15.75" customHeight="1">
      <c r="A923" s="213"/>
      <c r="B923" s="213"/>
      <c r="C923" s="213"/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  <c r="R923" s="213"/>
      <c r="S923" s="213"/>
      <c r="T923" s="213"/>
      <c r="U923" s="213"/>
      <c r="V923" s="213"/>
      <c r="W923" s="213"/>
      <c r="X923" s="213"/>
      <c r="Y923" s="213"/>
      <c r="Z923" s="213"/>
    </row>
    <row r="924" spans="1:26" ht="15.75" customHeight="1">
      <c r="A924" s="213"/>
      <c r="B924" s="213"/>
      <c r="C924" s="213"/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  <c r="R924" s="213"/>
      <c r="S924" s="213"/>
      <c r="T924" s="213"/>
      <c r="U924" s="213"/>
      <c r="V924" s="213"/>
      <c r="W924" s="213"/>
      <c r="X924" s="213"/>
      <c r="Y924" s="213"/>
      <c r="Z924" s="213"/>
    </row>
    <row r="925" spans="1:26" ht="15.75" customHeight="1">
      <c r="A925" s="213"/>
      <c r="B925" s="213"/>
      <c r="C925" s="213"/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  <c r="R925" s="213"/>
      <c r="S925" s="213"/>
      <c r="T925" s="213"/>
      <c r="U925" s="213"/>
      <c r="V925" s="213"/>
      <c r="W925" s="213"/>
      <c r="X925" s="213"/>
      <c r="Y925" s="213"/>
      <c r="Z925" s="213"/>
    </row>
    <row r="926" spans="1:26" ht="15.75" customHeight="1">
      <c r="A926" s="213"/>
      <c r="B926" s="213"/>
      <c r="C926" s="213"/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  <c r="R926" s="213"/>
      <c r="S926" s="213"/>
      <c r="T926" s="213"/>
      <c r="U926" s="213"/>
      <c r="V926" s="213"/>
      <c r="W926" s="213"/>
      <c r="X926" s="213"/>
      <c r="Y926" s="213"/>
      <c r="Z926" s="213"/>
    </row>
    <row r="927" spans="1:26" ht="15.75" customHeight="1">
      <c r="A927" s="213"/>
      <c r="B927" s="213"/>
      <c r="C927" s="213"/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  <c r="R927" s="213"/>
      <c r="S927" s="213"/>
      <c r="T927" s="213"/>
      <c r="U927" s="213"/>
      <c r="V927" s="213"/>
      <c r="W927" s="213"/>
      <c r="X927" s="213"/>
      <c r="Y927" s="213"/>
      <c r="Z927" s="213"/>
    </row>
    <row r="928" spans="1:26" ht="15.75" customHeight="1">
      <c r="A928" s="213"/>
      <c r="B928" s="213"/>
      <c r="C928" s="213"/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  <c r="R928" s="213"/>
      <c r="S928" s="213"/>
      <c r="T928" s="213"/>
      <c r="U928" s="213"/>
      <c r="V928" s="213"/>
      <c r="W928" s="213"/>
      <c r="X928" s="213"/>
      <c r="Y928" s="213"/>
      <c r="Z928" s="213"/>
    </row>
    <row r="929" spans="1:26" ht="15.75" customHeight="1">
      <c r="A929" s="213"/>
      <c r="B929" s="213"/>
      <c r="C929" s="213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  <c r="R929" s="213"/>
      <c r="S929" s="213"/>
      <c r="T929" s="213"/>
      <c r="U929" s="213"/>
      <c r="V929" s="213"/>
      <c r="W929" s="213"/>
      <c r="X929" s="213"/>
      <c r="Y929" s="213"/>
      <c r="Z929" s="213"/>
    </row>
    <row r="930" spans="1:26" ht="15.75" customHeight="1">
      <c r="A930" s="213"/>
      <c r="B930" s="213"/>
      <c r="C930" s="213"/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  <c r="R930" s="213"/>
      <c r="S930" s="213"/>
      <c r="T930" s="213"/>
      <c r="U930" s="213"/>
      <c r="V930" s="213"/>
      <c r="W930" s="213"/>
      <c r="X930" s="213"/>
      <c r="Y930" s="213"/>
      <c r="Z930" s="213"/>
    </row>
    <row r="931" spans="1:26" ht="15.75" customHeight="1">
      <c r="A931" s="213"/>
      <c r="B931" s="213"/>
      <c r="C931" s="213"/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  <c r="R931" s="213"/>
      <c r="S931" s="213"/>
      <c r="T931" s="213"/>
      <c r="U931" s="213"/>
      <c r="V931" s="213"/>
      <c r="W931" s="213"/>
      <c r="X931" s="213"/>
      <c r="Y931" s="213"/>
      <c r="Z931" s="213"/>
    </row>
    <row r="932" spans="1:26" ht="15.75" customHeight="1">
      <c r="A932" s="213"/>
      <c r="B932" s="213"/>
      <c r="C932" s="213"/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  <c r="R932" s="213"/>
      <c r="S932" s="213"/>
      <c r="T932" s="213"/>
      <c r="U932" s="213"/>
      <c r="V932" s="213"/>
      <c r="W932" s="213"/>
      <c r="X932" s="213"/>
      <c r="Y932" s="213"/>
      <c r="Z932" s="213"/>
    </row>
    <row r="933" spans="1:26" ht="15.75" customHeight="1">
      <c r="A933" s="213"/>
      <c r="B933" s="213"/>
      <c r="C933" s="213"/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  <c r="R933" s="213"/>
      <c r="S933" s="213"/>
      <c r="T933" s="213"/>
      <c r="U933" s="213"/>
      <c r="V933" s="213"/>
      <c r="W933" s="213"/>
      <c r="X933" s="213"/>
      <c r="Y933" s="213"/>
      <c r="Z933" s="213"/>
    </row>
    <row r="934" spans="1:26" ht="15.75" customHeight="1">
      <c r="A934" s="213"/>
      <c r="B934" s="213"/>
      <c r="C934" s="213"/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  <c r="R934" s="213"/>
      <c r="S934" s="213"/>
      <c r="T934" s="213"/>
      <c r="U934" s="213"/>
      <c r="V934" s="213"/>
      <c r="W934" s="213"/>
      <c r="X934" s="213"/>
      <c r="Y934" s="213"/>
      <c r="Z934" s="213"/>
    </row>
    <row r="935" spans="1:26" ht="15.75" customHeight="1">
      <c r="A935" s="213"/>
      <c r="B935" s="213"/>
      <c r="C935" s="213"/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  <c r="R935" s="213"/>
      <c r="S935" s="213"/>
      <c r="T935" s="213"/>
      <c r="U935" s="213"/>
      <c r="V935" s="213"/>
      <c r="W935" s="213"/>
      <c r="X935" s="213"/>
      <c r="Y935" s="213"/>
      <c r="Z935" s="213"/>
    </row>
    <row r="936" spans="1:26" ht="15.75" customHeight="1">
      <c r="A936" s="213"/>
      <c r="B936" s="213"/>
      <c r="C936" s="213"/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  <c r="R936" s="213"/>
      <c r="S936" s="213"/>
      <c r="T936" s="213"/>
      <c r="U936" s="213"/>
      <c r="V936" s="213"/>
      <c r="W936" s="213"/>
      <c r="X936" s="213"/>
      <c r="Y936" s="213"/>
      <c r="Z936" s="213"/>
    </row>
    <row r="937" spans="1:26" ht="15.75" customHeight="1">
      <c r="A937" s="213"/>
      <c r="B937" s="213"/>
      <c r="C937" s="213"/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  <c r="R937" s="213"/>
      <c r="S937" s="213"/>
      <c r="T937" s="213"/>
      <c r="U937" s="213"/>
      <c r="V937" s="213"/>
      <c r="W937" s="213"/>
      <c r="X937" s="213"/>
      <c r="Y937" s="213"/>
      <c r="Z937" s="213"/>
    </row>
    <row r="938" spans="1:26" ht="15.75" customHeight="1">
      <c r="A938" s="213"/>
      <c r="B938" s="213"/>
      <c r="C938" s="213"/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  <c r="R938" s="213"/>
      <c r="S938" s="213"/>
      <c r="T938" s="213"/>
      <c r="U938" s="213"/>
      <c r="V938" s="213"/>
      <c r="W938" s="213"/>
      <c r="X938" s="213"/>
      <c r="Y938" s="213"/>
      <c r="Z938" s="213"/>
    </row>
    <row r="939" spans="1:26" ht="15.75" customHeight="1">
      <c r="A939" s="213"/>
      <c r="B939" s="213"/>
      <c r="C939" s="213"/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  <c r="R939" s="213"/>
      <c r="S939" s="213"/>
      <c r="T939" s="213"/>
      <c r="U939" s="213"/>
      <c r="V939" s="213"/>
      <c r="W939" s="213"/>
      <c r="X939" s="213"/>
      <c r="Y939" s="213"/>
      <c r="Z939" s="213"/>
    </row>
    <row r="940" spans="1:26" ht="15.75" customHeight="1">
      <c r="A940" s="213"/>
      <c r="B940" s="213"/>
      <c r="C940" s="213"/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  <c r="R940" s="213"/>
      <c r="S940" s="213"/>
      <c r="T940" s="213"/>
      <c r="U940" s="213"/>
      <c r="V940" s="213"/>
      <c r="W940" s="213"/>
      <c r="X940" s="213"/>
      <c r="Y940" s="213"/>
      <c r="Z940" s="213"/>
    </row>
    <row r="941" spans="1:26" ht="15.75" customHeight="1">
      <c r="A941" s="213"/>
      <c r="B941" s="213"/>
      <c r="C941" s="213"/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  <c r="R941" s="213"/>
      <c r="S941" s="213"/>
      <c r="T941" s="213"/>
      <c r="U941" s="213"/>
      <c r="V941" s="213"/>
      <c r="W941" s="213"/>
      <c r="X941" s="213"/>
      <c r="Y941" s="213"/>
      <c r="Z941" s="213"/>
    </row>
    <row r="942" spans="1:26" ht="15.75" customHeight="1">
      <c r="A942" s="213"/>
      <c r="B942" s="213"/>
      <c r="C942" s="213"/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  <c r="R942" s="213"/>
      <c r="S942" s="213"/>
      <c r="T942" s="213"/>
      <c r="U942" s="213"/>
      <c r="V942" s="213"/>
      <c r="W942" s="213"/>
      <c r="X942" s="213"/>
      <c r="Y942" s="213"/>
      <c r="Z942" s="213"/>
    </row>
    <row r="943" spans="1:26" ht="15.75" customHeight="1">
      <c r="A943" s="213"/>
      <c r="B943" s="213"/>
      <c r="C943" s="213"/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  <c r="R943" s="213"/>
      <c r="S943" s="213"/>
      <c r="T943" s="213"/>
      <c r="U943" s="213"/>
      <c r="V943" s="213"/>
      <c r="W943" s="213"/>
      <c r="X943" s="213"/>
      <c r="Y943" s="213"/>
      <c r="Z943" s="213"/>
    </row>
    <row r="944" spans="1:26" ht="15.75" customHeight="1">
      <c r="A944" s="213"/>
      <c r="B944" s="213"/>
      <c r="C944" s="213"/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  <c r="R944" s="213"/>
      <c r="S944" s="213"/>
      <c r="T944" s="213"/>
      <c r="U944" s="213"/>
      <c r="V944" s="213"/>
      <c r="W944" s="213"/>
      <c r="X944" s="213"/>
      <c r="Y944" s="213"/>
      <c r="Z944" s="213"/>
    </row>
    <row r="945" spans="1:26" ht="15.75" customHeight="1">
      <c r="A945" s="213"/>
      <c r="B945" s="213"/>
      <c r="C945" s="213"/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  <c r="R945" s="213"/>
      <c r="S945" s="213"/>
      <c r="T945" s="213"/>
      <c r="U945" s="213"/>
      <c r="V945" s="213"/>
      <c r="W945" s="213"/>
      <c r="X945" s="213"/>
      <c r="Y945" s="213"/>
      <c r="Z945" s="213"/>
    </row>
    <row r="946" spans="1:26" ht="15.75" customHeight="1">
      <c r="A946" s="213"/>
      <c r="B946" s="213"/>
      <c r="C946" s="213"/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  <c r="R946" s="213"/>
      <c r="S946" s="213"/>
      <c r="T946" s="213"/>
      <c r="U946" s="213"/>
      <c r="V946" s="213"/>
      <c r="W946" s="213"/>
      <c r="X946" s="213"/>
      <c r="Y946" s="213"/>
      <c r="Z946" s="213"/>
    </row>
    <row r="947" spans="1:26" ht="15.75" customHeight="1">
      <c r="A947" s="213"/>
      <c r="B947" s="213"/>
      <c r="C947" s="213"/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  <c r="R947" s="213"/>
      <c r="S947" s="213"/>
      <c r="T947" s="213"/>
      <c r="U947" s="213"/>
      <c r="V947" s="213"/>
      <c r="W947" s="213"/>
      <c r="X947" s="213"/>
      <c r="Y947" s="213"/>
      <c r="Z947" s="213"/>
    </row>
    <row r="948" spans="1:26" ht="15.75" customHeight="1">
      <c r="A948" s="213"/>
      <c r="B948" s="213"/>
      <c r="C948" s="213"/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  <c r="R948" s="213"/>
      <c r="S948" s="213"/>
      <c r="T948" s="213"/>
      <c r="U948" s="213"/>
      <c r="V948" s="213"/>
      <c r="W948" s="213"/>
      <c r="X948" s="213"/>
      <c r="Y948" s="213"/>
      <c r="Z948" s="213"/>
    </row>
    <row r="949" spans="1:26" ht="15.75" customHeight="1">
      <c r="A949" s="213"/>
      <c r="B949" s="213"/>
      <c r="C949" s="213"/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  <c r="R949" s="213"/>
      <c r="S949" s="213"/>
      <c r="T949" s="213"/>
      <c r="U949" s="213"/>
      <c r="V949" s="213"/>
      <c r="W949" s="213"/>
      <c r="X949" s="213"/>
      <c r="Y949" s="213"/>
      <c r="Z949" s="213"/>
    </row>
    <row r="950" spans="1:26" ht="15.75" customHeight="1">
      <c r="A950" s="213"/>
      <c r="B950" s="213"/>
      <c r="C950" s="213"/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  <c r="R950" s="213"/>
      <c r="S950" s="213"/>
      <c r="T950" s="213"/>
      <c r="U950" s="213"/>
      <c r="V950" s="213"/>
      <c r="W950" s="213"/>
      <c r="X950" s="213"/>
      <c r="Y950" s="213"/>
      <c r="Z950" s="213"/>
    </row>
    <row r="951" spans="1:26" ht="15.75" customHeight="1">
      <c r="A951" s="213"/>
      <c r="B951" s="213"/>
      <c r="C951" s="213"/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  <c r="R951" s="213"/>
      <c r="S951" s="213"/>
      <c r="T951" s="213"/>
      <c r="U951" s="213"/>
      <c r="V951" s="213"/>
      <c r="W951" s="213"/>
      <c r="X951" s="213"/>
      <c r="Y951" s="213"/>
      <c r="Z951" s="213"/>
    </row>
    <row r="952" spans="1:26" ht="15.75" customHeight="1">
      <c r="A952" s="213"/>
      <c r="B952" s="213"/>
      <c r="C952" s="213"/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  <c r="R952" s="213"/>
      <c r="S952" s="213"/>
      <c r="T952" s="213"/>
      <c r="U952" s="213"/>
      <c r="V952" s="213"/>
      <c r="W952" s="213"/>
      <c r="X952" s="213"/>
      <c r="Y952" s="213"/>
      <c r="Z952" s="213"/>
    </row>
    <row r="953" spans="1:26" ht="15.75" customHeight="1">
      <c r="A953" s="213"/>
      <c r="B953" s="213"/>
      <c r="C953" s="213"/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  <c r="R953" s="213"/>
      <c r="S953" s="213"/>
      <c r="T953" s="213"/>
      <c r="U953" s="213"/>
      <c r="V953" s="213"/>
      <c r="W953" s="213"/>
      <c r="X953" s="213"/>
      <c r="Y953" s="213"/>
      <c r="Z953" s="213"/>
    </row>
    <row r="954" spans="1:26" ht="15.75" customHeight="1">
      <c r="A954" s="213"/>
      <c r="B954" s="213"/>
      <c r="C954" s="213"/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  <c r="R954" s="213"/>
      <c r="S954" s="213"/>
      <c r="T954" s="213"/>
      <c r="U954" s="213"/>
      <c r="V954" s="213"/>
      <c r="W954" s="213"/>
      <c r="X954" s="213"/>
      <c r="Y954" s="213"/>
      <c r="Z954" s="213"/>
    </row>
    <row r="955" spans="1:26" ht="15.75" customHeight="1">
      <c r="A955" s="213"/>
      <c r="B955" s="213"/>
      <c r="C955" s="213"/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  <c r="R955" s="213"/>
      <c r="S955" s="213"/>
      <c r="T955" s="213"/>
      <c r="U955" s="213"/>
      <c r="V955" s="213"/>
      <c r="W955" s="213"/>
      <c r="X955" s="213"/>
      <c r="Y955" s="213"/>
      <c r="Z955" s="213"/>
    </row>
    <row r="956" spans="1:26" ht="15.75" customHeight="1">
      <c r="A956" s="213"/>
      <c r="B956" s="213"/>
      <c r="C956" s="213"/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  <c r="R956" s="213"/>
      <c r="S956" s="213"/>
      <c r="T956" s="213"/>
      <c r="U956" s="213"/>
      <c r="V956" s="213"/>
      <c r="W956" s="213"/>
      <c r="X956" s="213"/>
      <c r="Y956" s="213"/>
      <c r="Z956" s="213"/>
    </row>
    <row r="957" spans="1:26" ht="15.75" customHeight="1">
      <c r="A957" s="213"/>
      <c r="B957" s="213"/>
      <c r="C957" s="213"/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  <c r="R957" s="213"/>
      <c r="S957" s="213"/>
      <c r="T957" s="213"/>
      <c r="U957" s="213"/>
      <c r="V957" s="213"/>
      <c r="W957" s="213"/>
      <c r="X957" s="213"/>
      <c r="Y957" s="213"/>
      <c r="Z957" s="213"/>
    </row>
    <row r="958" spans="1:26" ht="15.75" customHeight="1">
      <c r="A958" s="213"/>
      <c r="B958" s="213"/>
      <c r="C958" s="213"/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  <c r="R958" s="213"/>
      <c r="S958" s="213"/>
      <c r="T958" s="213"/>
      <c r="U958" s="213"/>
      <c r="V958" s="213"/>
      <c r="W958" s="213"/>
      <c r="X958" s="213"/>
      <c r="Y958" s="213"/>
      <c r="Z958" s="213"/>
    </row>
    <row r="959" spans="1:26" ht="15.75" customHeight="1">
      <c r="A959" s="213"/>
      <c r="B959" s="213"/>
      <c r="C959" s="213"/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  <c r="R959" s="213"/>
      <c r="S959" s="213"/>
      <c r="T959" s="213"/>
      <c r="U959" s="213"/>
      <c r="V959" s="213"/>
      <c r="W959" s="213"/>
      <c r="X959" s="213"/>
      <c r="Y959" s="213"/>
      <c r="Z959" s="213"/>
    </row>
    <row r="960" spans="1:26" ht="15.75" customHeight="1">
      <c r="A960" s="213"/>
      <c r="B960" s="213"/>
      <c r="C960" s="213"/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  <c r="R960" s="213"/>
      <c r="S960" s="213"/>
      <c r="T960" s="213"/>
      <c r="U960" s="213"/>
      <c r="V960" s="213"/>
      <c r="W960" s="213"/>
      <c r="X960" s="213"/>
      <c r="Y960" s="213"/>
      <c r="Z960" s="213"/>
    </row>
    <row r="961" spans="1:26" ht="15.75" customHeight="1">
      <c r="A961" s="213"/>
      <c r="B961" s="213"/>
      <c r="C961" s="213"/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  <c r="R961" s="213"/>
      <c r="S961" s="213"/>
      <c r="T961" s="213"/>
      <c r="U961" s="213"/>
      <c r="V961" s="213"/>
      <c r="W961" s="213"/>
      <c r="X961" s="213"/>
      <c r="Y961" s="213"/>
      <c r="Z961" s="213"/>
    </row>
    <row r="962" spans="1:26" ht="15.75" customHeight="1">
      <c r="A962" s="213"/>
      <c r="B962" s="213"/>
      <c r="C962" s="213"/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  <c r="R962" s="213"/>
      <c r="S962" s="213"/>
      <c r="T962" s="213"/>
      <c r="U962" s="213"/>
      <c r="V962" s="213"/>
      <c r="W962" s="213"/>
      <c r="X962" s="213"/>
      <c r="Y962" s="213"/>
      <c r="Z962" s="213"/>
    </row>
    <row r="963" spans="1:26" ht="15.75" customHeight="1">
      <c r="A963" s="213"/>
      <c r="B963" s="213"/>
      <c r="C963" s="213"/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  <c r="R963" s="213"/>
      <c r="S963" s="213"/>
      <c r="T963" s="213"/>
      <c r="U963" s="213"/>
      <c r="V963" s="213"/>
      <c r="W963" s="213"/>
      <c r="X963" s="213"/>
      <c r="Y963" s="213"/>
      <c r="Z963" s="213"/>
    </row>
    <row r="964" spans="1:26" ht="15.75" customHeight="1">
      <c r="A964" s="213"/>
      <c r="B964" s="213"/>
      <c r="C964" s="213"/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  <c r="R964" s="213"/>
      <c r="S964" s="213"/>
      <c r="T964" s="213"/>
      <c r="U964" s="213"/>
      <c r="V964" s="213"/>
      <c r="W964" s="213"/>
      <c r="X964" s="213"/>
      <c r="Y964" s="213"/>
      <c r="Z964" s="213"/>
    </row>
    <row r="965" spans="1:26" ht="15.75" customHeight="1">
      <c r="A965" s="213"/>
      <c r="B965" s="213"/>
      <c r="C965" s="213"/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  <c r="R965" s="213"/>
      <c r="S965" s="213"/>
      <c r="T965" s="213"/>
      <c r="U965" s="213"/>
      <c r="V965" s="213"/>
      <c r="W965" s="213"/>
      <c r="X965" s="213"/>
      <c r="Y965" s="213"/>
      <c r="Z965" s="213"/>
    </row>
    <row r="966" spans="1:26" ht="15.75" customHeight="1">
      <c r="A966" s="213"/>
      <c r="B966" s="213"/>
      <c r="C966" s="213"/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  <c r="R966" s="213"/>
      <c r="S966" s="213"/>
      <c r="T966" s="213"/>
      <c r="U966" s="213"/>
      <c r="V966" s="213"/>
      <c r="W966" s="213"/>
      <c r="X966" s="213"/>
      <c r="Y966" s="213"/>
      <c r="Z966" s="213"/>
    </row>
    <row r="967" spans="1:26" ht="15.75" customHeight="1">
      <c r="A967" s="213"/>
      <c r="B967" s="213"/>
      <c r="C967" s="213"/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  <c r="R967" s="213"/>
      <c r="S967" s="213"/>
      <c r="T967" s="213"/>
      <c r="U967" s="213"/>
      <c r="V967" s="213"/>
      <c r="W967" s="213"/>
      <c r="X967" s="213"/>
      <c r="Y967" s="213"/>
      <c r="Z967" s="213"/>
    </row>
    <row r="968" spans="1:26" ht="15.75" customHeight="1">
      <c r="A968" s="213"/>
      <c r="B968" s="213"/>
      <c r="C968" s="213"/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  <c r="R968" s="213"/>
      <c r="S968" s="213"/>
      <c r="T968" s="213"/>
      <c r="U968" s="213"/>
      <c r="V968" s="213"/>
      <c r="W968" s="213"/>
      <c r="X968" s="213"/>
      <c r="Y968" s="213"/>
      <c r="Z968" s="213"/>
    </row>
    <row r="969" spans="1:26" ht="15.75" customHeight="1">
      <c r="A969" s="213"/>
      <c r="B969" s="213"/>
      <c r="C969" s="213"/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  <c r="R969" s="213"/>
      <c r="S969" s="213"/>
      <c r="T969" s="213"/>
      <c r="U969" s="213"/>
      <c r="V969" s="213"/>
      <c r="W969" s="213"/>
      <c r="X969" s="213"/>
      <c r="Y969" s="213"/>
      <c r="Z969" s="213"/>
    </row>
    <row r="970" spans="1:26" ht="15.75" customHeight="1">
      <c r="A970" s="213"/>
      <c r="B970" s="213"/>
      <c r="C970" s="213"/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  <c r="R970" s="213"/>
      <c r="S970" s="213"/>
      <c r="T970" s="213"/>
      <c r="U970" s="213"/>
      <c r="V970" s="213"/>
      <c r="W970" s="213"/>
      <c r="X970" s="213"/>
      <c r="Y970" s="213"/>
      <c r="Z970" s="213"/>
    </row>
    <row r="971" spans="1:26" ht="15.75" customHeight="1">
      <c r="A971" s="213"/>
      <c r="B971" s="213"/>
      <c r="C971" s="213"/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  <c r="R971" s="213"/>
      <c r="S971" s="213"/>
      <c r="T971" s="213"/>
      <c r="U971" s="213"/>
      <c r="V971" s="213"/>
      <c r="W971" s="213"/>
      <c r="X971" s="213"/>
      <c r="Y971" s="213"/>
      <c r="Z971" s="213"/>
    </row>
    <row r="972" spans="1:26" ht="15.75" customHeight="1">
      <c r="A972" s="213"/>
      <c r="B972" s="213"/>
      <c r="C972" s="213"/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  <c r="R972" s="213"/>
      <c r="S972" s="213"/>
      <c r="T972" s="213"/>
      <c r="U972" s="213"/>
      <c r="V972" s="213"/>
      <c r="W972" s="213"/>
      <c r="X972" s="213"/>
      <c r="Y972" s="213"/>
      <c r="Z972" s="213"/>
    </row>
    <row r="973" spans="1:26" ht="15.75" customHeight="1">
      <c r="A973" s="213"/>
      <c r="B973" s="213"/>
      <c r="C973" s="213"/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  <c r="R973" s="213"/>
      <c r="S973" s="213"/>
      <c r="T973" s="213"/>
      <c r="U973" s="213"/>
      <c r="V973" s="213"/>
      <c r="W973" s="213"/>
      <c r="X973" s="213"/>
      <c r="Y973" s="213"/>
      <c r="Z973" s="213"/>
    </row>
    <row r="974" spans="1:26" ht="15.75" customHeight="1">
      <c r="A974" s="213"/>
      <c r="B974" s="213"/>
      <c r="C974" s="213"/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  <c r="R974" s="213"/>
      <c r="S974" s="213"/>
      <c r="T974" s="213"/>
      <c r="U974" s="213"/>
      <c r="V974" s="213"/>
      <c r="W974" s="213"/>
      <c r="X974" s="213"/>
      <c r="Y974" s="213"/>
      <c r="Z974" s="213"/>
    </row>
    <row r="975" spans="1:26" ht="15.75" customHeight="1">
      <c r="A975" s="213"/>
      <c r="B975" s="213"/>
      <c r="C975" s="213"/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  <c r="R975" s="213"/>
      <c r="S975" s="213"/>
      <c r="T975" s="213"/>
      <c r="U975" s="213"/>
      <c r="V975" s="213"/>
      <c r="W975" s="213"/>
      <c r="X975" s="213"/>
      <c r="Y975" s="213"/>
      <c r="Z975" s="213"/>
    </row>
    <row r="976" spans="1:26" ht="15.75" customHeight="1">
      <c r="A976" s="213"/>
      <c r="B976" s="213"/>
      <c r="C976" s="213"/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  <c r="R976" s="213"/>
      <c r="S976" s="213"/>
      <c r="T976" s="213"/>
      <c r="U976" s="213"/>
      <c r="V976" s="213"/>
      <c r="W976" s="213"/>
      <c r="X976" s="213"/>
      <c r="Y976" s="213"/>
      <c r="Z976" s="213"/>
    </row>
    <row r="977" spans="1:26" ht="15.75" customHeight="1">
      <c r="A977" s="213"/>
      <c r="B977" s="213"/>
      <c r="C977" s="213"/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  <c r="R977" s="213"/>
      <c r="S977" s="213"/>
      <c r="T977" s="213"/>
      <c r="U977" s="213"/>
      <c r="V977" s="213"/>
      <c r="W977" s="213"/>
      <c r="X977" s="213"/>
      <c r="Y977" s="213"/>
      <c r="Z977" s="213"/>
    </row>
    <row r="978" spans="1:26" ht="15.75" customHeight="1">
      <c r="A978" s="213"/>
      <c r="B978" s="213"/>
      <c r="C978" s="213"/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  <c r="R978" s="213"/>
      <c r="S978" s="213"/>
      <c r="T978" s="213"/>
      <c r="U978" s="213"/>
      <c r="V978" s="213"/>
      <c r="W978" s="213"/>
      <c r="X978" s="213"/>
      <c r="Y978" s="213"/>
      <c r="Z978" s="213"/>
    </row>
    <row r="979" spans="1:26" ht="15.75" customHeight="1">
      <c r="A979" s="213"/>
      <c r="B979" s="213"/>
      <c r="C979" s="213"/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  <c r="R979" s="213"/>
      <c r="S979" s="213"/>
      <c r="T979" s="213"/>
      <c r="U979" s="213"/>
      <c r="V979" s="213"/>
      <c r="W979" s="213"/>
      <c r="X979" s="213"/>
      <c r="Y979" s="213"/>
      <c r="Z979" s="213"/>
    </row>
    <row r="980" spans="1:26" ht="15.75" customHeight="1">
      <c r="A980" s="213"/>
      <c r="B980" s="213"/>
      <c r="C980" s="213"/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  <c r="R980" s="213"/>
      <c r="S980" s="213"/>
      <c r="T980" s="213"/>
      <c r="U980" s="213"/>
      <c r="V980" s="213"/>
      <c r="W980" s="213"/>
      <c r="X980" s="213"/>
      <c r="Y980" s="213"/>
      <c r="Z980" s="213"/>
    </row>
    <row r="981" spans="1:26" ht="15.75" customHeight="1">
      <c r="A981" s="213"/>
      <c r="B981" s="213"/>
      <c r="C981" s="213"/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  <c r="R981" s="213"/>
      <c r="S981" s="213"/>
      <c r="T981" s="213"/>
      <c r="U981" s="213"/>
      <c r="V981" s="213"/>
      <c r="W981" s="213"/>
      <c r="X981" s="213"/>
      <c r="Y981" s="213"/>
      <c r="Z981" s="213"/>
    </row>
    <row r="982" spans="1:26" ht="15.75" customHeight="1">
      <c r="A982" s="213"/>
      <c r="B982" s="213"/>
      <c r="C982" s="213"/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  <c r="R982" s="213"/>
      <c r="S982" s="213"/>
      <c r="T982" s="213"/>
      <c r="U982" s="213"/>
      <c r="V982" s="213"/>
      <c r="W982" s="213"/>
      <c r="X982" s="213"/>
      <c r="Y982" s="213"/>
      <c r="Z982" s="213"/>
    </row>
    <row r="983" spans="1:26" ht="15.75" customHeight="1">
      <c r="A983" s="213"/>
      <c r="B983" s="213"/>
      <c r="C983" s="213"/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  <c r="R983" s="213"/>
      <c r="S983" s="213"/>
      <c r="T983" s="213"/>
      <c r="U983" s="213"/>
      <c r="V983" s="213"/>
      <c r="W983" s="213"/>
      <c r="X983" s="213"/>
      <c r="Y983" s="213"/>
      <c r="Z983" s="213"/>
    </row>
    <row r="984" spans="1:26" ht="15.75" customHeight="1">
      <c r="A984" s="213"/>
      <c r="B984" s="213"/>
      <c r="C984" s="213"/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  <c r="R984" s="213"/>
      <c r="S984" s="213"/>
      <c r="T984" s="213"/>
      <c r="U984" s="213"/>
      <c r="V984" s="213"/>
      <c r="W984" s="213"/>
      <c r="X984" s="213"/>
      <c r="Y984" s="213"/>
      <c r="Z984" s="213"/>
    </row>
    <row r="985" spans="1:26" ht="15.75" customHeight="1">
      <c r="A985" s="213"/>
      <c r="B985" s="213"/>
      <c r="C985" s="213"/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  <c r="R985" s="213"/>
      <c r="S985" s="213"/>
      <c r="T985" s="213"/>
      <c r="U985" s="213"/>
      <c r="V985" s="213"/>
      <c r="W985" s="213"/>
      <c r="X985" s="213"/>
      <c r="Y985" s="213"/>
      <c r="Z985" s="213"/>
    </row>
    <row r="986" spans="1:26" ht="15.75" customHeight="1">
      <c r="A986" s="213"/>
      <c r="B986" s="213"/>
      <c r="C986" s="213"/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  <c r="R986" s="213"/>
      <c r="S986" s="213"/>
      <c r="T986" s="213"/>
      <c r="U986" s="213"/>
      <c r="V986" s="213"/>
      <c r="W986" s="213"/>
      <c r="X986" s="213"/>
      <c r="Y986" s="213"/>
      <c r="Z986" s="213"/>
    </row>
    <row r="987" spans="1:26" ht="15.75" customHeight="1">
      <c r="A987" s="213"/>
      <c r="B987" s="213"/>
      <c r="C987" s="213"/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  <c r="R987" s="213"/>
      <c r="S987" s="213"/>
      <c r="T987" s="213"/>
      <c r="U987" s="213"/>
      <c r="V987" s="213"/>
      <c r="W987" s="213"/>
      <c r="X987" s="213"/>
      <c r="Y987" s="213"/>
      <c r="Z987" s="213"/>
    </row>
    <row r="988" spans="1:26" ht="15.75" customHeight="1">
      <c r="A988" s="213"/>
      <c r="B988" s="213"/>
      <c r="C988" s="213"/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  <c r="R988" s="213"/>
      <c r="S988" s="213"/>
      <c r="T988" s="213"/>
      <c r="U988" s="213"/>
      <c r="V988" s="213"/>
      <c r="W988" s="213"/>
      <c r="X988" s="213"/>
      <c r="Y988" s="213"/>
      <c r="Z988" s="213"/>
    </row>
    <row r="989" spans="1:26" ht="15.75" customHeight="1">
      <c r="A989" s="213"/>
      <c r="B989" s="213"/>
      <c r="C989" s="213"/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  <c r="R989" s="213"/>
      <c r="S989" s="213"/>
      <c r="T989" s="213"/>
      <c r="U989" s="213"/>
      <c r="V989" s="213"/>
      <c r="W989" s="213"/>
      <c r="X989" s="213"/>
      <c r="Y989" s="213"/>
      <c r="Z989" s="213"/>
    </row>
    <row r="990" spans="1:26" ht="15.75" customHeight="1">
      <c r="A990" s="213"/>
      <c r="B990" s="213"/>
      <c r="C990" s="213"/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  <c r="R990" s="213"/>
      <c r="S990" s="213"/>
      <c r="T990" s="213"/>
      <c r="U990" s="213"/>
      <c r="V990" s="213"/>
      <c r="W990" s="213"/>
      <c r="X990" s="213"/>
      <c r="Y990" s="213"/>
      <c r="Z990" s="213"/>
    </row>
    <row r="991" spans="1:26" ht="15.75" customHeight="1">
      <c r="A991" s="213"/>
      <c r="B991" s="213"/>
      <c r="C991" s="213"/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  <c r="R991" s="213"/>
      <c r="S991" s="213"/>
      <c r="T991" s="213"/>
      <c r="U991" s="213"/>
      <c r="V991" s="213"/>
      <c r="W991" s="213"/>
      <c r="X991" s="213"/>
      <c r="Y991" s="213"/>
      <c r="Z991" s="213"/>
    </row>
    <row r="992" spans="1:26" ht="15.75" customHeight="1">
      <c r="A992" s="213"/>
      <c r="B992" s="213"/>
      <c r="C992" s="213"/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  <c r="R992" s="213"/>
      <c r="S992" s="213"/>
      <c r="T992" s="213"/>
      <c r="U992" s="213"/>
      <c r="V992" s="213"/>
      <c r="W992" s="213"/>
      <c r="X992" s="213"/>
      <c r="Y992" s="213"/>
      <c r="Z992" s="213"/>
    </row>
    <row r="993" spans="1:26" ht="15.75" customHeight="1">
      <c r="A993" s="213"/>
      <c r="B993" s="213"/>
      <c r="C993" s="213"/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  <c r="R993" s="213"/>
      <c r="S993" s="213"/>
      <c r="T993" s="213"/>
      <c r="U993" s="213"/>
      <c r="V993" s="213"/>
      <c r="W993" s="213"/>
      <c r="X993" s="213"/>
      <c r="Y993" s="213"/>
      <c r="Z993" s="213"/>
    </row>
    <row r="994" spans="1:26" ht="15.75" customHeight="1">
      <c r="A994" s="213"/>
      <c r="B994" s="213"/>
      <c r="C994" s="213"/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  <c r="R994" s="213"/>
      <c r="S994" s="213"/>
      <c r="T994" s="213"/>
      <c r="U994" s="213"/>
      <c r="V994" s="213"/>
      <c r="W994" s="213"/>
      <c r="X994" s="213"/>
      <c r="Y994" s="213"/>
      <c r="Z994" s="213"/>
    </row>
    <row r="995" spans="1:26" ht="15.75" customHeight="1">
      <c r="A995" s="213"/>
      <c r="B995" s="213"/>
      <c r="C995" s="213"/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  <c r="R995" s="213"/>
      <c r="S995" s="213"/>
      <c r="T995" s="213"/>
      <c r="U995" s="213"/>
      <c r="V995" s="213"/>
      <c r="W995" s="213"/>
      <c r="X995" s="213"/>
      <c r="Y995" s="213"/>
      <c r="Z995" s="213"/>
    </row>
    <row r="996" spans="1:26" ht="15.75" customHeight="1">
      <c r="A996" s="213"/>
      <c r="B996" s="213"/>
      <c r="C996" s="213"/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  <c r="R996" s="213"/>
      <c r="S996" s="213"/>
      <c r="T996" s="213"/>
      <c r="U996" s="213"/>
      <c r="V996" s="213"/>
      <c r="W996" s="213"/>
      <c r="X996" s="213"/>
      <c r="Y996" s="213"/>
      <c r="Z996" s="213"/>
    </row>
    <row r="997" spans="1:26" ht="15.75" customHeight="1">
      <c r="A997" s="213"/>
      <c r="B997" s="213"/>
      <c r="C997" s="213"/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  <c r="R997" s="213"/>
      <c r="S997" s="213"/>
      <c r="T997" s="213"/>
      <c r="U997" s="213"/>
      <c r="V997" s="213"/>
      <c r="W997" s="213"/>
      <c r="X997" s="213"/>
      <c r="Y997" s="213"/>
      <c r="Z997" s="213"/>
    </row>
    <row r="998" spans="1:26" ht="15.75" customHeight="1">
      <c r="A998" s="213"/>
      <c r="B998" s="213"/>
      <c r="C998" s="213"/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  <c r="R998" s="213"/>
      <c r="S998" s="213"/>
      <c r="T998" s="213"/>
      <c r="U998" s="213"/>
      <c r="V998" s="213"/>
      <c r="W998" s="213"/>
      <c r="X998" s="213"/>
      <c r="Y998" s="213"/>
      <c r="Z998" s="213"/>
    </row>
    <row r="999" spans="1:26" ht="15.75" customHeight="1">
      <c r="A999" s="213"/>
      <c r="B999" s="213"/>
      <c r="C999" s="213"/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  <c r="R999" s="213"/>
      <c r="S999" s="213"/>
      <c r="T999" s="213"/>
      <c r="U999" s="213"/>
      <c r="V999" s="213"/>
      <c r="W999" s="213"/>
      <c r="X999" s="213"/>
      <c r="Y999" s="213"/>
      <c r="Z999" s="213"/>
    </row>
    <row r="1000" spans="1:26" ht="15.75" customHeight="1">
      <c r="A1000" s="213"/>
      <c r="B1000" s="213"/>
      <c r="C1000" s="213"/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  <c r="R1000" s="213"/>
      <c r="S1000" s="213"/>
      <c r="T1000" s="213"/>
      <c r="U1000" s="213"/>
      <c r="V1000" s="213"/>
      <c r="W1000" s="213"/>
      <c r="X1000" s="213"/>
      <c r="Y1000" s="213"/>
      <c r="Z1000" s="213"/>
    </row>
  </sheetData>
  <mergeCells count="38">
    <mergeCell ref="B54:K54"/>
    <mergeCell ref="J55:K55"/>
    <mergeCell ref="J34:K34"/>
    <mergeCell ref="B38:K38"/>
    <mergeCell ref="B39:C39"/>
    <mergeCell ref="D39:E39"/>
    <mergeCell ref="F39:G39"/>
    <mergeCell ref="H39:I39"/>
    <mergeCell ref="J39:K39"/>
    <mergeCell ref="B43:K43"/>
    <mergeCell ref="B44:C44"/>
    <mergeCell ref="D44:E44"/>
    <mergeCell ref="F44:G44"/>
    <mergeCell ref="H44:I44"/>
    <mergeCell ref="J44:K44"/>
    <mergeCell ref="A33:K33"/>
    <mergeCell ref="B34:C34"/>
    <mergeCell ref="D34:E34"/>
    <mergeCell ref="F34:G34"/>
    <mergeCell ref="H34:I34"/>
    <mergeCell ref="A11:P12"/>
    <mergeCell ref="D20:E20"/>
    <mergeCell ref="F20:G20"/>
    <mergeCell ref="B13:D13"/>
    <mergeCell ref="E13:G13"/>
    <mergeCell ref="H13:J13"/>
    <mergeCell ref="K13:M13"/>
    <mergeCell ref="N13:P13"/>
    <mergeCell ref="B19:M19"/>
    <mergeCell ref="B20:C20"/>
    <mergeCell ref="H20:I20"/>
    <mergeCell ref="J20:K20"/>
    <mergeCell ref="A1:P2"/>
    <mergeCell ref="B3:D3"/>
    <mergeCell ref="E3:G3"/>
    <mergeCell ref="H3:J3"/>
    <mergeCell ref="K3:M3"/>
    <mergeCell ref="N3:P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k-2 ELA</vt:lpstr>
      <vt:lpstr>k-2 Math</vt:lpstr>
      <vt:lpstr>SC Ready ELAMath 3-5</vt:lpstr>
      <vt:lpstr>IReady 3-5 3yr</vt:lpstr>
      <vt:lpstr>K-8 iReady Data</vt:lpstr>
      <vt:lpstr>6-8 State Data</vt:lpstr>
      <vt:lpstr>9-11 State Data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Burton</dc:creator>
  <cp:lastModifiedBy>Joshua Burton</cp:lastModifiedBy>
  <dcterms:created xsi:type="dcterms:W3CDTF">2018-02-27T14:25:00Z</dcterms:created>
  <dcterms:modified xsi:type="dcterms:W3CDTF">2023-06-12T12:56:37Z</dcterms:modified>
</cp:coreProperties>
</file>