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Desktop/Clear Lake/2020-21 Folder/Model PLC Application/"/>
    </mc:Choice>
  </mc:AlternateContent>
  <xr:revisionPtr revIDLastSave="0" documentId="8_{56F4DD1A-2B5A-EB41-8372-849C0822D11B}" xr6:coauthVersionLast="45" xr6:coauthVersionMax="45" xr10:uidLastSave="{00000000-0000-0000-0000-000000000000}"/>
  <bookViews>
    <workbookView xWindow="0" yWindow="460" windowWidth="35840" windowHeight="20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0" i="1" l="1"/>
  <c r="C150" i="1"/>
  <c r="B150" i="1"/>
  <c r="D129" i="1"/>
  <c r="C129" i="1"/>
  <c r="B129" i="1"/>
  <c r="D45" i="1"/>
  <c r="C45" i="1"/>
  <c r="B45" i="1"/>
  <c r="B130" i="1" l="1"/>
  <c r="B134" i="1" s="1"/>
  <c r="B46" i="1"/>
  <c r="B48" i="1" s="1"/>
  <c r="B151" i="1"/>
  <c r="B154" i="1" s="1"/>
  <c r="B153" i="1" l="1"/>
  <c r="B132" i="1"/>
  <c r="B133" i="1"/>
  <c r="B155" i="1"/>
  <c r="B50" i="1"/>
  <c r="B49" i="1"/>
</calcChain>
</file>

<file path=xl/sharedStrings.xml><?xml version="1.0" encoding="utf-8"?>
<sst xmlns="http://schemas.openxmlformats.org/spreadsheetml/2006/main" count="40" uniqueCount="12">
  <si>
    <t>Pretest</t>
  </si>
  <si>
    <t>% Proficient</t>
  </si>
  <si>
    <t>% Close</t>
  </si>
  <si>
    <t>% Far</t>
  </si>
  <si>
    <t>Teacher 1</t>
  </si>
  <si>
    <t>Teacher 2</t>
  </si>
  <si>
    <t>Teacher 3</t>
  </si>
  <si>
    <t>Teacher 4</t>
  </si>
  <si>
    <t xml:space="preserve">Totals </t>
  </si>
  <si>
    <t>Total  #</t>
  </si>
  <si>
    <t>Post Test</t>
  </si>
  <si>
    <t>Final Count (After Teir 2 Intervention)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</si>
</sst>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0AD47"/>
        <bgColor rgb="FF70AD47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2" xfId="0" applyFont="1" applyFill="1" applyBorder="1"/>
    <xf numFmtId="0" fontId="0" fillId="4" borderId="2" xfId="0" applyFont="1" applyFill="1" applyBorder="1"/>
    <xf numFmtId="0" fontId="0" fillId="5" borderId="2" xfId="0" applyFont="1" applyFill="1" applyBorder="1"/>
    <xf numFmtId="0" fontId="0" fillId="3" borderId="2" xfId="0" applyFont="1" applyFill="1" applyBorder="1" applyAlignment="1"/>
    <xf numFmtId="0" fontId="0" fillId="4" borderId="2" xfId="0" applyFont="1" applyFill="1" applyBorder="1" applyAlignment="1"/>
    <xf numFmtId="0" fontId="0" fillId="5" borderId="2" xfId="0" applyFont="1" applyFill="1" applyBorder="1" applyAlignment="1"/>
    <xf numFmtId="9" fontId="0" fillId="3" borderId="2" xfId="0" applyNumberFormat="1" applyFont="1" applyFill="1" applyBorder="1"/>
    <xf numFmtId="9" fontId="0" fillId="4" borderId="2" xfId="0" applyNumberFormat="1" applyFont="1" applyFill="1" applyBorder="1"/>
    <xf numFmtId="9" fontId="0" fillId="5" borderId="2" xfId="0" applyNumberFormat="1" applyFont="1" applyFill="1" applyBorder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1-15CE-954B-BCE5-5400003A793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15CE-954B-BCE5-5400003A793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5CE-954B-BCE5-5400003A7939}"/>
              </c:ext>
            </c:extLst>
          </c:dPt>
          <c:cat>
            <c:strRef>
              <c:f>Sheet1!$A$48:$A$50</c:f>
              <c:strCache>
                <c:ptCount val="3"/>
                <c:pt idx="0">
                  <c:v>% Proficient</c:v>
                </c:pt>
                <c:pt idx="1">
                  <c:v>% Close</c:v>
                </c:pt>
                <c:pt idx="2">
                  <c:v>% Far</c:v>
                </c:pt>
              </c:strCache>
            </c:strRef>
          </c:cat>
          <c:val>
            <c:numRef>
              <c:f>Sheet1!$B$48:$B$50</c:f>
              <c:numCache>
                <c:formatCode>0%</c:formatCode>
                <c:ptCount val="3"/>
                <c:pt idx="0">
                  <c:v>0.77142857142857146</c:v>
                </c:pt>
                <c:pt idx="1">
                  <c:v>8.5714285714285715E-2</c:v>
                </c:pt>
                <c:pt idx="2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CE-954B-BCE5-5400003A7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1-2190-7D47-BD00-54088CBF992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2190-7D47-BD00-54088CBF992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2190-7D47-BD00-54088CBF9928}"/>
              </c:ext>
            </c:extLst>
          </c:dPt>
          <c:cat>
            <c:strRef>
              <c:f>Sheet1!$A$132:$A$134</c:f>
              <c:strCache>
                <c:ptCount val="3"/>
                <c:pt idx="0">
                  <c:v>% Proficient</c:v>
                </c:pt>
                <c:pt idx="1">
                  <c:v>% Close</c:v>
                </c:pt>
                <c:pt idx="2">
                  <c:v>% Far</c:v>
                </c:pt>
              </c:strCache>
            </c:strRef>
          </c:cat>
          <c:val>
            <c:numRef>
              <c:f>Sheet1!$B$132:$B$134</c:f>
              <c:numCache>
                <c:formatCode>0%</c:formatCode>
                <c:ptCount val="3"/>
                <c:pt idx="0">
                  <c:v>0.98571428571428577</c:v>
                </c:pt>
                <c:pt idx="1">
                  <c:v>0</c:v>
                </c:pt>
                <c:pt idx="2">
                  <c:v>1.4285714285714285E-2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90-7D47-BD00-54088CBF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1-D2CE-DD4C-BFE2-FCD6CC90E40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D2CE-DD4C-BFE2-FCD6CC90E40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D2CE-DD4C-BFE2-FCD6CC90E40B}"/>
              </c:ext>
            </c:extLst>
          </c:dPt>
          <c:cat>
            <c:strRef>
              <c:f>Sheet1!$A$153:$A$155</c:f>
              <c:strCache>
                <c:ptCount val="3"/>
                <c:pt idx="0">
                  <c:v>% Proficient</c:v>
                </c:pt>
                <c:pt idx="1">
                  <c:v>% Close</c:v>
                </c:pt>
                <c:pt idx="2">
                  <c:v>% Far</c:v>
                </c:pt>
              </c:strCache>
            </c:strRef>
          </c:cat>
          <c:val>
            <c:numRef>
              <c:f>Sheet1!$B$153:$B$155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CE-DD4C-BFE2-FCD6CC90E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38</xdr:row>
      <xdr:rowOff>200025</xdr:rowOff>
    </xdr:from>
    <xdr:ext cx="4143375" cy="25622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66675</xdr:colOff>
      <xdr:row>124</xdr:row>
      <xdr:rowOff>57150</xdr:rowOff>
    </xdr:from>
    <xdr:ext cx="4133850" cy="255270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4</xdr:col>
      <xdr:colOff>171450</xdr:colOff>
      <xdr:row>144</xdr:row>
      <xdr:rowOff>28575</xdr:rowOff>
    </xdr:from>
    <xdr:ext cx="4314825" cy="266700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209550</xdr:colOff>
      <xdr:row>0</xdr:row>
      <xdr:rowOff>152400</xdr:rowOff>
    </xdr:from>
    <xdr:ext cx="10696575" cy="11334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3222788"/>
          <a:ext cx="10692000" cy="1114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PLC Process Template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Teachers Collaborating:___Emily Jacobs and Doug Thein_____   Course:______Algebra 2________  Date Started:______11/19/18__</a:t>
          </a:r>
          <a:endParaRPr sz="1400"/>
        </a:p>
      </xdr:txBody>
    </xdr:sp>
    <xdr:clientData fLocksWithSheet="0"/>
  </xdr:oneCellAnchor>
  <xdr:oneCellAnchor>
    <xdr:from>
      <xdr:col>0</xdr:col>
      <xdr:colOff>190500</xdr:colOff>
      <xdr:row>7</xdr:row>
      <xdr:rowOff>28575</xdr:rowOff>
    </xdr:from>
    <xdr:ext cx="5695950" cy="504825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98025" y="3532350"/>
          <a:ext cx="5695950" cy="495300"/>
        </a:xfrm>
        <a:prstGeom prst="rect">
          <a:avLst/>
        </a:prstGeom>
        <a:solidFill>
          <a:srgbClr val="F4B08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What do we want students to learn?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10</xdr:row>
      <xdr:rowOff>76200</xdr:rowOff>
    </xdr:from>
    <xdr:ext cx="10696575" cy="2162175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08438"/>
          <a:ext cx="10692000" cy="2143125"/>
        </a:xfrm>
        <a:prstGeom prst="rect">
          <a:avLst/>
        </a:prstGeom>
        <a:solidFill>
          <a:srgbClr val="D8D8D8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Essential Standard:  </a:t>
          </a:r>
          <a:r>
            <a:rPr lang="en-US" sz="1100" b="1">
              <a:latin typeface="Calibri"/>
              <a:ea typeface="Calibri"/>
              <a:cs typeface="Calibri"/>
              <a:sym typeface="Calibri"/>
            </a:rPr>
            <a:t>Students can factor algebraic expressions.</a:t>
          </a:r>
          <a:endParaRPr sz="1100" b="1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0</xdr:col>
      <xdr:colOff>171450</xdr:colOff>
      <xdr:row>21</xdr:row>
      <xdr:rowOff>57150</xdr:rowOff>
    </xdr:from>
    <xdr:ext cx="6848475" cy="2400300"/>
    <xdr:sp macro="" textlink="">
      <xdr:nvSpPr>
        <xdr:cNvPr id="8" name="Shap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31288" y="2589375"/>
          <a:ext cx="6829425" cy="2381250"/>
        </a:xfrm>
        <a:prstGeom prst="rect">
          <a:avLst/>
        </a:prstGeom>
        <a:solidFill>
          <a:srgbClr val="D8D8D8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Learning Goal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Students can identify common factors of a polynomial expressions.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Students can identify a difference of two squares.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Students can factor quadratic polynomials into 2 binomials.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Students can apply a combination of factoring techniques to a single polynomial.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7</xdr:col>
      <xdr:colOff>666750</xdr:colOff>
      <xdr:row>21</xdr:row>
      <xdr:rowOff>66675</xdr:rowOff>
    </xdr:from>
    <xdr:ext cx="5524500" cy="2400300"/>
    <xdr:sp macro="" textlink="">
      <xdr:nvSpPr>
        <xdr:cNvPr id="9" name="Shap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93275" y="2589375"/>
          <a:ext cx="5505450" cy="2381250"/>
        </a:xfrm>
        <a:prstGeom prst="rect">
          <a:avLst/>
        </a:prstGeom>
        <a:solidFill>
          <a:srgbClr val="D8D8D8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Success Criteria:  If I understand the concept or can perform the skill I will be able to…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Factor algebraic expressions. 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209550</xdr:colOff>
      <xdr:row>35</xdr:row>
      <xdr:rowOff>38100</xdr:rowOff>
    </xdr:from>
    <xdr:ext cx="6477000" cy="428625"/>
    <xdr:sp macro="" textlink="">
      <xdr:nvSpPr>
        <xdr:cNvPr id="10" name="Shape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12263" y="3570450"/>
          <a:ext cx="6467475" cy="419100"/>
        </a:xfrm>
        <a:prstGeom prst="rect">
          <a:avLst/>
        </a:prstGeom>
        <a:solidFill>
          <a:srgbClr val="F4B08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How will you know if they have learned it?</a:t>
          </a:r>
          <a:endParaRPr sz="2400" b="1"/>
        </a:p>
      </xdr:txBody>
    </xdr:sp>
    <xdr:clientData fLocksWithSheet="0"/>
  </xdr:oneCellAnchor>
  <xdr:oneCellAnchor>
    <xdr:from>
      <xdr:col>0</xdr:col>
      <xdr:colOff>38100</xdr:colOff>
      <xdr:row>53</xdr:row>
      <xdr:rowOff>142875</xdr:rowOff>
    </xdr:from>
    <xdr:ext cx="9201150" cy="2486025"/>
    <xdr:sp macro="" textlink="">
      <xdr:nvSpPr>
        <xdr:cNvPr id="11" name="Shap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54950" y="2546513"/>
          <a:ext cx="9182100" cy="2466975"/>
        </a:xfrm>
        <a:prstGeom prst="rect">
          <a:avLst/>
        </a:prstGeom>
        <a:solidFill>
          <a:srgbClr val="D8D8D8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Smart Goal: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The percent of </a:t>
          </a:r>
          <a:r>
            <a:rPr lang="en-US" sz="1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_______students_________  </a:t>
          </a: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scoring proficient or higher in </a:t>
          </a:r>
          <a:r>
            <a:rPr lang="en-US" sz="1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_____Algebra 2____  </a:t>
          </a: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will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                   (Student Group)                                                                                     (Content Area)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increase from  </a:t>
          </a:r>
          <a:r>
            <a:rPr lang="en-US" sz="1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________77%_____________  </a:t>
          </a: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to </a:t>
          </a:r>
          <a:r>
            <a:rPr lang="en-US" sz="1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_______82%_______  </a:t>
          </a: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by the end of </a:t>
          </a:r>
          <a:r>
            <a:rPr lang="en-US" sz="1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___the unit__________</a:t>
          </a:r>
          <a:endParaRPr sz="140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             (Current Percdntage)                   (Goal Percentage)                                                  (Term)</a:t>
          </a:r>
          <a:endParaRPr sz="140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as measured by </a:t>
          </a:r>
          <a:r>
            <a:rPr lang="en-US" sz="1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__summative assessment______  </a:t>
          </a: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administered on </a:t>
          </a:r>
          <a:r>
            <a:rPr lang="en-US" sz="1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_11/30/18___________________</a:t>
          </a: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                (Assessment Tool)                                                         (Date)</a:t>
          </a:r>
          <a:endParaRPr sz="1400" u="sng"/>
        </a:p>
      </xdr:txBody>
    </xdr:sp>
    <xdr:clientData fLocksWithSheet="0"/>
  </xdr:oneCellAnchor>
  <xdr:oneCellAnchor>
    <xdr:from>
      <xdr:col>0</xdr:col>
      <xdr:colOff>38100</xdr:colOff>
      <xdr:row>70</xdr:row>
      <xdr:rowOff>76200</xdr:rowOff>
    </xdr:from>
    <xdr:ext cx="13268325" cy="1095375"/>
    <xdr:sp macro="" textlink="">
      <xdr:nvSpPr>
        <xdr:cNvPr id="12" name="Shape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3237075"/>
          <a:ext cx="10692000" cy="1085850"/>
        </a:xfrm>
        <a:prstGeom prst="rect">
          <a:avLst/>
        </a:prstGeom>
        <a:solidFill>
          <a:srgbClr val="FF0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Intervention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Small Group or Individual Intervention?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When will it take place?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What are looking for in student work?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What strategies will be used to improve student learning?</a:t>
          </a:r>
          <a:endParaRPr sz="1400"/>
        </a:p>
      </xdr:txBody>
    </xdr:sp>
    <xdr:clientData fLocksWithSheet="0"/>
  </xdr:oneCellAnchor>
  <xdr:oneCellAnchor>
    <xdr:from>
      <xdr:col>0</xdr:col>
      <xdr:colOff>47625</xdr:colOff>
      <xdr:row>76</xdr:row>
      <xdr:rowOff>-19050</xdr:rowOff>
    </xdr:from>
    <xdr:ext cx="13258800" cy="6000750"/>
    <xdr:sp macro="" textlink="">
      <xdr:nvSpPr>
        <xdr:cNvPr id="13" name="Shap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2427450"/>
          <a:ext cx="10692000" cy="27051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57150</xdr:colOff>
      <xdr:row>67</xdr:row>
      <xdr:rowOff>19050</xdr:rowOff>
    </xdr:from>
    <xdr:ext cx="7915275" cy="438150"/>
    <xdr:sp macro="" textlink="">
      <xdr:nvSpPr>
        <xdr:cNvPr id="14" name="Shape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93125" y="3560925"/>
          <a:ext cx="7905750" cy="438150"/>
        </a:xfrm>
        <a:prstGeom prst="rect">
          <a:avLst/>
        </a:prstGeom>
        <a:solidFill>
          <a:srgbClr val="F4B08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 What will you do when students have not learned it?</a:t>
          </a:r>
          <a:endParaRPr sz="2400" b="1"/>
        </a:p>
      </xdr:txBody>
    </xdr:sp>
    <xdr:clientData fLocksWithSheet="0"/>
  </xdr:oneCellAnchor>
  <xdr:oneCellAnchor>
    <xdr:from>
      <xdr:col>0</xdr:col>
      <xdr:colOff>457200</xdr:colOff>
      <xdr:row>106</xdr:row>
      <xdr:rowOff>57150</xdr:rowOff>
    </xdr:from>
    <xdr:ext cx="8477250" cy="390525"/>
    <xdr:sp macro="" textlink="">
      <xdr:nvSpPr>
        <xdr:cNvPr id="15" name="Shap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12138" y="3589500"/>
          <a:ext cx="8467725" cy="381000"/>
        </a:xfrm>
        <a:prstGeom prst="rect">
          <a:avLst/>
        </a:prstGeom>
        <a:solidFill>
          <a:srgbClr val="F4B08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What will you do when students have already learned it?</a:t>
          </a:r>
          <a:endParaRPr sz="1400"/>
        </a:p>
      </xdr:txBody>
    </xdr:sp>
    <xdr:clientData fLocksWithSheet="0"/>
  </xdr:oneCellAnchor>
  <xdr:oneCellAnchor>
    <xdr:from>
      <xdr:col>0</xdr:col>
      <xdr:colOff>28575</xdr:colOff>
      <xdr:row>110</xdr:row>
      <xdr:rowOff>95250</xdr:rowOff>
    </xdr:from>
    <xdr:ext cx="6505575" cy="714375"/>
    <xdr:sp macro="" textlink="">
      <xdr:nvSpPr>
        <xdr:cNvPr id="16" name="Shape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097975" y="3427575"/>
          <a:ext cx="6496050" cy="704850"/>
        </a:xfrm>
        <a:prstGeom prst="rect">
          <a:avLst/>
        </a:prstGeom>
        <a:solidFill>
          <a:srgbClr val="C4E0B2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Activity or Strategy used to Enrich Students</a:t>
          </a:r>
          <a:endParaRPr sz="1600" b="1"/>
        </a:p>
      </xdr:txBody>
    </xdr:sp>
    <xdr:clientData fLocksWithSheet="0"/>
  </xdr:oneCellAnchor>
  <xdr:oneCellAnchor>
    <xdr:from>
      <xdr:col>7</xdr:col>
      <xdr:colOff>209550</xdr:colOff>
      <xdr:row>110</xdr:row>
      <xdr:rowOff>104775</xdr:rowOff>
    </xdr:from>
    <xdr:ext cx="6905625" cy="714375"/>
    <xdr:sp macro="" textlink="">
      <xdr:nvSpPr>
        <xdr:cNvPr id="17" name="Shap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93188" y="3427575"/>
          <a:ext cx="6905625" cy="704850"/>
        </a:xfrm>
        <a:prstGeom prst="rect">
          <a:avLst/>
        </a:prstGeom>
        <a:solidFill>
          <a:srgbClr val="C4E0B2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How will you challenge student to develop higher order thinking or higher levels of DOK?</a:t>
          </a:r>
          <a:endParaRPr sz="1600" b="1"/>
        </a:p>
      </xdr:txBody>
    </xdr:sp>
    <xdr:clientData fLocksWithSheet="0"/>
  </xdr:oneCellAnchor>
  <xdr:oneCellAnchor>
    <xdr:from>
      <xdr:col>0</xdr:col>
      <xdr:colOff>19050</xdr:colOff>
      <xdr:row>114</xdr:row>
      <xdr:rowOff>19050</xdr:rowOff>
    </xdr:from>
    <xdr:ext cx="6515100" cy="1628775"/>
    <xdr:sp macro="" textlink="">
      <xdr:nvSpPr>
        <xdr:cNvPr id="18" name="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097975" y="2975138"/>
          <a:ext cx="6496050" cy="16097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/>
            <a:t>Call into pride time. Practice more to ensure they can factor. </a:t>
          </a:r>
          <a:endParaRPr sz="1100"/>
        </a:p>
      </xdr:txBody>
    </xdr:sp>
    <xdr:clientData fLocksWithSheet="0"/>
  </xdr:oneCellAnchor>
  <xdr:oneCellAnchor>
    <xdr:from>
      <xdr:col>7</xdr:col>
      <xdr:colOff>209550</xdr:colOff>
      <xdr:row>114</xdr:row>
      <xdr:rowOff>19050</xdr:rowOff>
    </xdr:from>
    <xdr:ext cx="6924675" cy="1638300"/>
    <xdr:sp macro="" textlink="">
      <xdr:nvSpPr>
        <xdr:cNvPr id="19" name="Shap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93188" y="2970375"/>
          <a:ext cx="6905625" cy="16192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/>
            <a:t>Solve quadratics by factoring.</a:t>
          </a:r>
          <a:endParaRPr sz="1100"/>
        </a:p>
      </xdr:txBody>
    </xdr:sp>
    <xdr:clientData fLocksWithSheet="0"/>
  </xdr:oneCellAnchor>
  <xdr:oneCellAnchor>
    <xdr:from>
      <xdr:col>0</xdr:col>
      <xdr:colOff>381000</xdr:colOff>
      <xdr:row>139</xdr:row>
      <xdr:rowOff>76200</xdr:rowOff>
    </xdr:from>
    <xdr:ext cx="6715125" cy="514350"/>
    <xdr:sp macro="" textlink="">
      <xdr:nvSpPr>
        <xdr:cNvPr id="20" name="Shape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97963" y="3532350"/>
          <a:ext cx="6696075" cy="495300"/>
        </a:xfrm>
        <a:prstGeom prst="rect">
          <a:avLst/>
        </a:prstGeom>
        <a:solidFill>
          <a:srgbClr val="00B0F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Goal Met:  YES </a:t>
          </a:r>
          <a:r>
            <a:rPr lang="en-US" sz="2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x</a:t>
          </a:r>
          <a:r>
            <a:rPr lang="en-US" sz="2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NO</a:t>
          </a:r>
          <a:r>
            <a:rPr lang="en-US" sz="2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</a:t>
          </a:r>
          <a:endParaRPr sz="2400" u="sng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workbookViewId="0">
      <selection sqref="A1:O18"/>
    </sheetView>
  </sheetViews>
  <sheetFormatPr baseColWidth="10" defaultColWidth="11.1640625" defaultRowHeight="15" customHeight="1" x14ac:dyDescent="0.2"/>
  <cols>
    <col min="1" max="26" width="10.5" customWidth="1"/>
  </cols>
  <sheetData>
    <row r="1" spans="1:15" ht="15.75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.7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.7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5.7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5.7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5.7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5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5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5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5.7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.7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5.75" customHeight="1" x14ac:dyDescent="0.2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5.7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5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5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5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5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5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5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5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5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5.75" customHeight="1" x14ac:dyDescent="0.2">
      <c r="A40" s="3" t="s">
        <v>0</v>
      </c>
      <c r="B40" s="4" t="s">
        <v>1</v>
      </c>
      <c r="C40" s="5" t="s">
        <v>2</v>
      </c>
      <c r="D40" s="6" t="s">
        <v>3</v>
      </c>
    </row>
    <row r="41" spans="1:15" ht="15.75" customHeight="1" x14ac:dyDescent="0.2">
      <c r="A41" t="s">
        <v>4</v>
      </c>
      <c r="B41" s="7">
        <v>7</v>
      </c>
      <c r="C41" s="8">
        <v>0</v>
      </c>
      <c r="D41" s="9">
        <v>2</v>
      </c>
    </row>
    <row r="42" spans="1:15" ht="15.75" customHeight="1" x14ac:dyDescent="0.2">
      <c r="A42" t="s">
        <v>5</v>
      </c>
      <c r="B42" s="7">
        <v>47</v>
      </c>
      <c r="C42" s="8">
        <v>6</v>
      </c>
      <c r="D42" s="9">
        <v>8</v>
      </c>
    </row>
    <row r="43" spans="1:15" ht="15.75" customHeight="1" x14ac:dyDescent="0.2">
      <c r="A43" t="s">
        <v>6</v>
      </c>
      <c r="B43" s="4"/>
      <c r="C43" s="5"/>
      <c r="D43" s="6"/>
    </row>
    <row r="44" spans="1:15" ht="15.75" customHeight="1" x14ac:dyDescent="0.2">
      <c r="A44" t="s">
        <v>7</v>
      </c>
      <c r="B44" s="4"/>
      <c r="C44" s="5"/>
      <c r="D44" s="6"/>
    </row>
    <row r="45" spans="1:15" ht="15.75" customHeight="1" x14ac:dyDescent="0.2">
      <c r="A45" t="s">
        <v>8</v>
      </c>
      <c r="B45" s="4">
        <f t="shared" ref="B45:D45" si="0">SUM(B41:B44)</f>
        <v>54</v>
      </c>
      <c r="C45" s="5">
        <f t="shared" si="0"/>
        <v>6</v>
      </c>
      <c r="D45" s="6">
        <f t="shared" si="0"/>
        <v>10</v>
      </c>
    </row>
    <row r="46" spans="1:15" ht="15.75" customHeight="1" x14ac:dyDescent="0.2">
      <c r="A46" t="s">
        <v>9</v>
      </c>
      <c r="B46">
        <f>SUM(B45:D45)</f>
        <v>70</v>
      </c>
    </row>
    <row r="47" spans="1:15" ht="15.75" customHeight="1" x14ac:dyDescent="0.2"/>
    <row r="48" spans="1:15" ht="15.75" customHeight="1" x14ac:dyDescent="0.2">
      <c r="A48" s="4" t="s">
        <v>1</v>
      </c>
      <c r="B48" s="10">
        <f>AVERAGE(B45/B46)</f>
        <v>0.77142857142857146</v>
      </c>
    </row>
    <row r="49" spans="1:15" ht="15.75" customHeight="1" x14ac:dyDescent="0.2">
      <c r="A49" s="5" t="s">
        <v>2</v>
      </c>
      <c r="B49" s="11">
        <f>AVERAGE(C45/B46)</f>
        <v>8.5714285714285715E-2</v>
      </c>
    </row>
    <row r="50" spans="1:15" ht="15.75" customHeight="1" x14ac:dyDescent="0.2">
      <c r="A50" s="6" t="s">
        <v>3</v>
      </c>
      <c r="B50" s="12">
        <f>AVERAGE(D45/B46)</f>
        <v>0.14285714285714285</v>
      </c>
    </row>
    <row r="51" spans="1:15" ht="15.75" customHeight="1" x14ac:dyDescent="0.2"/>
    <row r="52" spans="1:15" ht="15.75" customHeight="1" x14ac:dyDescent="0.2"/>
    <row r="53" spans="1:15" ht="15.75" customHeight="1" x14ac:dyDescent="0.2"/>
    <row r="54" spans="1:15" ht="15.75" customHeight="1" x14ac:dyDescent="0.2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5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5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5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5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5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5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5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5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5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5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5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5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5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5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5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5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5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5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5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5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5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5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5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5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5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5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5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5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5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5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5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5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5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5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5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15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ht="15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ht="15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ht="15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5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5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15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5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15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5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5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5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5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5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5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5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5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5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5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5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5.75" customHeight="1" x14ac:dyDescent="0.2">
      <c r="A124" s="3" t="s">
        <v>10</v>
      </c>
      <c r="B124" s="4" t="s">
        <v>1</v>
      </c>
      <c r="C124" s="5" t="s">
        <v>2</v>
      </c>
      <c r="D124" s="6" t="s">
        <v>3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">
      <c r="A125" t="s">
        <v>4</v>
      </c>
      <c r="B125" s="7">
        <v>8</v>
      </c>
      <c r="C125" s="5"/>
      <c r="D125" s="9">
        <v>1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">
      <c r="A126" t="s">
        <v>5</v>
      </c>
      <c r="B126" s="7">
        <v>61</v>
      </c>
      <c r="C126" s="5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">
      <c r="A127" t="s">
        <v>6</v>
      </c>
      <c r="B127" s="4"/>
      <c r="C127" s="5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">
      <c r="A128" t="s">
        <v>7</v>
      </c>
      <c r="B128" s="4"/>
      <c r="C128" s="5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">
      <c r="A129" t="s">
        <v>8</v>
      </c>
      <c r="B129" s="4">
        <f t="shared" ref="B129:D129" si="1">SUM(B125:B128)</f>
        <v>69</v>
      </c>
      <c r="C129" s="5">
        <f t="shared" si="1"/>
        <v>0</v>
      </c>
      <c r="D129" s="6">
        <f t="shared" si="1"/>
        <v>1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">
      <c r="A130" t="s">
        <v>9</v>
      </c>
      <c r="B130">
        <f>SUM(B129:D129)</f>
        <v>70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">
      <c r="A132" s="4" t="s">
        <v>1</v>
      </c>
      <c r="B132" s="10">
        <f>AVERAGE(B129/B130)</f>
        <v>0.98571428571428577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">
      <c r="A133" s="5" t="s">
        <v>2</v>
      </c>
      <c r="B133" s="11">
        <f>AVERAGE(C129/B130)</f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">
      <c r="A134" s="6" t="s">
        <v>3</v>
      </c>
      <c r="B134" s="12">
        <f>AVERAGE(D129/B130)</f>
        <v>1.4285714285714285E-2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"/>
      <c r="M140" s="1"/>
      <c r="N140" s="1"/>
      <c r="O140" s="1"/>
    </row>
    <row r="141" spans="1:1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"/>
      <c r="M141" s="1"/>
      <c r="N141" s="1"/>
      <c r="O141" s="1"/>
    </row>
    <row r="142" spans="1:1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"/>
      <c r="M142" s="1"/>
      <c r="N142" s="1"/>
      <c r="O142" s="1"/>
    </row>
    <row r="143" spans="1:1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"/>
      <c r="M143" s="1"/>
      <c r="N143" s="1"/>
      <c r="O143" s="1"/>
    </row>
    <row r="144" spans="1:15" ht="15.75" customHeight="1" x14ac:dyDescent="0.2">
      <c r="A144" s="15" t="s">
        <v>11</v>
      </c>
      <c r="B144" s="14"/>
      <c r="C144" s="14"/>
      <c r="D144" s="2"/>
      <c r="E144" s="2"/>
      <c r="F144" s="2"/>
      <c r="G144" s="2"/>
      <c r="H144" s="2"/>
      <c r="I144" s="2"/>
      <c r="J144" s="2"/>
      <c r="K144" s="2"/>
      <c r="L144" s="1"/>
      <c r="M144" s="1"/>
      <c r="N144" s="1"/>
      <c r="O144" s="1"/>
    </row>
    <row r="145" spans="1:15" ht="15.75" customHeight="1" x14ac:dyDescent="0.2">
      <c r="A145" s="3" t="s">
        <v>10</v>
      </c>
      <c r="B145" s="4" t="s">
        <v>1</v>
      </c>
      <c r="C145" s="5" t="s">
        <v>2</v>
      </c>
      <c r="D145" s="6" t="s">
        <v>3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">
      <c r="A146" t="s">
        <v>4</v>
      </c>
      <c r="B146" s="7">
        <v>9</v>
      </c>
      <c r="C146" s="5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">
      <c r="A147" t="s">
        <v>5</v>
      </c>
      <c r="B147" s="7">
        <v>61</v>
      </c>
      <c r="C147" s="5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">
      <c r="A148" t="s">
        <v>6</v>
      </c>
      <c r="B148" s="4"/>
      <c r="C148" s="5"/>
      <c r="D148" s="6"/>
    </row>
    <row r="149" spans="1:15" ht="15.75" customHeight="1" x14ac:dyDescent="0.2">
      <c r="A149" t="s">
        <v>7</v>
      </c>
      <c r="B149" s="4"/>
      <c r="C149" s="5"/>
      <c r="D149" s="6"/>
    </row>
    <row r="150" spans="1:15" ht="15.75" customHeight="1" x14ac:dyDescent="0.2">
      <c r="A150" t="s">
        <v>8</v>
      </c>
      <c r="B150" s="4">
        <f t="shared" ref="B150:D150" si="2">SUM(B146:B149)</f>
        <v>70</v>
      </c>
      <c r="C150" s="5">
        <f t="shared" si="2"/>
        <v>0</v>
      </c>
      <c r="D150" s="6">
        <f t="shared" si="2"/>
        <v>0</v>
      </c>
    </row>
    <row r="151" spans="1:15" ht="15.75" customHeight="1" x14ac:dyDescent="0.2">
      <c r="A151" t="s">
        <v>9</v>
      </c>
      <c r="B151">
        <f>SUM(B150:D150)</f>
        <v>70</v>
      </c>
    </row>
    <row r="152" spans="1:15" ht="15.75" customHeight="1" x14ac:dyDescent="0.2"/>
    <row r="153" spans="1:15" ht="15.75" customHeight="1" x14ac:dyDescent="0.2">
      <c r="A153" s="4" t="s">
        <v>1</v>
      </c>
      <c r="B153" s="10">
        <f>AVERAGE(B150/B151)</f>
        <v>1</v>
      </c>
    </row>
    <row r="154" spans="1:15" ht="15.75" customHeight="1" x14ac:dyDescent="0.2">
      <c r="A154" s="5" t="s">
        <v>2</v>
      </c>
      <c r="B154" s="11">
        <f>AVERAGE(C150/B151)</f>
        <v>0</v>
      </c>
    </row>
    <row r="155" spans="1:15" ht="15.75" customHeight="1" x14ac:dyDescent="0.2">
      <c r="A155" s="6" t="s">
        <v>3</v>
      </c>
      <c r="B155" s="12">
        <f>AVERAGE(D150/B151)</f>
        <v>0</v>
      </c>
    </row>
    <row r="156" spans="1:15" ht="15.75" customHeight="1" x14ac:dyDescent="0.2"/>
    <row r="157" spans="1:15" ht="15.75" customHeight="1" x14ac:dyDescent="0.2"/>
    <row r="158" spans="1:15" ht="15.75" customHeight="1" x14ac:dyDescent="0.2"/>
    <row r="159" spans="1:15" ht="15.75" customHeight="1" x14ac:dyDescent="0.2"/>
    <row r="160" spans="1:15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O18"/>
    <mergeCell ref="A19:O39"/>
    <mergeCell ref="A54:O123"/>
    <mergeCell ref="A144:C144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 Gee</cp:lastModifiedBy>
  <dcterms:created xsi:type="dcterms:W3CDTF">2020-10-26T23:06:40Z</dcterms:created>
  <dcterms:modified xsi:type="dcterms:W3CDTF">2020-10-26T23:06:40Z</dcterms:modified>
</cp:coreProperties>
</file>