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G:\My Drive\Dump Folder\"/>
    </mc:Choice>
  </mc:AlternateContent>
  <xr:revisionPtr revIDLastSave="0" documentId="8_{E340BA6F-0318-4D39-B300-A04C401C937A}" xr6:coauthVersionLast="47" xr6:coauthVersionMax="47" xr10:uidLastSave="{00000000-0000-0000-0000-000000000000}"/>
  <bookViews>
    <workbookView xWindow="384" yWindow="384" windowWidth="20880" windowHeight="11496" activeTab="1" xr2:uid="{132FF3A9-E85A-44D6-B959-900E7A5611A7}"/>
  </bookViews>
  <sheets>
    <sheet name="Summary" sheetId="1" r:id="rId1"/>
    <sheet name="Conten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" l="1"/>
  <c r="F43" i="1"/>
  <c r="F44" i="1"/>
  <c r="F45" i="1"/>
  <c r="F46" i="1"/>
  <c r="F47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15" i="1"/>
</calcChain>
</file>

<file path=xl/sharedStrings.xml><?xml version="1.0" encoding="utf-8"?>
<sst xmlns="http://schemas.openxmlformats.org/spreadsheetml/2006/main" count="556" uniqueCount="99">
  <si>
    <t>Sweet Apple Elementary - CCRPI Data 2012-2023</t>
  </si>
  <si>
    <t>Measure</t>
  </si>
  <si>
    <t>Highlights and Discoveries 2012-2017</t>
  </si>
  <si>
    <t>CCRPI Score</t>
  </si>
  <si>
    <t>Highest CCRPI Score in 2015, and were last reported in 2017.</t>
  </si>
  <si>
    <t>Achievement Points</t>
  </si>
  <si>
    <t>Achievement points have been declining and were last reported in 2017.</t>
  </si>
  <si>
    <t>Progress Points</t>
  </si>
  <si>
    <t>Progress points have increased since 2012.</t>
  </si>
  <si>
    <t>Achievement Gap Points</t>
  </si>
  <si>
    <t>Achievement Gap Points have decreased from 15 to 10 from 2012 through 2017.</t>
  </si>
  <si>
    <t>ED/EL/SWD Performance Points</t>
  </si>
  <si>
    <t>Performance Points average 1.5.</t>
  </si>
  <si>
    <t>Exceeding the Bar Points</t>
  </si>
  <si>
    <t>Exceeding the Bar Points have been increasing.</t>
  </si>
  <si>
    <t>Total Challenge Points</t>
  </si>
  <si>
    <t>Total Challenge Points have been increasing.</t>
  </si>
  <si>
    <t>Financial Efficiency Rating (stars)</t>
  </si>
  <si>
    <t>NA</t>
  </si>
  <si>
    <t>Earned Financial Efficiency Rating stars in 2017.</t>
  </si>
  <si>
    <t>School Climate Rating (stars)</t>
  </si>
  <si>
    <t>School Climate Rating stars started in 2014 and all have been earned since 2016.</t>
  </si>
  <si>
    <t>Avg</t>
  </si>
  <si>
    <t>Highlights and Discoveries 2018-2023</t>
  </si>
  <si>
    <t>Number of Students</t>
  </si>
  <si>
    <t>Total students have been increasing.</t>
  </si>
  <si>
    <t>SAE Content Mastery</t>
  </si>
  <si>
    <t>SAE's Content Mastery has increased and remained at 100 since 2022.</t>
  </si>
  <si>
    <t>FCS Content Mastery</t>
  </si>
  <si>
    <t xml:space="preserve"> </t>
  </si>
  <si>
    <t>SAE's average content mastery is 22 points higher than FCS.</t>
  </si>
  <si>
    <t>GA Content Mastery</t>
  </si>
  <si>
    <t>SAE's average content mastery is 32 points higher than GA.</t>
  </si>
  <si>
    <t>ELA</t>
  </si>
  <si>
    <t>ELA Mastery has remained at 100 since 2019.</t>
  </si>
  <si>
    <t>Math</t>
  </si>
  <si>
    <t>Math Mastery has remained at 100 since 2019.</t>
  </si>
  <si>
    <t>Science</t>
  </si>
  <si>
    <t>Science Mastery has remained at 100 since 2022.</t>
  </si>
  <si>
    <t>Social Studies</t>
  </si>
  <si>
    <t>Social Studies has not been assessed since 2019.</t>
  </si>
  <si>
    <t>SAE Progress</t>
  </si>
  <si>
    <t>SAE's Progress has increased since 2018. It was not reported in 2022.</t>
  </si>
  <si>
    <t>FCS Progress</t>
  </si>
  <si>
    <t>SAE's average progress is 1.6 points higher than FCS.</t>
  </si>
  <si>
    <t>GA  Progress</t>
  </si>
  <si>
    <t>SAE's average progress is 4.6 points higher than GA.</t>
  </si>
  <si>
    <t>ELA Progress</t>
  </si>
  <si>
    <t>ELA progress has increased since 2018. It decreased slightly after 2019.</t>
  </si>
  <si>
    <t>Math Progress</t>
  </si>
  <si>
    <t>Math progress has increased since 2018. It decreased slightly after 2019.</t>
  </si>
  <si>
    <t>SAE Closing Gaps</t>
  </si>
  <si>
    <t>SAE's Closing Gaps has increased since 2018.</t>
  </si>
  <si>
    <t>FCS Closing Gaps</t>
  </si>
  <si>
    <t>SAE's average closing gaps is 21.8 points lower than FCS.</t>
  </si>
  <si>
    <t>GA Closing Gaps</t>
  </si>
  <si>
    <t>SAE's average closing gaps is 13.4 points lower than FCS.</t>
  </si>
  <si>
    <t>SAE Readiness</t>
  </si>
  <si>
    <t>SAE's Readiness continues to rise.</t>
  </si>
  <si>
    <t>FCS Readiness</t>
  </si>
  <si>
    <t>SAE's average readiness is 10.8 points higher than FCS.</t>
  </si>
  <si>
    <t>GA Readiness</t>
  </si>
  <si>
    <t>SAE's average readiness is 15 points higher than GA.</t>
  </si>
  <si>
    <t>Literacy Readiness (at or above GL)</t>
  </si>
  <si>
    <t>Literacy Readiness has increased since 2018. It decreased slightly after 2019.</t>
  </si>
  <si>
    <t>Student Attendance Readiness</t>
  </si>
  <si>
    <t>Student Attendance Readiness is slightly decreasing.</t>
  </si>
  <si>
    <t>Beyond the Core Readiness</t>
  </si>
  <si>
    <t>Beyond the Core Readiness remains at nearly 100.</t>
  </si>
  <si>
    <t>School Climate</t>
  </si>
  <si>
    <t>School Climate has not been reported since 2019.</t>
  </si>
  <si>
    <t>Survey</t>
  </si>
  <si>
    <t>Discipline</t>
  </si>
  <si>
    <t>Safe &amp; Substance Free</t>
  </si>
  <si>
    <t>Attendance</t>
  </si>
  <si>
    <t>Financial Efficiency (stars)</t>
  </si>
  <si>
    <t>Financial Efficiency (stars) has not been reported since 2019.</t>
  </si>
  <si>
    <t>PPE Percentile</t>
  </si>
  <si>
    <t>2-Yr Avg Per Pupil Expenditure</t>
  </si>
  <si>
    <t>3-Yr Avg Per Pupil Expenditure</t>
  </si>
  <si>
    <t>2-Yr Avg CCRPI</t>
  </si>
  <si>
    <t>3-Yr Avg CCRPI</t>
  </si>
  <si>
    <t>Sweet Apple Elementary - CCRPI Content Mastery by Student Group 2018-2023</t>
  </si>
  <si>
    <t>Beg 1</t>
  </si>
  <si>
    <t>Dev 2</t>
  </si>
  <si>
    <t>Pro 3</t>
  </si>
  <si>
    <t>Dis 4</t>
  </si>
  <si>
    <t>Flag</t>
  </si>
  <si>
    <t>ALL STUDENTS</t>
  </si>
  <si>
    <t>AMERICAN INDIAN / ALASKAN NATIVE</t>
  </si>
  <si>
    <t>Too Few</t>
  </si>
  <si>
    <t>ASIAN / PACIFIC ISLANDER</t>
  </si>
  <si>
    <t>BLACK</t>
  </si>
  <si>
    <t>HISPANIC</t>
  </si>
  <si>
    <t>MULTI-RACIAL</t>
  </si>
  <si>
    <t>WHITE</t>
  </si>
  <si>
    <t>ECONOMICALLY DISADVANTAGED</t>
  </si>
  <si>
    <t>ENGLISH LEARNERS</t>
  </si>
  <si>
    <t>STUDENTS WITH DISABILITY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</si>
</sst>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indent="2"/>
    </xf>
    <xf numFmtId="164" fontId="3" fillId="0" borderId="1" xfId="1" applyNumberFormat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0" borderId="1" xfId="0" applyFont="1" applyBorder="1"/>
    <xf numFmtId="10" fontId="7" fillId="0" borderId="1" xfId="2" applyNumberFormat="1" applyFont="1" applyBorder="1" applyAlignment="1">
      <alignment horizontal="center"/>
    </xf>
    <xf numFmtId="10" fontId="9" fillId="0" borderId="1" xfId="2" applyNumberFormat="1" applyFont="1" applyBorder="1" applyAlignment="1">
      <alignment horizontal="center"/>
    </xf>
    <xf numFmtId="10" fontId="7" fillId="6" borderId="1" xfId="2" applyNumberFormat="1" applyFont="1" applyFill="1" applyBorder="1" applyAlignment="1">
      <alignment horizontal="center"/>
    </xf>
    <xf numFmtId="10" fontId="7" fillId="6" borderId="1" xfId="0" applyNumberFormat="1" applyFont="1" applyFill="1" applyBorder="1"/>
    <xf numFmtId="10" fontId="7" fillId="8" borderId="1" xfId="2" applyNumberFormat="1" applyFont="1" applyFill="1" applyBorder="1" applyAlignment="1">
      <alignment horizontal="center"/>
    </xf>
    <xf numFmtId="0" fontId="7" fillId="6" borderId="1" xfId="0" applyFont="1" applyFill="1" applyBorder="1"/>
    <xf numFmtId="10" fontId="7" fillId="7" borderId="1" xfId="2" applyNumberFormat="1" applyFont="1" applyFill="1" applyBorder="1" applyAlignment="1">
      <alignment horizontal="center"/>
    </xf>
    <xf numFmtId="9" fontId="7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10" fontId="7" fillId="0" borderId="0" xfId="2" applyNumberFormat="1" applyFont="1" applyAlignment="1">
      <alignment horizontal="center"/>
    </xf>
    <xf numFmtId="10" fontId="7" fillId="8" borderId="1" xfId="0" applyNumberFormat="1" applyFont="1" applyFill="1" applyBorder="1"/>
    <xf numFmtId="0" fontId="7" fillId="8" borderId="1" xfId="0" applyFont="1" applyFill="1" applyBorder="1"/>
    <xf numFmtId="10" fontId="7" fillId="0" borderId="1" xfId="0" applyNumberFormat="1" applyFont="1" applyBorder="1"/>
    <xf numFmtId="10" fontId="7" fillId="0" borderId="0" xfId="0" applyNumberFormat="1" applyFont="1"/>
    <xf numFmtId="10" fontId="7" fillId="7" borderId="1" xfId="0" applyNumberFormat="1" applyFont="1" applyFill="1" applyBorder="1"/>
    <xf numFmtId="10" fontId="7" fillId="9" borderId="1" xfId="0" applyNumberFormat="1" applyFont="1" applyFill="1" applyBorder="1"/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DA419-8059-4442-A19A-9E877CAA8C27}">
  <sheetPr>
    <pageSetUpPr fitToPage="1"/>
  </sheetPr>
  <dimension ref="A1:L47"/>
  <sheetViews>
    <sheetView zoomScale="110" zoomScaleNormal="110" workbookViewId="0">
      <selection activeCell="F14" sqref="F14"/>
    </sheetView>
  </sheetViews>
  <sheetFormatPr defaultColWidth="8.88671875" defaultRowHeight="12" x14ac:dyDescent="0.25"/>
  <cols>
    <col min="1" max="1" width="25.6640625" style="3" customWidth="1"/>
    <col min="2" max="3" width="7.6640625" style="2" bestFit="1" customWidth="1"/>
    <col min="4" max="4" width="5.44140625" style="2" bestFit="1" customWidth="1"/>
    <col min="5" max="5" width="5.33203125" style="2" bestFit="1" customWidth="1"/>
    <col min="6" max="6" width="7.6640625" style="2" bestFit="1" customWidth="1"/>
    <col min="7" max="7" width="4.33203125" style="2" bestFit="1" customWidth="1"/>
    <col min="8" max="8" width="60.88671875" style="2" bestFit="1" customWidth="1"/>
    <col min="9" max="10" width="7.5546875" style="2" bestFit="1" customWidth="1"/>
    <col min="11" max="11" width="4.33203125" style="2" bestFit="1" customWidth="1"/>
    <col min="12" max="12" width="8.6640625" style="2" bestFit="1" customWidth="1"/>
    <col min="13" max="13" width="9.6640625" style="3" bestFit="1" customWidth="1"/>
    <col min="14" max="14" width="8.6640625" style="3" bestFit="1" customWidth="1"/>
    <col min="15" max="15" width="11.6640625" style="3" bestFit="1" customWidth="1"/>
    <col min="16" max="16" width="4.33203125" style="3" bestFit="1" customWidth="1"/>
    <col min="17" max="17" width="8.6640625" style="3" bestFit="1" customWidth="1"/>
    <col min="18" max="18" width="9.6640625" style="3" bestFit="1" customWidth="1"/>
    <col min="19" max="19" width="8.6640625" style="3" bestFit="1" customWidth="1"/>
    <col min="20" max="20" width="11.6640625" style="3" bestFit="1" customWidth="1"/>
    <col min="21" max="21" width="4.33203125" style="3" bestFit="1" customWidth="1"/>
    <col min="22" max="16384" width="8.88671875" style="3"/>
  </cols>
  <sheetData>
    <row r="1" spans="1:8" ht="15.6" x14ac:dyDescent="0.3">
      <c r="A1" s="1" t="s">
        <v>0</v>
      </c>
    </row>
    <row r="3" spans="1:8" x14ac:dyDescent="0.25">
      <c r="A3" s="11" t="s">
        <v>1</v>
      </c>
      <c r="B3" s="12">
        <v>2012</v>
      </c>
      <c r="C3" s="12">
        <v>2013</v>
      </c>
      <c r="D3" s="12">
        <v>2014</v>
      </c>
      <c r="E3" s="12">
        <v>2015</v>
      </c>
      <c r="F3" s="12">
        <v>2016</v>
      </c>
      <c r="G3" s="12">
        <v>2017</v>
      </c>
      <c r="H3" s="9" t="s">
        <v>2</v>
      </c>
    </row>
    <row r="4" spans="1:8" x14ac:dyDescent="0.25">
      <c r="A4" s="6" t="s">
        <v>3</v>
      </c>
      <c r="B4" s="7">
        <v>93.2</v>
      </c>
      <c r="C4" s="7">
        <v>93.6</v>
      </c>
      <c r="D4" s="7">
        <v>92.5</v>
      </c>
      <c r="E4" s="7">
        <v>99.7</v>
      </c>
      <c r="F4" s="8">
        <v>95.6</v>
      </c>
      <c r="G4" s="7">
        <v>93.3</v>
      </c>
      <c r="H4" s="10" t="s">
        <v>4</v>
      </c>
    </row>
    <row r="5" spans="1:8" x14ac:dyDescent="0.25">
      <c r="A5" s="6" t="s">
        <v>5</v>
      </c>
      <c r="B5" s="7">
        <v>57.7</v>
      </c>
      <c r="C5" s="7">
        <v>57.9</v>
      </c>
      <c r="D5" s="7">
        <v>56.7</v>
      </c>
      <c r="E5" s="7">
        <v>46.8</v>
      </c>
      <c r="F5" s="8">
        <v>45</v>
      </c>
      <c r="G5" s="7">
        <v>43.8</v>
      </c>
      <c r="H5" s="13" t="s">
        <v>6</v>
      </c>
    </row>
    <row r="6" spans="1:8" x14ac:dyDescent="0.25">
      <c r="A6" s="6" t="s">
        <v>7</v>
      </c>
      <c r="B6" s="7">
        <v>18.8</v>
      </c>
      <c r="C6" s="7">
        <v>18.2</v>
      </c>
      <c r="D6" s="7">
        <v>18.8</v>
      </c>
      <c r="E6" s="7">
        <v>40</v>
      </c>
      <c r="F6" s="8">
        <v>36.799999999999997</v>
      </c>
      <c r="G6" s="7">
        <v>36</v>
      </c>
      <c r="H6" s="10" t="s">
        <v>8</v>
      </c>
    </row>
    <row r="7" spans="1:8" x14ac:dyDescent="0.25">
      <c r="A7" s="6" t="s">
        <v>9</v>
      </c>
      <c r="B7" s="7">
        <v>15</v>
      </c>
      <c r="C7" s="7">
        <v>15</v>
      </c>
      <c r="D7" s="7">
        <v>15</v>
      </c>
      <c r="E7" s="7">
        <v>10</v>
      </c>
      <c r="F7" s="8">
        <v>10</v>
      </c>
      <c r="G7" s="7">
        <v>10</v>
      </c>
      <c r="H7" s="10" t="s">
        <v>10</v>
      </c>
    </row>
    <row r="8" spans="1:8" x14ac:dyDescent="0.25">
      <c r="A8" s="6" t="s">
        <v>11</v>
      </c>
      <c r="B8" s="7">
        <v>1.2</v>
      </c>
      <c r="C8" s="7">
        <v>1.5</v>
      </c>
      <c r="D8" s="7">
        <v>1.5</v>
      </c>
      <c r="E8" s="7">
        <v>1.9</v>
      </c>
      <c r="F8" s="8">
        <v>1.8</v>
      </c>
      <c r="G8" s="7">
        <v>1.5</v>
      </c>
      <c r="H8" s="10" t="s">
        <v>12</v>
      </c>
    </row>
    <row r="9" spans="1:8" x14ac:dyDescent="0.25">
      <c r="A9" s="6" t="s">
        <v>13</v>
      </c>
      <c r="B9" s="7">
        <v>0.5</v>
      </c>
      <c r="C9" s="7">
        <v>1</v>
      </c>
      <c r="D9" s="7">
        <v>0.5</v>
      </c>
      <c r="E9" s="7">
        <v>1</v>
      </c>
      <c r="F9" s="8">
        <v>2</v>
      </c>
      <c r="G9" s="7">
        <v>2</v>
      </c>
      <c r="H9" s="10" t="s">
        <v>14</v>
      </c>
    </row>
    <row r="10" spans="1:8" x14ac:dyDescent="0.25">
      <c r="A10" s="6" t="s">
        <v>15</v>
      </c>
      <c r="B10" s="7">
        <v>1.7</v>
      </c>
      <c r="C10" s="7">
        <v>2.5</v>
      </c>
      <c r="D10" s="7">
        <v>2</v>
      </c>
      <c r="E10" s="7">
        <v>2.9</v>
      </c>
      <c r="F10" s="8">
        <v>3.8</v>
      </c>
      <c r="G10" s="7">
        <v>3.5</v>
      </c>
      <c r="H10" s="10" t="s">
        <v>16</v>
      </c>
    </row>
    <row r="11" spans="1:8" x14ac:dyDescent="0.25">
      <c r="A11" s="6" t="s">
        <v>17</v>
      </c>
      <c r="B11" s="7" t="s">
        <v>18</v>
      </c>
      <c r="C11" s="7" t="s">
        <v>18</v>
      </c>
      <c r="D11" s="7" t="s">
        <v>18</v>
      </c>
      <c r="E11" s="7" t="s">
        <v>18</v>
      </c>
      <c r="F11" s="8" t="s">
        <v>18</v>
      </c>
      <c r="G11" s="7">
        <v>3.5</v>
      </c>
      <c r="H11" s="10" t="s">
        <v>19</v>
      </c>
    </row>
    <row r="12" spans="1:8" x14ac:dyDescent="0.25">
      <c r="A12" s="6" t="s">
        <v>20</v>
      </c>
      <c r="B12" s="7" t="s">
        <v>18</v>
      </c>
      <c r="C12" s="7" t="s">
        <v>18</v>
      </c>
      <c r="D12" s="7">
        <v>4</v>
      </c>
      <c r="E12" s="7">
        <v>4</v>
      </c>
      <c r="F12" s="8">
        <v>5</v>
      </c>
      <c r="G12" s="8">
        <v>5</v>
      </c>
      <c r="H12" s="10" t="s">
        <v>21</v>
      </c>
    </row>
    <row r="13" spans="1:8" x14ac:dyDescent="0.25">
      <c r="F13" s="4"/>
      <c r="H13" s="5"/>
    </row>
    <row r="14" spans="1:8" x14ac:dyDescent="0.25">
      <c r="A14" s="11" t="s">
        <v>1</v>
      </c>
      <c r="B14" s="12">
        <v>2018</v>
      </c>
      <c r="C14" s="12">
        <v>2019</v>
      </c>
      <c r="D14" s="12">
        <v>2022</v>
      </c>
      <c r="E14" s="12">
        <v>2023</v>
      </c>
      <c r="F14" s="17" t="s">
        <v>22</v>
      </c>
      <c r="G14" s="12"/>
      <c r="H14" s="9" t="s">
        <v>23</v>
      </c>
    </row>
    <row r="15" spans="1:8" x14ac:dyDescent="0.25">
      <c r="A15" s="6" t="s">
        <v>24</v>
      </c>
      <c r="B15" s="7">
        <v>762</v>
      </c>
      <c r="C15" s="7">
        <v>756</v>
      </c>
      <c r="D15" s="7">
        <v>764</v>
      </c>
      <c r="E15" s="7">
        <v>773</v>
      </c>
      <c r="F15" s="8">
        <f>AVERAGE(B15:E15)</f>
        <v>763.75</v>
      </c>
      <c r="G15" s="7"/>
      <c r="H15" s="10" t="s">
        <v>25</v>
      </c>
    </row>
    <row r="16" spans="1:8" x14ac:dyDescent="0.25">
      <c r="A16" s="11" t="s">
        <v>26</v>
      </c>
      <c r="B16" s="12">
        <v>94.8</v>
      </c>
      <c r="C16" s="12">
        <v>96.3</v>
      </c>
      <c r="D16" s="12">
        <v>100</v>
      </c>
      <c r="E16" s="12">
        <v>100</v>
      </c>
      <c r="F16" s="8">
        <f t="shared" ref="F16:F47" si="0">AVERAGE(B16:E16)</f>
        <v>97.775000000000006</v>
      </c>
      <c r="G16" s="7"/>
      <c r="H16" s="10" t="s">
        <v>27</v>
      </c>
    </row>
    <row r="17" spans="1:8" x14ac:dyDescent="0.25">
      <c r="A17" s="6" t="s">
        <v>28</v>
      </c>
      <c r="B17" s="7">
        <v>72.5</v>
      </c>
      <c r="C17" s="7">
        <v>76.099999999999994</v>
      </c>
      <c r="D17" s="7">
        <v>75.400000000000006</v>
      </c>
      <c r="E17" s="7">
        <v>78.900000000000006</v>
      </c>
      <c r="F17" s="8">
        <f t="shared" si="0"/>
        <v>75.724999999999994</v>
      </c>
      <c r="G17" s="7" t="s">
        <v>29</v>
      </c>
      <c r="H17" s="10" t="s">
        <v>30</v>
      </c>
    </row>
    <row r="18" spans="1:8" x14ac:dyDescent="0.25">
      <c r="A18" s="6" t="s">
        <v>31</v>
      </c>
      <c r="B18" s="7">
        <v>65.7</v>
      </c>
      <c r="C18" s="7">
        <v>68.7</v>
      </c>
      <c r="D18" s="7">
        <v>63</v>
      </c>
      <c r="E18" s="7">
        <v>64.7</v>
      </c>
      <c r="F18" s="8">
        <f t="shared" si="0"/>
        <v>65.525000000000006</v>
      </c>
      <c r="G18" s="7" t="s">
        <v>29</v>
      </c>
      <c r="H18" s="10" t="s">
        <v>32</v>
      </c>
    </row>
    <row r="19" spans="1:8" x14ac:dyDescent="0.25">
      <c r="A19" s="6" t="s">
        <v>33</v>
      </c>
      <c r="B19" s="7">
        <v>93.77</v>
      </c>
      <c r="C19" s="7">
        <v>100</v>
      </c>
      <c r="D19" s="7">
        <v>100</v>
      </c>
      <c r="E19" s="7">
        <v>100</v>
      </c>
      <c r="F19" s="8">
        <f t="shared" si="0"/>
        <v>98.442499999999995</v>
      </c>
      <c r="G19" s="7"/>
      <c r="H19" s="10" t="s">
        <v>34</v>
      </c>
    </row>
    <row r="20" spans="1:8" x14ac:dyDescent="0.25">
      <c r="A20" s="6" t="s">
        <v>35</v>
      </c>
      <c r="B20" s="7">
        <v>98.96</v>
      </c>
      <c r="C20" s="7">
        <v>100</v>
      </c>
      <c r="D20" s="7">
        <v>100</v>
      </c>
      <c r="E20" s="7">
        <v>100</v>
      </c>
      <c r="F20" s="8">
        <f t="shared" si="0"/>
        <v>99.74</v>
      </c>
      <c r="G20" s="7"/>
      <c r="H20" s="10" t="s">
        <v>36</v>
      </c>
    </row>
    <row r="21" spans="1:8" x14ac:dyDescent="0.25">
      <c r="A21" s="6" t="s">
        <v>37</v>
      </c>
      <c r="B21" s="7">
        <v>89.93</v>
      </c>
      <c r="C21" s="7">
        <v>81.22</v>
      </c>
      <c r="D21" s="7">
        <v>100</v>
      </c>
      <c r="E21" s="7">
        <v>100</v>
      </c>
      <c r="F21" s="8">
        <f t="shared" si="0"/>
        <v>92.787499999999994</v>
      </c>
      <c r="G21" s="7"/>
      <c r="H21" s="10" t="s">
        <v>38</v>
      </c>
    </row>
    <row r="22" spans="1:8" x14ac:dyDescent="0.25">
      <c r="A22" s="6" t="s">
        <v>39</v>
      </c>
      <c r="B22" s="7">
        <v>89.93</v>
      </c>
      <c r="C22" s="7">
        <v>88.94</v>
      </c>
      <c r="D22" s="7" t="s">
        <v>18</v>
      </c>
      <c r="E22" s="7" t="s">
        <v>18</v>
      </c>
      <c r="F22" s="8">
        <f t="shared" si="0"/>
        <v>89.435000000000002</v>
      </c>
      <c r="G22" s="7"/>
      <c r="H22" s="10" t="s">
        <v>40</v>
      </c>
    </row>
    <row r="23" spans="1:8" x14ac:dyDescent="0.25">
      <c r="A23" s="11" t="s">
        <v>41</v>
      </c>
      <c r="B23" s="12">
        <v>76.900000000000006</v>
      </c>
      <c r="C23" s="12">
        <v>97.7</v>
      </c>
      <c r="D23" s="12" t="s">
        <v>18</v>
      </c>
      <c r="E23" s="12">
        <v>93.8</v>
      </c>
      <c r="F23" s="8">
        <f t="shared" si="0"/>
        <v>89.466666666666683</v>
      </c>
      <c r="G23" s="7"/>
      <c r="H23" s="10" t="s">
        <v>42</v>
      </c>
    </row>
    <row r="24" spans="1:8" x14ac:dyDescent="0.25">
      <c r="A24" s="6" t="s">
        <v>43</v>
      </c>
      <c r="B24" s="7">
        <v>84</v>
      </c>
      <c r="C24" s="7">
        <v>89</v>
      </c>
      <c r="D24" s="7" t="s">
        <v>18</v>
      </c>
      <c r="E24" s="7">
        <v>90.6</v>
      </c>
      <c r="F24" s="8">
        <f t="shared" si="0"/>
        <v>87.866666666666674</v>
      </c>
      <c r="G24" s="7"/>
      <c r="H24" s="10" t="s">
        <v>44</v>
      </c>
    </row>
    <row r="25" spans="1:8" x14ac:dyDescent="0.25">
      <c r="A25" s="6" t="s">
        <v>45</v>
      </c>
      <c r="B25" s="7">
        <v>84.4</v>
      </c>
      <c r="C25" s="7">
        <v>84.4</v>
      </c>
      <c r="D25" s="7" t="s">
        <v>18</v>
      </c>
      <c r="E25" s="7">
        <v>85.8</v>
      </c>
      <c r="F25" s="8">
        <f t="shared" si="0"/>
        <v>84.866666666666674</v>
      </c>
      <c r="G25" s="7"/>
      <c r="H25" s="10" t="s">
        <v>46</v>
      </c>
    </row>
    <row r="26" spans="1:8" x14ac:dyDescent="0.25">
      <c r="A26" s="6" t="s">
        <v>47</v>
      </c>
      <c r="B26" s="7">
        <v>75.290000000000006</v>
      </c>
      <c r="C26" s="7">
        <v>100</v>
      </c>
      <c r="D26" s="7" t="s">
        <v>18</v>
      </c>
      <c r="E26" s="7">
        <v>93.23</v>
      </c>
      <c r="F26" s="8">
        <f t="shared" si="0"/>
        <v>89.506666666666675</v>
      </c>
      <c r="G26" s="7"/>
      <c r="H26" s="10" t="s">
        <v>48</v>
      </c>
    </row>
    <row r="27" spans="1:8" x14ac:dyDescent="0.25">
      <c r="A27" s="6" t="s">
        <v>49</v>
      </c>
      <c r="B27" s="7">
        <v>78.5</v>
      </c>
      <c r="C27" s="7">
        <v>95.43</v>
      </c>
      <c r="D27" s="7" t="s">
        <v>18</v>
      </c>
      <c r="E27" s="7">
        <v>94.43</v>
      </c>
      <c r="F27" s="8">
        <f t="shared" si="0"/>
        <v>89.453333333333333</v>
      </c>
      <c r="G27" s="7"/>
      <c r="H27" s="10" t="s">
        <v>50</v>
      </c>
    </row>
    <row r="28" spans="1:8" x14ac:dyDescent="0.25">
      <c r="A28" s="11" t="s">
        <v>51</v>
      </c>
      <c r="B28" s="12">
        <v>67.5</v>
      </c>
      <c r="C28" s="12">
        <v>57.1</v>
      </c>
      <c r="D28" s="12" t="s">
        <v>18</v>
      </c>
      <c r="E28" s="12">
        <v>76.900000000000006</v>
      </c>
      <c r="F28" s="8">
        <f t="shared" si="0"/>
        <v>67.166666666666671</v>
      </c>
      <c r="G28" s="7"/>
      <c r="H28" s="13" t="s">
        <v>52</v>
      </c>
    </row>
    <row r="29" spans="1:8" x14ac:dyDescent="0.25">
      <c r="A29" s="6" t="s">
        <v>53</v>
      </c>
      <c r="B29" s="7">
        <v>86.8</v>
      </c>
      <c r="C29" s="7">
        <v>80.3</v>
      </c>
      <c r="D29" s="7" t="s">
        <v>18</v>
      </c>
      <c r="E29" s="7">
        <v>100</v>
      </c>
      <c r="F29" s="8">
        <f t="shared" si="0"/>
        <v>89.033333333333346</v>
      </c>
      <c r="G29" s="7" t="s">
        <v>29</v>
      </c>
      <c r="H29" s="13" t="s">
        <v>54</v>
      </c>
    </row>
    <row r="30" spans="1:8" x14ac:dyDescent="0.25">
      <c r="A30" s="6" t="s">
        <v>55</v>
      </c>
      <c r="B30" s="7">
        <v>85</v>
      </c>
      <c r="C30" s="7">
        <v>90</v>
      </c>
      <c r="D30" s="7" t="s">
        <v>18</v>
      </c>
      <c r="E30" s="7">
        <v>66.7</v>
      </c>
      <c r="F30" s="8">
        <f t="shared" si="0"/>
        <v>80.566666666666663</v>
      </c>
      <c r="G30" s="7" t="s">
        <v>29</v>
      </c>
      <c r="H30" s="13" t="s">
        <v>56</v>
      </c>
    </row>
    <row r="31" spans="1:8" x14ac:dyDescent="0.25">
      <c r="A31" s="11" t="s">
        <v>57</v>
      </c>
      <c r="B31" s="12">
        <v>92.7</v>
      </c>
      <c r="C31" s="12">
        <v>94.2</v>
      </c>
      <c r="D31" s="12">
        <v>91.7</v>
      </c>
      <c r="E31" s="12">
        <v>95.6</v>
      </c>
      <c r="F31" s="8">
        <f t="shared" si="0"/>
        <v>93.550000000000011</v>
      </c>
      <c r="G31" s="7"/>
      <c r="H31" s="10" t="s">
        <v>58</v>
      </c>
    </row>
    <row r="32" spans="1:8" x14ac:dyDescent="0.25">
      <c r="A32" s="6" t="s">
        <v>59</v>
      </c>
      <c r="B32" s="7">
        <v>82.3</v>
      </c>
      <c r="C32" s="7">
        <v>83.7</v>
      </c>
      <c r="D32" s="7">
        <v>78.5</v>
      </c>
      <c r="E32" s="7">
        <v>86.4</v>
      </c>
      <c r="F32" s="8">
        <f t="shared" si="0"/>
        <v>82.724999999999994</v>
      </c>
      <c r="G32" s="8"/>
      <c r="H32" s="10" t="s">
        <v>60</v>
      </c>
    </row>
    <row r="33" spans="1:8" x14ac:dyDescent="0.25">
      <c r="A33" s="6" t="s">
        <v>61</v>
      </c>
      <c r="B33" s="7">
        <v>79.099999999999994</v>
      </c>
      <c r="C33" s="7">
        <v>81</v>
      </c>
      <c r="D33" s="7">
        <v>71.8</v>
      </c>
      <c r="E33" s="7">
        <v>82.3</v>
      </c>
      <c r="F33" s="8">
        <f t="shared" si="0"/>
        <v>78.55</v>
      </c>
      <c r="G33" s="8"/>
      <c r="H33" s="10" t="s">
        <v>62</v>
      </c>
    </row>
    <row r="34" spans="1:8" x14ac:dyDescent="0.25">
      <c r="A34" s="6" t="s">
        <v>63</v>
      </c>
      <c r="B34" s="7">
        <v>80.78</v>
      </c>
      <c r="C34" s="7">
        <v>85.03</v>
      </c>
      <c r="D34" s="7">
        <v>83.73</v>
      </c>
      <c r="E34" s="7">
        <v>92.11</v>
      </c>
      <c r="F34" s="8">
        <f t="shared" si="0"/>
        <v>85.412500000000009</v>
      </c>
      <c r="G34" s="7"/>
      <c r="H34" s="10" t="s">
        <v>64</v>
      </c>
    </row>
    <row r="35" spans="1:8" x14ac:dyDescent="0.25">
      <c r="A35" s="6" t="s">
        <v>65</v>
      </c>
      <c r="B35" s="7">
        <v>97.38</v>
      </c>
      <c r="C35" s="7">
        <v>97.62</v>
      </c>
      <c r="D35" s="7" t="s">
        <v>18</v>
      </c>
      <c r="E35" s="7">
        <v>94.69</v>
      </c>
      <c r="F35" s="8">
        <f t="shared" si="0"/>
        <v>96.563333333333333</v>
      </c>
      <c r="G35" s="7"/>
      <c r="H35" s="10" t="s">
        <v>66</v>
      </c>
    </row>
    <row r="36" spans="1:8" x14ac:dyDescent="0.25">
      <c r="A36" s="6" t="s">
        <v>67</v>
      </c>
      <c r="B36" s="7">
        <v>100</v>
      </c>
      <c r="C36" s="7">
        <v>100</v>
      </c>
      <c r="D36" s="7">
        <v>99.59</v>
      </c>
      <c r="E36" s="7">
        <v>99.87</v>
      </c>
      <c r="F36" s="8">
        <f t="shared" si="0"/>
        <v>99.865000000000009</v>
      </c>
      <c r="G36" s="7"/>
      <c r="H36" s="10" t="s">
        <v>68</v>
      </c>
    </row>
    <row r="37" spans="1:8" x14ac:dyDescent="0.25">
      <c r="A37" s="6" t="s">
        <v>69</v>
      </c>
      <c r="B37" s="7">
        <v>99.1</v>
      </c>
      <c r="C37" s="7">
        <v>94.8</v>
      </c>
      <c r="D37" s="7" t="s">
        <v>18</v>
      </c>
      <c r="E37" s="7" t="s">
        <v>18</v>
      </c>
      <c r="F37" s="8">
        <f t="shared" si="0"/>
        <v>96.949999999999989</v>
      </c>
      <c r="G37" s="7"/>
      <c r="H37" s="10" t="s">
        <v>70</v>
      </c>
    </row>
    <row r="38" spans="1:8" x14ac:dyDescent="0.25">
      <c r="A38" s="14" t="s">
        <v>71</v>
      </c>
      <c r="B38" s="7">
        <v>80.010000000000005</v>
      </c>
      <c r="C38" s="7">
        <v>81.55</v>
      </c>
      <c r="D38" s="7" t="s">
        <v>18</v>
      </c>
      <c r="E38" s="7" t="s">
        <v>18</v>
      </c>
      <c r="F38" s="8">
        <f t="shared" si="0"/>
        <v>80.78</v>
      </c>
      <c r="G38" s="7"/>
      <c r="H38" s="10"/>
    </row>
    <row r="39" spans="1:8" x14ac:dyDescent="0.25">
      <c r="A39" s="14" t="s">
        <v>72</v>
      </c>
      <c r="B39" s="7">
        <v>99.87</v>
      </c>
      <c r="C39" s="7">
        <v>98.74</v>
      </c>
      <c r="D39" s="7" t="s">
        <v>18</v>
      </c>
      <c r="E39" s="7" t="s">
        <v>18</v>
      </c>
      <c r="F39" s="8">
        <f t="shared" si="0"/>
        <v>99.305000000000007</v>
      </c>
      <c r="G39" s="7"/>
      <c r="H39" s="10"/>
    </row>
    <row r="40" spans="1:8" x14ac:dyDescent="0.25">
      <c r="A40" s="14" t="s">
        <v>73</v>
      </c>
      <c r="B40" s="7">
        <v>100</v>
      </c>
      <c r="C40" s="7">
        <v>83.33</v>
      </c>
      <c r="D40" s="7" t="s">
        <v>18</v>
      </c>
      <c r="E40" s="7" t="s">
        <v>18</v>
      </c>
      <c r="F40" s="8">
        <f t="shared" si="0"/>
        <v>91.664999999999992</v>
      </c>
      <c r="G40" s="7"/>
      <c r="H40" s="10"/>
    </row>
    <row r="41" spans="1:8" x14ac:dyDescent="0.25">
      <c r="A41" s="14" t="s">
        <v>74</v>
      </c>
      <c r="B41" s="7">
        <v>96.39</v>
      </c>
      <c r="C41" s="7">
        <v>95.67</v>
      </c>
      <c r="D41" s="7" t="s">
        <v>18</v>
      </c>
      <c r="E41" s="7" t="s">
        <v>18</v>
      </c>
      <c r="F41" s="8">
        <f t="shared" si="0"/>
        <v>96.03</v>
      </c>
      <c r="G41" s="7"/>
      <c r="H41" s="10"/>
    </row>
    <row r="42" spans="1:8" x14ac:dyDescent="0.25">
      <c r="A42" s="6" t="s">
        <v>75</v>
      </c>
      <c r="B42" s="7">
        <v>3</v>
      </c>
      <c r="C42" s="7">
        <v>3</v>
      </c>
      <c r="D42" s="7" t="s">
        <v>18</v>
      </c>
      <c r="E42" s="7" t="s">
        <v>18</v>
      </c>
      <c r="F42" s="8">
        <f t="shared" si="0"/>
        <v>3</v>
      </c>
      <c r="G42" s="7"/>
      <c r="H42" s="6" t="s">
        <v>76</v>
      </c>
    </row>
    <row r="43" spans="1:8" x14ac:dyDescent="0.25">
      <c r="A43" s="14" t="s">
        <v>77</v>
      </c>
      <c r="B43" s="7">
        <v>70</v>
      </c>
      <c r="C43" s="7">
        <v>70</v>
      </c>
      <c r="D43" s="7" t="s">
        <v>18</v>
      </c>
      <c r="E43" s="7" t="s">
        <v>18</v>
      </c>
      <c r="F43" s="8">
        <f t="shared" si="0"/>
        <v>70</v>
      </c>
      <c r="G43" s="7"/>
      <c r="H43" s="10"/>
    </row>
    <row r="44" spans="1:8" x14ac:dyDescent="0.25">
      <c r="A44" s="14" t="s">
        <v>78</v>
      </c>
      <c r="B44" s="15">
        <v>10118.799999999999</v>
      </c>
      <c r="C44" s="16" t="s">
        <v>18</v>
      </c>
      <c r="D44" s="7" t="s">
        <v>18</v>
      </c>
      <c r="E44" s="7" t="s">
        <v>18</v>
      </c>
      <c r="F44" s="15">
        <f t="shared" si="0"/>
        <v>10118.799999999999</v>
      </c>
      <c r="G44" s="7"/>
      <c r="H44" s="10"/>
    </row>
    <row r="45" spans="1:8" x14ac:dyDescent="0.25">
      <c r="A45" s="14" t="s">
        <v>79</v>
      </c>
      <c r="B45" s="16" t="s">
        <v>18</v>
      </c>
      <c r="C45" s="15">
        <v>10347.719999999999</v>
      </c>
      <c r="D45" s="7" t="s">
        <v>18</v>
      </c>
      <c r="E45" s="7" t="s">
        <v>18</v>
      </c>
      <c r="F45" s="15">
        <f t="shared" si="0"/>
        <v>10347.719999999999</v>
      </c>
      <c r="G45" s="7"/>
      <c r="H45" s="10"/>
    </row>
    <row r="46" spans="1:8" x14ac:dyDescent="0.25">
      <c r="A46" s="14" t="s">
        <v>80</v>
      </c>
      <c r="B46" s="7">
        <v>88.7</v>
      </c>
      <c r="C46" s="7" t="s">
        <v>18</v>
      </c>
      <c r="D46" s="7" t="s">
        <v>18</v>
      </c>
      <c r="E46" s="7" t="s">
        <v>18</v>
      </c>
      <c r="F46" s="8">
        <f t="shared" si="0"/>
        <v>88.7</v>
      </c>
      <c r="G46" s="7"/>
      <c r="H46" s="10"/>
    </row>
    <row r="47" spans="1:8" x14ac:dyDescent="0.25">
      <c r="A47" s="14" t="s">
        <v>81</v>
      </c>
      <c r="B47" s="7" t="s">
        <v>18</v>
      </c>
      <c r="C47" s="7">
        <v>89.3</v>
      </c>
      <c r="D47" s="7" t="s">
        <v>18</v>
      </c>
      <c r="E47" s="7" t="s">
        <v>18</v>
      </c>
      <c r="F47" s="8">
        <f t="shared" si="0"/>
        <v>89.3</v>
      </c>
      <c r="G47" s="7"/>
      <c r="H47" s="10"/>
    </row>
  </sheetData>
  <printOptions horizontalCentered="1" verticalCentered="1"/>
  <pageMargins left="0.2" right="0.2" top="0.25" bottom="0.25" header="0.3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5494-0DC2-4987-9D4B-5229ACE6728A}">
  <sheetPr>
    <pageSetUpPr fitToPage="1"/>
  </sheetPr>
  <dimension ref="A1:U53"/>
  <sheetViews>
    <sheetView tabSelected="1" workbookViewId="0">
      <selection activeCell="G23" sqref="G23"/>
    </sheetView>
  </sheetViews>
  <sheetFormatPr defaultColWidth="8.88671875" defaultRowHeight="14.4" x14ac:dyDescent="0.3"/>
  <cols>
    <col min="1" max="1" width="31.6640625" style="19" bestFit="1" customWidth="1"/>
    <col min="2" max="5" width="7.88671875" style="19" bestFit="1" customWidth="1"/>
    <col min="6" max="6" width="4.33203125" style="19" bestFit="1" customWidth="1"/>
    <col min="7" max="8" width="7.6640625" style="19" bestFit="1" customWidth="1"/>
    <col min="9" max="10" width="7.88671875" style="19" bestFit="1" customWidth="1"/>
    <col min="11" max="11" width="4.33203125" style="19" bestFit="1" customWidth="1"/>
    <col min="12" max="12" width="7.6640625" style="19" bestFit="1" customWidth="1"/>
    <col min="13" max="15" width="7.88671875" style="19" bestFit="1" customWidth="1"/>
    <col min="16" max="16" width="4.33203125" style="19" bestFit="1" customWidth="1"/>
    <col min="17" max="18" width="7.6640625" style="19" bestFit="1" customWidth="1"/>
    <col min="19" max="19" width="7.88671875" style="19" bestFit="1" customWidth="1"/>
    <col min="20" max="20" width="7.6640625" style="19" bestFit="1" customWidth="1"/>
    <col min="21" max="21" width="4.33203125" style="19" bestFit="1" customWidth="1"/>
    <col min="22" max="16384" width="8.88671875" style="19"/>
  </cols>
  <sheetData>
    <row r="1" spans="1:21" ht="21" x14ac:dyDescent="0.4">
      <c r="A1" s="18" t="s">
        <v>82</v>
      </c>
    </row>
    <row r="3" spans="1:21" x14ac:dyDescent="0.3">
      <c r="A3" s="45">
        <v>2018</v>
      </c>
      <c r="B3" s="44" t="s">
        <v>33</v>
      </c>
      <c r="C3" s="44"/>
      <c r="D3" s="44"/>
      <c r="E3" s="44"/>
      <c r="F3" s="44"/>
      <c r="G3" s="41" t="s">
        <v>35</v>
      </c>
      <c r="H3" s="41"/>
      <c r="I3" s="41"/>
      <c r="J3" s="41"/>
      <c r="K3" s="41"/>
      <c r="L3" s="42" t="s">
        <v>37</v>
      </c>
      <c r="M3" s="42"/>
      <c r="N3" s="42"/>
      <c r="O3" s="42"/>
      <c r="P3" s="42"/>
      <c r="Q3" s="43" t="s">
        <v>39</v>
      </c>
      <c r="R3" s="43"/>
      <c r="S3" s="43"/>
      <c r="T3" s="43"/>
      <c r="U3" s="43"/>
    </row>
    <row r="4" spans="1:21" x14ac:dyDescent="0.3">
      <c r="A4" s="45"/>
      <c r="B4" s="20" t="s">
        <v>83</v>
      </c>
      <c r="C4" s="20" t="s">
        <v>84</v>
      </c>
      <c r="D4" s="20" t="s">
        <v>85</v>
      </c>
      <c r="E4" s="20" t="s">
        <v>86</v>
      </c>
      <c r="F4" s="20" t="s">
        <v>87</v>
      </c>
      <c r="G4" s="21" t="s">
        <v>83</v>
      </c>
      <c r="H4" s="21" t="s">
        <v>84</v>
      </c>
      <c r="I4" s="21" t="s">
        <v>85</v>
      </c>
      <c r="J4" s="21" t="s">
        <v>86</v>
      </c>
      <c r="K4" s="21" t="s">
        <v>87</v>
      </c>
      <c r="L4" s="22" t="s">
        <v>83</v>
      </c>
      <c r="M4" s="22" t="s">
        <v>84</v>
      </c>
      <c r="N4" s="22" t="s">
        <v>85</v>
      </c>
      <c r="O4" s="22" t="s">
        <v>86</v>
      </c>
      <c r="P4" s="22" t="s">
        <v>87</v>
      </c>
      <c r="Q4" s="23" t="s">
        <v>83</v>
      </c>
      <c r="R4" s="23" t="s">
        <v>84</v>
      </c>
      <c r="S4" s="23" t="s">
        <v>85</v>
      </c>
      <c r="T4" s="23" t="s">
        <v>86</v>
      </c>
      <c r="U4" s="23" t="s">
        <v>87</v>
      </c>
    </row>
    <row r="5" spans="1:21" x14ac:dyDescent="0.3">
      <c r="A5" s="24" t="s">
        <v>88</v>
      </c>
      <c r="B5" s="25">
        <v>6.4899999999999999E-2</v>
      </c>
      <c r="C5" s="25">
        <v>0.22339999999999999</v>
      </c>
      <c r="D5" s="26">
        <v>0.48309999999999997</v>
      </c>
      <c r="E5" s="25">
        <v>0.2286</v>
      </c>
      <c r="F5" s="27" t="s">
        <v>29</v>
      </c>
      <c r="G5" s="25">
        <v>3.1199999999999999E-2</v>
      </c>
      <c r="H5" s="25">
        <v>0.1792</v>
      </c>
      <c r="I5" s="26">
        <v>0.56879999999999997</v>
      </c>
      <c r="J5" s="25">
        <v>0.2208</v>
      </c>
      <c r="K5" s="27" t="s">
        <v>29</v>
      </c>
      <c r="L5" s="25">
        <v>3.2300000000000002E-2</v>
      </c>
      <c r="M5" s="25">
        <v>0.3226</v>
      </c>
      <c r="N5" s="26">
        <v>0.4597</v>
      </c>
      <c r="O5" s="25">
        <v>0.1855</v>
      </c>
      <c r="P5" s="27" t="s">
        <v>29</v>
      </c>
      <c r="Q5" s="25">
        <v>8.0999999999999996E-3</v>
      </c>
      <c r="R5" s="25">
        <v>0.371</v>
      </c>
      <c r="S5" s="26">
        <v>0.4355</v>
      </c>
      <c r="T5" s="25">
        <v>0.1855</v>
      </c>
      <c r="U5" s="28" t="s">
        <v>29</v>
      </c>
    </row>
    <row r="6" spans="1:21" hidden="1" x14ac:dyDescent="0.3">
      <c r="A6" s="24" t="s">
        <v>89</v>
      </c>
      <c r="B6" s="25" t="s">
        <v>90</v>
      </c>
      <c r="C6" s="25" t="s">
        <v>90</v>
      </c>
      <c r="D6" s="25" t="s">
        <v>90</v>
      </c>
      <c r="E6" s="25" t="s">
        <v>90</v>
      </c>
      <c r="F6" s="25"/>
      <c r="G6" s="25" t="s">
        <v>90</v>
      </c>
      <c r="H6" s="25" t="s">
        <v>90</v>
      </c>
      <c r="I6" s="25" t="s">
        <v>90</v>
      </c>
      <c r="J6" s="25" t="s">
        <v>90</v>
      </c>
      <c r="K6" s="25"/>
      <c r="L6" s="25" t="s">
        <v>90</v>
      </c>
      <c r="M6" s="25" t="s">
        <v>90</v>
      </c>
      <c r="N6" s="25" t="s">
        <v>90</v>
      </c>
      <c r="O6" s="25" t="s">
        <v>90</v>
      </c>
      <c r="P6" s="25"/>
      <c r="Q6" s="25" t="s">
        <v>90</v>
      </c>
      <c r="R6" s="25" t="s">
        <v>90</v>
      </c>
      <c r="S6" s="25" t="s">
        <v>90</v>
      </c>
      <c r="T6" s="25" t="s">
        <v>90</v>
      </c>
      <c r="U6" s="24"/>
    </row>
    <row r="7" spans="1:21" x14ac:dyDescent="0.3">
      <c r="A7" s="24" t="s">
        <v>91</v>
      </c>
      <c r="B7" s="25">
        <v>5.5599999999999997E-2</v>
      </c>
      <c r="C7" s="25">
        <v>0.22220000000000001</v>
      </c>
      <c r="D7" s="26">
        <v>0.44440000000000002</v>
      </c>
      <c r="E7" s="25">
        <v>0.27779999999999999</v>
      </c>
      <c r="F7" s="27"/>
      <c r="G7" s="25">
        <v>0</v>
      </c>
      <c r="H7" s="25">
        <v>5.5599999999999997E-2</v>
      </c>
      <c r="I7" s="26">
        <v>0.66669999999999996</v>
      </c>
      <c r="J7" s="25">
        <v>0.27779999999999999</v>
      </c>
      <c r="K7" s="27"/>
      <c r="L7" s="25" t="s">
        <v>90</v>
      </c>
      <c r="M7" s="25" t="s">
        <v>90</v>
      </c>
      <c r="N7" s="25" t="s">
        <v>90</v>
      </c>
      <c r="O7" s="25" t="s">
        <v>90</v>
      </c>
      <c r="P7" s="25"/>
      <c r="Q7" s="25" t="s">
        <v>90</v>
      </c>
      <c r="R7" s="25" t="s">
        <v>90</v>
      </c>
      <c r="S7" s="25" t="s">
        <v>90</v>
      </c>
      <c r="T7" s="25" t="s">
        <v>90</v>
      </c>
      <c r="U7" s="24"/>
    </row>
    <row r="8" spans="1:21" x14ac:dyDescent="0.3">
      <c r="A8" s="24" t="s">
        <v>92</v>
      </c>
      <c r="B8" s="25">
        <v>0.1</v>
      </c>
      <c r="C8" s="26">
        <v>0.45</v>
      </c>
      <c r="D8" s="26">
        <v>0.45</v>
      </c>
      <c r="E8" s="25">
        <v>0</v>
      </c>
      <c r="F8" s="29"/>
      <c r="G8" s="25">
        <v>0.25</v>
      </c>
      <c r="H8" s="25">
        <v>0.3</v>
      </c>
      <c r="I8" s="26">
        <v>0.4</v>
      </c>
      <c r="J8" s="25">
        <v>0.05</v>
      </c>
      <c r="K8" s="29"/>
      <c r="L8" s="25" t="s">
        <v>90</v>
      </c>
      <c r="M8" s="25" t="s">
        <v>90</v>
      </c>
      <c r="N8" s="25" t="s">
        <v>90</v>
      </c>
      <c r="O8" s="25" t="s">
        <v>90</v>
      </c>
      <c r="P8" s="25"/>
      <c r="Q8" s="25" t="s">
        <v>90</v>
      </c>
      <c r="R8" s="25" t="s">
        <v>90</v>
      </c>
      <c r="S8" s="25" t="s">
        <v>90</v>
      </c>
      <c r="T8" s="25" t="s">
        <v>90</v>
      </c>
      <c r="U8" s="24"/>
    </row>
    <row r="9" spans="1:21" x14ac:dyDescent="0.3">
      <c r="A9" s="24" t="s">
        <v>93</v>
      </c>
      <c r="B9" s="25">
        <v>0.1111</v>
      </c>
      <c r="C9" s="25">
        <v>0.27779999999999999</v>
      </c>
      <c r="D9" s="26">
        <v>0.38890000000000002</v>
      </c>
      <c r="E9" s="25">
        <v>0.22220000000000001</v>
      </c>
      <c r="F9" s="29"/>
      <c r="G9" s="25">
        <v>0.1111</v>
      </c>
      <c r="H9" s="25">
        <v>0.1111</v>
      </c>
      <c r="I9" s="26">
        <v>0.44440000000000002</v>
      </c>
      <c r="J9" s="25">
        <v>0.33329999999999999</v>
      </c>
      <c r="K9" s="27"/>
      <c r="L9" s="25" t="s">
        <v>90</v>
      </c>
      <c r="M9" s="25" t="s">
        <v>90</v>
      </c>
      <c r="N9" s="25" t="s">
        <v>90</v>
      </c>
      <c r="O9" s="25" t="s">
        <v>90</v>
      </c>
      <c r="P9" s="25"/>
      <c r="Q9" s="25" t="s">
        <v>90</v>
      </c>
      <c r="R9" s="25" t="s">
        <v>90</v>
      </c>
      <c r="S9" s="25" t="s">
        <v>90</v>
      </c>
      <c r="T9" s="25" t="s">
        <v>90</v>
      </c>
      <c r="U9" s="24"/>
    </row>
    <row r="10" spans="1:21" x14ac:dyDescent="0.3">
      <c r="A10" s="24" t="s">
        <v>94</v>
      </c>
      <c r="B10" s="25">
        <v>0.1111</v>
      </c>
      <c r="C10" s="25">
        <v>0.16669999999999999</v>
      </c>
      <c r="D10" s="26">
        <v>0.44440000000000002</v>
      </c>
      <c r="E10" s="25">
        <v>0.27779999999999999</v>
      </c>
      <c r="F10" s="27"/>
      <c r="G10" s="25">
        <v>0</v>
      </c>
      <c r="H10" s="25">
        <v>0.16669999999999999</v>
      </c>
      <c r="I10" s="26">
        <v>0.55559999999999998</v>
      </c>
      <c r="J10" s="25">
        <v>0.27779999999999999</v>
      </c>
      <c r="K10" s="27"/>
      <c r="L10" s="25" t="s">
        <v>90</v>
      </c>
      <c r="M10" s="25" t="s">
        <v>90</v>
      </c>
      <c r="N10" s="25" t="s">
        <v>90</v>
      </c>
      <c r="O10" s="25" t="s">
        <v>90</v>
      </c>
      <c r="P10" s="25"/>
      <c r="Q10" s="25" t="s">
        <v>90</v>
      </c>
      <c r="R10" s="25" t="s">
        <v>90</v>
      </c>
      <c r="S10" s="25" t="s">
        <v>90</v>
      </c>
      <c r="T10" s="25" t="s">
        <v>90</v>
      </c>
      <c r="U10" s="24"/>
    </row>
    <row r="11" spans="1:21" x14ac:dyDescent="0.3">
      <c r="A11" s="24" t="s">
        <v>95</v>
      </c>
      <c r="B11" s="25">
        <v>5.8299999999999998E-2</v>
      </c>
      <c r="C11" s="25">
        <v>0.20710000000000001</v>
      </c>
      <c r="D11" s="26">
        <v>0.49840000000000001</v>
      </c>
      <c r="E11" s="25">
        <v>0.23619999999999999</v>
      </c>
      <c r="F11" s="27"/>
      <c r="G11" s="25">
        <v>1.6199999999999999E-2</v>
      </c>
      <c r="H11" s="25">
        <v>0.1812</v>
      </c>
      <c r="I11" s="26">
        <v>0.58250000000000002</v>
      </c>
      <c r="J11" s="25">
        <v>0.22009999999999999</v>
      </c>
      <c r="K11" s="27"/>
      <c r="L11" s="25">
        <v>3.09E-2</v>
      </c>
      <c r="M11" s="25">
        <v>0.28870000000000001</v>
      </c>
      <c r="N11" s="26">
        <v>0.48449999999999999</v>
      </c>
      <c r="O11" s="25">
        <v>0.19589999999999999</v>
      </c>
      <c r="P11" s="27"/>
      <c r="Q11" s="25">
        <v>1.03E-2</v>
      </c>
      <c r="R11" s="25">
        <v>0.30930000000000002</v>
      </c>
      <c r="S11" s="26">
        <v>0.49480000000000002</v>
      </c>
      <c r="T11" s="25">
        <v>0.18559999999999999</v>
      </c>
      <c r="U11" s="30"/>
    </row>
    <row r="12" spans="1:21" x14ac:dyDescent="0.3">
      <c r="A12" s="24" t="s">
        <v>96</v>
      </c>
      <c r="B12" s="25">
        <v>0.27779999999999999</v>
      </c>
      <c r="C12" s="26">
        <v>0.38890000000000002</v>
      </c>
      <c r="D12" s="25">
        <v>0.33329999999999999</v>
      </c>
      <c r="E12" s="25">
        <v>0</v>
      </c>
      <c r="F12" s="29"/>
      <c r="G12" s="25">
        <v>0.1111</v>
      </c>
      <c r="H12" s="25">
        <v>0.38890000000000002</v>
      </c>
      <c r="I12" s="26">
        <v>0.44440000000000002</v>
      </c>
      <c r="J12" s="25">
        <v>5.5599999999999997E-2</v>
      </c>
      <c r="K12" s="29"/>
      <c r="L12" s="25" t="s">
        <v>90</v>
      </c>
      <c r="M12" s="25" t="s">
        <v>90</v>
      </c>
      <c r="N12" s="25" t="s">
        <v>90</v>
      </c>
      <c r="O12" s="25" t="s">
        <v>90</v>
      </c>
      <c r="P12" s="25"/>
      <c r="Q12" s="25" t="s">
        <v>90</v>
      </c>
      <c r="R12" s="25" t="s">
        <v>90</v>
      </c>
      <c r="S12" s="25" t="s">
        <v>90</v>
      </c>
      <c r="T12" s="25" t="s">
        <v>90</v>
      </c>
      <c r="U12" s="24"/>
    </row>
    <row r="13" spans="1:21" hidden="1" x14ac:dyDescent="0.3">
      <c r="A13" s="24" t="s">
        <v>97</v>
      </c>
      <c r="B13" s="25" t="s">
        <v>90</v>
      </c>
      <c r="C13" s="25" t="s">
        <v>90</v>
      </c>
      <c r="D13" s="25" t="s">
        <v>90</v>
      </c>
      <c r="E13" s="25" t="s">
        <v>90</v>
      </c>
      <c r="F13" s="25"/>
      <c r="G13" s="25" t="s">
        <v>90</v>
      </c>
      <c r="H13" s="25" t="s">
        <v>90</v>
      </c>
      <c r="I13" s="25" t="s">
        <v>90</v>
      </c>
      <c r="J13" s="25" t="s">
        <v>90</v>
      </c>
      <c r="K13" s="25"/>
      <c r="L13" s="25" t="s">
        <v>90</v>
      </c>
      <c r="M13" s="25" t="s">
        <v>90</v>
      </c>
      <c r="N13" s="25" t="s">
        <v>90</v>
      </c>
      <c r="O13" s="25" t="s">
        <v>90</v>
      </c>
      <c r="P13" s="25"/>
      <c r="Q13" s="25" t="s">
        <v>90</v>
      </c>
      <c r="R13" s="25" t="s">
        <v>90</v>
      </c>
      <c r="S13" s="25" t="s">
        <v>90</v>
      </c>
      <c r="T13" s="25" t="s">
        <v>90</v>
      </c>
      <c r="U13" s="24"/>
    </row>
    <row r="14" spans="1:21" x14ac:dyDescent="0.3">
      <c r="A14" s="24" t="s">
        <v>98</v>
      </c>
      <c r="B14" s="25">
        <v>0.24440000000000001</v>
      </c>
      <c r="C14" s="26">
        <v>0.37780000000000002</v>
      </c>
      <c r="D14" s="26">
        <v>0.37780000000000002</v>
      </c>
      <c r="E14" s="25">
        <v>0</v>
      </c>
      <c r="F14" s="29"/>
      <c r="G14" s="25">
        <v>0.17780000000000001</v>
      </c>
      <c r="H14" s="25">
        <v>0.33329999999999999</v>
      </c>
      <c r="I14" s="26">
        <v>0.42220000000000002</v>
      </c>
      <c r="J14" s="25">
        <v>6.6699999999999995E-2</v>
      </c>
      <c r="K14" s="31"/>
      <c r="L14" s="25" t="s">
        <v>90</v>
      </c>
      <c r="M14" s="25" t="s">
        <v>90</v>
      </c>
      <c r="N14" s="25" t="s">
        <v>90</v>
      </c>
      <c r="O14" s="25" t="s">
        <v>90</v>
      </c>
      <c r="P14" s="25"/>
      <c r="Q14" s="25" t="s">
        <v>90</v>
      </c>
      <c r="R14" s="25" t="s">
        <v>90</v>
      </c>
      <c r="S14" s="25" t="s">
        <v>90</v>
      </c>
      <c r="T14" s="25" t="s">
        <v>90</v>
      </c>
      <c r="U14" s="24"/>
    </row>
    <row r="15" spans="1:21" x14ac:dyDescent="0.3">
      <c r="B15" s="32"/>
      <c r="C15" s="32" t="s">
        <v>29</v>
      </c>
      <c r="D15" s="32"/>
      <c r="E15" s="32"/>
      <c r="F15" s="32"/>
      <c r="G15" s="33"/>
      <c r="H15" s="33"/>
      <c r="I15" s="33"/>
      <c r="J15" s="33"/>
      <c r="K15" s="34"/>
      <c r="L15" s="33"/>
      <c r="P15" s="34"/>
    </row>
    <row r="16" spans="1:21" x14ac:dyDescent="0.3">
      <c r="A16" s="45">
        <v>2019</v>
      </c>
      <c r="B16" s="44" t="s">
        <v>33</v>
      </c>
      <c r="C16" s="44"/>
      <c r="D16" s="44"/>
      <c r="E16" s="44"/>
      <c r="F16" s="44"/>
      <c r="G16" s="41" t="s">
        <v>35</v>
      </c>
      <c r="H16" s="41"/>
      <c r="I16" s="41"/>
      <c r="J16" s="41"/>
      <c r="K16" s="41"/>
      <c r="L16" s="42" t="s">
        <v>37</v>
      </c>
      <c r="M16" s="42"/>
      <c r="N16" s="42"/>
      <c r="O16" s="42"/>
      <c r="P16" s="42"/>
      <c r="Q16" s="43" t="s">
        <v>39</v>
      </c>
      <c r="R16" s="43"/>
      <c r="S16" s="43"/>
      <c r="T16" s="43"/>
      <c r="U16" s="43"/>
    </row>
    <row r="17" spans="1:21" x14ac:dyDescent="0.3">
      <c r="A17" s="45"/>
      <c r="B17" s="20" t="s">
        <v>83</v>
      </c>
      <c r="C17" s="20" t="s">
        <v>84</v>
      </c>
      <c r="D17" s="20" t="s">
        <v>85</v>
      </c>
      <c r="E17" s="20" t="s">
        <v>86</v>
      </c>
      <c r="F17" s="20" t="s">
        <v>87</v>
      </c>
      <c r="G17" s="21" t="s">
        <v>83</v>
      </c>
      <c r="H17" s="21" t="s">
        <v>84</v>
      </c>
      <c r="I17" s="21" t="s">
        <v>85</v>
      </c>
      <c r="J17" s="21" t="s">
        <v>86</v>
      </c>
      <c r="K17" s="21" t="s">
        <v>87</v>
      </c>
      <c r="L17" s="22" t="s">
        <v>83</v>
      </c>
      <c r="M17" s="22" t="s">
        <v>84</v>
      </c>
      <c r="N17" s="22" t="s">
        <v>85</v>
      </c>
      <c r="O17" s="22" t="s">
        <v>86</v>
      </c>
      <c r="P17" s="22" t="s">
        <v>87</v>
      </c>
      <c r="Q17" s="23" t="s">
        <v>83</v>
      </c>
      <c r="R17" s="23" t="s">
        <v>84</v>
      </c>
      <c r="S17" s="23" t="s">
        <v>85</v>
      </c>
      <c r="T17" s="23" t="s">
        <v>86</v>
      </c>
      <c r="U17" s="23" t="s">
        <v>87</v>
      </c>
    </row>
    <row r="18" spans="1:21" x14ac:dyDescent="0.3">
      <c r="A18" s="24" t="s">
        <v>88</v>
      </c>
      <c r="B18" s="25">
        <v>3.6700000000000003E-2</v>
      </c>
      <c r="C18" s="25">
        <v>0.1469</v>
      </c>
      <c r="D18" s="26">
        <v>0.41810000000000003</v>
      </c>
      <c r="E18" s="25">
        <v>0.39829999999999999</v>
      </c>
      <c r="F18" s="28" t="s">
        <v>29</v>
      </c>
      <c r="G18" s="25">
        <v>3.1099999999999999E-2</v>
      </c>
      <c r="H18" s="25">
        <v>0.1525</v>
      </c>
      <c r="I18" s="26">
        <v>0.51690000000000003</v>
      </c>
      <c r="J18" s="25">
        <v>0.2994</v>
      </c>
      <c r="K18" s="28" t="s">
        <v>29</v>
      </c>
      <c r="L18" s="25">
        <v>0.1348</v>
      </c>
      <c r="M18" s="25">
        <v>0.28370000000000001</v>
      </c>
      <c r="N18" s="26">
        <v>0.40429999999999999</v>
      </c>
      <c r="O18" s="25">
        <v>0.17730000000000001</v>
      </c>
      <c r="P18" s="35" t="s">
        <v>29</v>
      </c>
      <c r="Q18" s="25">
        <v>5.7099999999999998E-2</v>
      </c>
      <c r="R18" s="25">
        <v>0.34289999999999998</v>
      </c>
      <c r="S18" s="26">
        <v>0.36430000000000001</v>
      </c>
      <c r="T18" s="25">
        <v>0.23569999999999999</v>
      </c>
      <c r="U18" s="35" t="s">
        <v>29</v>
      </c>
    </row>
    <row r="19" spans="1:21" hidden="1" x14ac:dyDescent="0.3">
      <c r="A19" s="24" t="s">
        <v>89</v>
      </c>
      <c r="B19" s="25" t="s">
        <v>18</v>
      </c>
      <c r="C19" s="25" t="s">
        <v>18</v>
      </c>
      <c r="D19" s="25" t="s">
        <v>18</v>
      </c>
      <c r="E19" s="25" t="s">
        <v>18</v>
      </c>
      <c r="F19" s="24"/>
      <c r="G19" s="25" t="s">
        <v>18</v>
      </c>
      <c r="H19" s="25" t="s">
        <v>18</v>
      </c>
      <c r="I19" s="25" t="s">
        <v>18</v>
      </c>
      <c r="J19" s="25" t="s">
        <v>18</v>
      </c>
      <c r="K19" s="24"/>
      <c r="L19" s="25" t="s">
        <v>18</v>
      </c>
      <c r="M19" s="25" t="s">
        <v>18</v>
      </c>
      <c r="N19" s="25" t="s">
        <v>18</v>
      </c>
      <c r="O19" s="25" t="s">
        <v>18</v>
      </c>
      <c r="P19" s="24"/>
      <c r="Q19" s="25" t="s">
        <v>18</v>
      </c>
      <c r="R19" s="25" t="s">
        <v>18</v>
      </c>
      <c r="S19" s="25" t="s">
        <v>18</v>
      </c>
      <c r="T19" s="25" t="s">
        <v>18</v>
      </c>
      <c r="U19" s="24"/>
    </row>
    <row r="20" spans="1:21" hidden="1" x14ac:dyDescent="0.3">
      <c r="A20" s="24" t="s">
        <v>91</v>
      </c>
      <c r="B20" s="25" t="s">
        <v>90</v>
      </c>
      <c r="C20" s="25" t="s">
        <v>90</v>
      </c>
      <c r="D20" s="25" t="s">
        <v>90</v>
      </c>
      <c r="E20" s="25" t="s">
        <v>90</v>
      </c>
      <c r="F20" s="24"/>
      <c r="G20" s="25" t="s">
        <v>90</v>
      </c>
      <c r="H20" s="25" t="s">
        <v>90</v>
      </c>
      <c r="I20" s="25" t="s">
        <v>90</v>
      </c>
      <c r="J20" s="25" t="s">
        <v>90</v>
      </c>
      <c r="K20" s="24"/>
      <c r="L20" s="25" t="s">
        <v>90</v>
      </c>
      <c r="M20" s="25" t="s">
        <v>90</v>
      </c>
      <c r="N20" s="25" t="s">
        <v>90</v>
      </c>
      <c r="O20" s="25" t="s">
        <v>90</v>
      </c>
      <c r="P20" s="24"/>
      <c r="Q20" s="25" t="s">
        <v>90</v>
      </c>
      <c r="R20" s="25" t="s">
        <v>90</v>
      </c>
      <c r="S20" s="25" t="s">
        <v>90</v>
      </c>
      <c r="T20" s="25" t="s">
        <v>90</v>
      </c>
      <c r="U20" s="24"/>
    </row>
    <row r="21" spans="1:21" hidden="1" x14ac:dyDescent="0.3">
      <c r="A21" s="24" t="s">
        <v>92</v>
      </c>
      <c r="B21" s="25" t="s">
        <v>90</v>
      </c>
      <c r="C21" s="25" t="s">
        <v>90</v>
      </c>
      <c r="D21" s="25" t="s">
        <v>90</v>
      </c>
      <c r="E21" s="25" t="s">
        <v>90</v>
      </c>
      <c r="F21" s="24"/>
      <c r="G21" s="25" t="s">
        <v>90</v>
      </c>
      <c r="H21" s="25" t="s">
        <v>90</v>
      </c>
      <c r="I21" s="25" t="s">
        <v>90</v>
      </c>
      <c r="J21" s="25" t="s">
        <v>90</v>
      </c>
      <c r="K21" s="24"/>
      <c r="L21" s="25" t="s">
        <v>90</v>
      </c>
      <c r="M21" s="25" t="s">
        <v>90</v>
      </c>
      <c r="N21" s="25" t="s">
        <v>90</v>
      </c>
      <c r="O21" s="25" t="s">
        <v>90</v>
      </c>
      <c r="P21" s="24"/>
      <c r="Q21" s="25" t="s">
        <v>90</v>
      </c>
      <c r="R21" s="25" t="s">
        <v>90</v>
      </c>
      <c r="S21" s="25" t="s">
        <v>90</v>
      </c>
      <c r="T21" s="25" t="s">
        <v>90</v>
      </c>
      <c r="U21" s="24"/>
    </row>
    <row r="22" spans="1:21" x14ac:dyDescent="0.3">
      <c r="A22" s="24" t="s">
        <v>93</v>
      </c>
      <c r="B22" s="25">
        <v>0.13039999999999999</v>
      </c>
      <c r="C22" s="25">
        <v>0.21740000000000001</v>
      </c>
      <c r="D22" s="25">
        <v>0.30430000000000001</v>
      </c>
      <c r="E22" s="26">
        <v>0.3478</v>
      </c>
      <c r="F22" s="30"/>
      <c r="G22" s="25">
        <v>0.125</v>
      </c>
      <c r="H22" s="25">
        <v>0.25</v>
      </c>
      <c r="I22" s="26">
        <v>0.5</v>
      </c>
      <c r="J22" s="25">
        <v>0.125</v>
      </c>
      <c r="K22" s="36"/>
      <c r="L22" s="25" t="s">
        <v>90</v>
      </c>
      <c r="M22" s="25" t="s">
        <v>90</v>
      </c>
      <c r="N22" s="25" t="s">
        <v>90</v>
      </c>
      <c r="O22" s="25" t="s">
        <v>90</v>
      </c>
      <c r="P22" s="24"/>
      <c r="Q22" s="25" t="s">
        <v>90</v>
      </c>
      <c r="R22" s="25" t="s">
        <v>90</v>
      </c>
      <c r="S22" s="25" t="s">
        <v>90</v>
      </c>
      <c r="T22" s="25" t="s">
        <v>90</v>
      </c>
      <c r="U22" s="24"/>
    </row>
    <row r="23" spans="1:21" x14ac:dyDescent="0.3">
      <c r="A23" s="24" t="s">
        <v>94</v>
      </c>
      <c r="B23" s="25">
        <v>0</v>
      </c>
      <c r="C23" s="25">
        <v>6.6699999999999995E-2</v>
      </c>
      <c r="D23" s="26">
        <v>0.4667</v>
      </c>
      <c r="E23" s="26">
        <v>0.4667</v>
      </c>
      <c r="F23" s="30"/>
      <c r="G23" s="25">
        <v>0</v>
      </c>
      <c r="H23" s="25">
        <v>0.1333</v>
      </c>
      <c r="I23" s="26">
        <v>0.4667</v>
      </c>
      <c r="J23" s="25">
        <v>0.4</v>
      </c>
      <c r="K23" s="30"/>
      <c r="L23" s="25" t="s">
        <v>90</v>
      </c>
      <c r="M23" s="25" t="s">
        <v>90</v>
      </c>
      <c r="N23" s="25" t="s">
        <v>90</v>
      </c>
      <c r="O23" s="25" t="s">
        <v>90</v>
      </c>
      <c r="P23" s="24"/>
      <c r="Q23" s="25" t="s">
        <v>90</v>
      </c>
      <c r="R23" s="25" t="s">
        <v>90</v>
      </c>
      <c r="S23" s="25" t="s">
        <v>90</v>
      </c>
      <c r="T23" s="25" t="s">
        <v>90</v>
      </c>
      <c r="U23" s="24"/>
    </row>
    <row r="24" spans="1:21" x14ac:dyDescent="0.3">
      <c r="A24" s="24" t="s">
        <v>95</v>
      </c>
      <c r="B24" s="25">
        <v>3.4000000000000002E-2</v>
      </c>
      <c r="C24" s="25">
        <v>0.1361</v>
      </c>
      <c r="D24" s="25">
        <v>0.41160000000000002</v>
      </c>
      <c r="E24" s="26">
        <v>0.41839999999999999</v>
      </c>
      <c r="F24" s="30"/>
      <c r="G24" s="25">
        <v>2.3900000000000001E-2</v>
      </c>
      <c r="H24" s="25">
        <v>0.13650000000000001</v>
      </c>
      <c r="I24" s="26">
        <v>0.51539999999999997</v>
      </c>
      <c r="J24" s="25">
        <v>0.32419999999999999</v>
      </c>
      <c r="K24" s="30"/>
      <c r="L24" s="25">
        <v>0.13389999999999999</v>
      </c>
      <c r="M24" s="25">
        <v>0.25890000000000002</v>
      </c>
      <c r="N24" s="26">
        <v>0.42859999999999998</v>
      </c>
      <c r="O24" s="25">
        <v>0.17860000000000001</v>
      </c>
      <c r="P24" s="36"/>
      <c r="Q24" s="25">
        <v>7.2099999999999997E-2</v>
      </c>
      <c r="R24" s="25">
        <v>0.27929999999999999</v>
      </c>
      <c r="S24" s="26">
        <v>0.41439999999999999</v>
      </c>
      <c r="T24" s="25">
        <v>0.23419999999999999</v>
      </c>
      <c r="U24" s="30"/>
    </row>
    <row r="25" spans="1:21" hidden="1" x14ac:dyDescent="0.3">
      <c r="A25" s="24" t="s">
        <v>96</v>
      </c>
      <c r="B25" s="25" t="s">
        <v>90</v>
      </c>
      <c r="C25" s="25" t="s">
        <v>90</v>
      </c>
      <c r="D25" s="25" t="s">
        <v>90</v>
      </c>
      <c r="E25" s="25" t="s">
        <v>90</v>
      </c>
      <c r="F25" s="24"/>
      <c r="G25" s="25" t="s">
        <v>90</v>
      </c>
      <c r="H25" s="25" t="s">
        <v>90</v>
      </c>
      <c r="I25" s="25" t="s">
        <v>90</v>
      </c>
      <c r="J25" s="25" t="s">
        <v>90</v>
      </c>
      <c r="K25" s="24"/>
      <c r="L25" s="25" t="s">
        <v>90</v>
      </c>
      <c r="M25" s="25" t="s">
        <v>90</v>
      </c>
      <c r="N25" s="25" t="s">
        <v>90</v>
      </c>
      <c r="O25" s="25" t="s">
        <v>90</v>
      </c>
      <c r="P25" s="24"/>
      <c r="Q25" s="25" t="s">
        <v>90</v>
      </c>
      <c r="R25" s="25" t="s">
        <v>90</v>
      </c>
      <c r="S25" s="25" t="s">
        <v>90</v>
      </c>
      <c r="T25" s="25" t="s">
        <v>90</v>
      </c>
      <c r="U25" s="24"/>
    </row>
    <row r="26" spans="1:21" hidden="1" x14ac:dyDescent="0.3">
      <c r="A26" s="24" t="s">
        <v>97</v>
      </c>
      <c r="B26" s="25" t="s">
        <v>90</v>
      </c>
      <c r="C26" s="25" t="s">
        <v>90</v>
      </c>
      <c r="D26" s="25" t="s">
        <v>90</v>
      </c>
      <c r="E26" s="25" t="s">
        <v>90</v>
      </c>
      <c r="F26" s="24"/>
      <c r="G26" s="25" t="s">
        <v>90</v>
      </c>
      <c r="H26" s="25" t="s">
        <v>90</v>
      </c>
      <c r="I26" s="25" t="s">
        <v>90</v>
      </c>
      <c r="J26" s="25" t="s">
        <v>90</v>
      </c>
      <c r="K26" s="24"/>
      <c r="L26" s="25" t="s">
        <v>90</v>
      </c>
      <c r="M26" s="25" t="s">
        <v>90</v>
      </c>
      <c r="N26" s="25" t="s">
        <v>90</v>
      </c>
      <c r="O26" s="25" t="s">
        <v>90</v>
      </c>
      <c r="P26" s="24"/>
      <c r="Q26" s="25" t="s">
        <v>90</v>
      </c>
      <c r="R26" s="25" t="s">
        <v>90</v>
      </c>
      <c r="S26" s="25" t="s">
        <v>90</v>
      </c>
      <c r="T26" s="25" t="s">
        <v>90</v>
      </c>
      <c r="U26" s="24"/>
    </row>
    <row r="27" spans="1:21" x14ac:dyDescent="0.3">
      <c r="A27" s="24" t="s">
        <v>98</v>
      </c>
      <c r="B27" s="25">
        <v>0.2571</v>
      </c>
      <c r="C27" s="26">
        <v>0.34289999999999998</v>
      </c>
      <c r="D27" s="25">
        <v>0.28570000000000001</v>
      </c>
      <c r="E27" s="25">
        <v>0.1143</v>
      </c>
      <c r="F27" s="36"/>
      <c r="G27" s="25">
        <v>0.17649999999999999</v>
      </c>
      <c r="H27" s="25">
        <v>0.2059</v>
      </c>
      <c r="I27" s="26">
        <v>0.5</v>
      </c>
      <c r="J27" s="25">
        <v>0.1176</v>
      </c>
      <c r="K27" s="36"/>
      <c r="L27" s="25" t="s">
        <v>90</v>
      </c>
      <c r="M27" s="25" t="s">
        <v>90</v>
      </c>
      <c r="N27" s="25" t="s">
        <v>90</v>
      </c>
      <c r="O27" s="25" t="s">
        <v>90</v>
      </c>
      <c r="P27" s="25"/>
      <c r="Q27" s="25" t="s">
        <v>90</v>
      </c>
      <c r="R27" s="25" t="s">
        <v>90</v>
      </c>
      <c r="S27" s="25" t="s">
        <v>90</v>
      </c>
      <c r="T27" s="25" t="s">
        <v>90</v>
      </c>
      <c r="U27" s="24"/>
    </row>
    <row r="28" spans="1:21" x14ac:dyDescent="0.3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</row>
    <row r="29" spans="1:21" x14ac:dyDescent="0.3">
      <c r="A29" s="45">
        <v>2022</v>
      </c>
      <c r="B29" s="44" t="s">
        <v>33</v>
      </c>
      <c r="C29" s="44"/>
      <c r="D29" s="44"/>
      <c r="E29" s="44"/>
      <c r="F29" s="24"/>
      <c r="G29" s="41" t="s">
        <v>35</v>
      </c>
      <c r="H29" s="41"/>
      <c r="I29" s="41"/>
      <c r="J29" s="41"/>
      <c r="K29" s="24"/>
      <c r="L29" s="42" t="s">
        <v>37</v>
      </c>
      <c r="M29" s="42"/>
      <c r="N29" s="42"/>
      <c r="O29" s="42"/>
    </row>
    <row r="30" spans="1:21" x14ac:dyDescent="0.3">
      <c r="A30" s="45"/>
      <c r="B30" s="20" t="s">
        <v>83</v>
      </c>
      <c r="C30" s="20" t="s">
        <v>84</v>
      </c>
      <c r="D30" s="20" t="s">
        <v>85</v>
      </c>
      <c r="E30" s="20" t="s">
        <v>86</v>
      </c>
      <c r="F30" s="24"/>
      <c r="G30" s="21" t="s">
        <v>83</v>
      </c>
      <c r="H30" s="21" t="s">
        <v>84</v>
      </c>
      <c r="I30" s="21" t="s">
        <v>85</v>
      </c>
      <c r="J30" s="21" t="s">
        <v>86</v>
      </c>
      <c r="K30" s="24"/>
      <c r="L30" s="22" t="s">
        <v>83</v>
      </c>
      <c r="M30" s="22" t="s">
        <v>84</v>
      </c>
      <c r="N30" s="22" t="s">
        <v>85</v>
      </c>
      <c r="O30" s="22" t="s">
        <v>86</v>
      </c>
    </row>
    <row r="31" spans="1:21" x14ac:dyDescent="0.3">
      <c r="A31" s="24" t="s">
        <v>88</v>
      </c>
      <c r="B31" s="25">
        <v>4.8000000000000001E-2</v>
      </c>
      <c r="C31" s="25">
        <v>0.15620000000000001</v>
      </c>
      <c r="D31" s="26">
        <v>0.43840000000000001</v>
      </c>
      <c r="E31" s="25">
        <v>0.3574</v>
      </c>
      <c r="F31" s="37"/>
      <c r="G31" s="25">
        <v>3.5999999999999997E-2</v>
      </c>
      <c r="H31" s="25">
        <v>0.1111</v>
      </c>
      <c r="I31" s="25">
        <v>0.4204</v>
      </c>
      <c r="J31" s="26">
        <v>0.43240000000000001</v>
      </c>
      <c r="K31" s="37"/>
      <c r="L31" s="25">
        <v>7.2099999999999997E-2</v>
      </c>
      <c r="M31" s="25">
        <v>0.1351</v>
      </c>
      <c r="N31" s="26">
        <v>0.4234</v>
      </c>
      <c r="O31" s="25">
        <v>0.36940000000000001</v>
      </c>
      <c r="P31" s="38"/>
    </row>
    <row r="32" spans="1:21" hidden="1" x14ac:dyDescent="0.3">
      <c r="A32" s="24" t="s">
        <v>89</v>
      </c>
      <c r="B32" s="25" t="s">
        <v>18</v>
      </c>
      <c r="C32" s="25" t="s">
        <v>18</v>
      </c>
      <c r="D32" s="25" t="s">
        <v>18</v>
      </c>
      <c r="E32" s="25" t="s">
        <v>18</v>
      </c>
      <c r="F32" s="37"/>
      <c r="G32" s="25" t="s">
        <v>18</v>
      </c>
      <c r="H32" s="25" t="s">
        <v>18</v>
      </c>
      <c r="I32" s="25" t="s">
        <v>18</v>
      </c>
      <c r="J32" s="25" t="s">
        <v>18</v>
      </c>
      <c r="K32" s="37"/>
      <c r="L32" s="25" t="s">
        <v>18</v>
      </c>
      <c r="M32" s="25" t="s">
        <v>18</v>
      </c>
      <c r="N32" s="25" t="s">
        <v>18</v>
      </c>
      <c r="O32" s="25" t="s">
        <v>18</v>
      </c>
      <c r="P32" s="38"/>
      <c r="Q32" s="34"/>
      <c r="R32" s="34"/>
      <c r="S32" s="34"/>
      <c r="T32" s="34"/>
    </row>
    <row r="33" spans="1:20" hidden="1" x14ac:dyDescent="0.3">
      <c r="A33" s="24" t="s">
        <v>91</v>
      </c>
      <c r="B33" s="25" t="s">
        <v>90</v>
      </c>
      <c r="C33" s="25" t="s">
        <v>90</v>
      </c>
      <c r="D33" s="25" t="s">
        <v>90</v>
      </c>
      <c r="E33" s="25" t="s">
        <v>90</v>
      </c>
      <c r="F33" s="37"/>
      <c r="G33" s="25" t="s">
        <v>90</v>
      </c>
      <c r="H33" s="25" t="s">
        <v>90</v>
      </c>
      <c r="I33" s="25" t="s">
        <v>90</v>
      </c>
      <c r="J33" s="25" t="s">
        <v>90</v>
      </c>
      <c r="K33" s="37"/>
      <c r="L33" s="25" t="s">
        <v>90</v>
      </c>
      <c r="M33" s="25" t="s">
        <v>90</v>
      </c>
      <c r="N33" s="25" t="s">
        <v>90</v>
      </c>
      <c r="O33" s="25" t="s">
        <v>90</v>
      </c>
      <c r="P33" s="38"/>
      <c r="Q33" s="34"/>
      <c r="R33" s="34"/>
      <c r="S33" s="34"/>
      <c r="T33" s="34"/>
    </row>
    <row r="34" spans="1:20" x14ac:dyDescent="0.3">
      <c r="A34" s="24" t="s">
        <v>92</v>
      </c>
      <c r="B34" s="26">
        <v>0.26319999999999999</v>
      </c>
      <c r="C34" s="26">
        <v>0.26319999999999999</v>
      </c>
      <c r="D34" s="26">
        <v>0.26319999999999999</v>
      </c>
      <c r="E34" s="25">
        <v>0.21049999999999999</v>
      </c>
      <c r="F34" s="37"/>
      <c r="G34" s="25">
        <v>0.1053</v>
      </c>
      <c r="H34" s="25">
        <v>0.26319999999999999</v>
      </c>
      <c r="I34" s="26">
        <v>0.31580000000000003</v>
      </c>
      <c r="J34" s="26">
        <v>0.31580000000000003</v>
      </c>
      <c r="K34" s="37"/>
      <c r="L34" s="25" t="s">
        <v>90</v>
      </c>
      <c r="M34" s="25" t="s">
        <v>90</v>
      </c>
      <c r="N34" s="25" t="s">
        <v>90</v>
      </c>
      <c r="O34" s="25" t="s">
        <v>90</v>
      </c>
      <c r="P34" s="38"/>
      <c r="Q34" s="34"/>
      <c r="R34" s="34"/>
      <c r="S34" s="34"/>
      <c r="T34" s="34"/>
    </row>
    <row r="35" spans="1:20" x14ac:dyDescent="0.3">
      <c r="A35" s="24" t="s">
        <v>93</v>
      </c>
      <c r="B35" s="25">
        <v>0.12</v>
      </c>
      <c r="C35" s="25">
        <v>0.08</v>
      </c>
      <c r="D35" s="26">
        <v>0.44</v>
      </c>
      <c r="E35" s="25">
        <v>0.36</v>
      </c>
      <c r="F35" s="37"/>
      <c r="G35" s="25">
        <v>0.12</v>
      </c>
      <c r="H35" s="25">
        <v>0.08</v>
      </c>
      <c r="I35" s="26">
        <v>0.48</v>
      </c>
      <c r="J35" s="25">
        <v>0.32</v>
      </c>
      <c r="K35" s="37"/>
      <c r="L35" s="25" t="s">
        <v>90</v>
      </c>
      <c r="M35" s="25" t="s">
        <v>90</v>
      </c>
      <c r="N35" s="25" t="s">
        <v>90</v>
      </c>
      <c r="O35" s="25" t="s">
        <v>90</v>
      </c>
      <c r="P35" s="38"/>
      <c r="Q35" s="34"/>
      <c r="R35" s="34"/>
      <c r="S35" s="34"/>
      <c r="T35" s="34"/>
    </row>
    <row r="36" spans="1:20" hidden="1" x14ac:dyDescent="0.3">
      <c r="A36" s="24" t="s">
        <v>94</v>
      </c>
      <c r="B36" s="25" t="s">
        <v>90</v>
      </c>
      <c r="C36" s="25" t="s">
        <v>90</v>
      </c>
      <c r="D36" s="25" t="s">
        <v>90</v>
      </c>
      <c r="E36" s="25" t="s">
        <v>90</v>
      </c>
      <c r="F36" s="37"/>
      <c r="G36" s="25" t="s">
        <v>90</v>
      </c>
      <c r="H36" s="25" t="s">
        <v>90</v>
      </c>
      <c r="I36" s="25" t="s">
        <v>90</v>
      </c>
      <c r="J36" s="25" t="s">
        <v>90</v>
      </c>
      <c r="K36" s="37"/>
      <c r="L36" s="25" t="s">
        <v>90</v>
      </c>
      <c r="M36" s="25" t="s">
        <v>90</v>
      </c>
      <c r="N36" s="25" t="s">
        <v>90</v>
      </c>
      <c r="O36" s="25" t="s">
        <v>90</v>
      </c>
      <c r="P36" s="38"/>
      <c r="Q36" s="34"/>
      <c r="R36" s="34"/>
      <c r="S36" s="34"/>
      <c r="T36" s="34"/>
    </row>
    <row r="37" spans="1:20" x14ac:dyDescent="0.3">
      <c r="A37" s="24" t="s">
        <v>95</v>
      </c>
      <c r="B37" s="25">
        <v>3.0200000000000001E-2</v>
      </c>
      <c r="C37" s="25">
        <v>0.1585</v>
      </c>
      <c r="D37" s="26">
        <v>0.4491</v>
      </c>
      <c r="E37" s="25">
        <v>0.36230000000000001</v>
      </c>
      <c r="F37" s="37"/>
      <c r="G37" s="25">
        <v>2.64E-2</v>
      </c>
      <c r="H37" s="25">
        <v>0.1094</v>
      </c>
      <c r="I37" s="25">
        <v>0.4264</v>
      </c>
      <c r="J37" s="26">
        <v>0.43769999999999998</v>
      </c>
      <c r="K37" s="37"/>
      <c r="L37" s="25">
        <v>5.62E-2</v>
      </c>
      <c r="M37" s="25">
        <v>0.14610000000000001</v>
      </c>
      <c r="N37" s="26">
        <v>0.43819999999999998</v>
      </c>
      <c r="O37" s="25">
        <v>0.35959999999999998</v>
      </c>
      <c r="P37" s="38"/>
      <c r="Q37" s="34"/>
      <c r="R37" s="34"/>
      <c r="S37" s="34"/>
      <c r="T37" s="34"/>
    </row>
    <row r="38" spans="1:20" hidden="1" x14ac:dyDescent="0.3">
      <c r="A38" s="24" t="s">
        <v>96</v>
      </c>
      <c r="B38" s="25" t="s">
        <v>90</v>
      </c>
      <c r="C38" s="25" t="s">
        <v>90</v>
      </c>
      <c r="D38" s="25" t="s">
        <v>90</v>
      </c>
      <c r="E38" s="25" t="s">
        <v>90</v>
      </c>
      <c r="F38" s="37"/>
      <c r="G38" s="25" t="s">
        <v>90</v>
      </c>
      <c r="H38" s="25" t="s">
        <v>90</v>
      </c>
      <c r="I38" s="25" t="s">
        <v>90</v>
      </c>
      <c r="J38" s="25" t="s">
        <v>90</v>
      </c>
      <c r="K38" s="37"/>
      <c r="L38" s="25" t="s">
        <v>90</v>
      </c>
      <c r="M38" s="25" t="s">
        <v>90</v>
      </c>
      <c r="N38" s="25" t="s">
        <v>90</v>
      </c>
      <c r="O38" s="25" t="s">
        <v>90</v>
      </c>
      <c r="P38" s="38"/>
      <c r="Q38" s="34"/>
      <c r="R38" s="34"/>
      <c r="S38" s="34"/>
      <c r="T38" s="34"/>
    </row>
    <row r="39" spans="1:20" hidden="1" x14ac:dyDescent="0.3">
      <c r="A39" s="24" t="s">
        <v>97</v>
      </c>
      <c r="B39" s="25" t="s">
        <v>90</v>
      </c>
      <c r="C39" s="25" t="s">
        <v>90</v>
      </c>
      <c r="D39" s="25" t="s">
        <v>90</v>
      </c>
      <c r="E39" s="25" t="s">
        <v>90</v>
      </c>
      <c r="F39" s="37"/>
      <c r="G39" s="25" t="s">
        <v>90</v>
      </c>
      <c r="H39" s="25" t="s">
        <v>90</v>
      </c>
      <c r="I39" s="25" t="s">
        <v>90</v>
      </c>
      <c r="J39" s="25" t="s">
        <v>90</v>
      </c>
      <c r="K39" s="37"/>
      <c r="L39" s="25" t="s">
        <v>90</v>
      </c>
      <c r="M39" s="25" t="s">
        <v>90</v>
      </c>
      <c r="N39" s="25" t="s">
        <v>90</v>
      </c>
      <c r="O39" s="25" t="s">
        <v>90</v>
      </c>
      <c r="P39" s="38"/>
      <c r="Q39" s="34"/>
      <c r="R39" s="34"/>
      <c r="S39" s="34"/>
      <c r="T39" s="34"/>
    </row>
    <row r="40" spans="1:20" x14ac:dyDescent="0.3">
      <c r="A40" s="24" t="s">
        <v>98</v>
      </c>
      <c r="B40" s="25">
        <v>0.2</v>
      </c>
      <c r="C40" s="26">
        <v>0.42</v>
      </c>
      <c r="D40" s="25">
        <v>0.24</v>
      </c>
      <c r="E40" s="25">
        <v>0.14000000000000001</v>
      </c>
      <c r="F40" s="37"/>
      <c r="G40" s="25">
        <v>0.2</v>
      </c>
      <c r="H40" s="25">
        <v>0.26</v>
      </c>
      <c r="I40" s="26">
        <v>0.34</v>
      </c>
      <c r="J40" s="25">
        <v>0.2</v>
      </c>
      <c r="K40" s="37"/>
      <c r="L40" s="25">
        <v>0.23530000000000001</v>
      </c>
      <c r="M40" s="26">
        <v>0.29409999999999997</v>
      </c>
      <c r="N40" s="26">
        <v>0.29409999999999997</v>
      </c>
      <c r="O40" s="25">
        <v>0.17649999999999999</v>
      </c>
      <c r="P40" s="38"/>
      <c r="Q40" s="34"/>
      <c r="R40" s="34"/>
      <c r="S40" s="34"/>
      <c r="T40" s="34"/>
    </row>
    <row r="41" spans="1:20" x14ac:dyDescent="0.3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</row>
    <row r="42" spans="1:20" x14ac:dyDescent="0.3">
      <c r="A42" s="45">
        <v>2023</v>
      </c>
      <c r="B42" s="44" t="s">
        <v>33</v>
      </c>
      <c r="C42" s="44"/>
      <c r="D42" s="44"/>
      <c r="E42" s="44"/>
      <c r="F42" s="44"/>
      <c r="G42" s="41" t="s">
        <v>35</v>
      </c>
      <c r="H42" s="41"/>
      <c r="I42" s="41"/>
      <c r="J42" s="41"/>
      <c r="K42" s="41"/>
      <c r="L42" s="42" t="s">
        <v>37</v>
      </c>
      <c r="M42" s="42"/>
      <c r="N42" s="42"/>
      <c r="O42" s="42"/>
      <c r="P42" s="42"/>
    </row>
    <row r="43" spans="1:20" x14ac:dyDescent="0.3">
      <c r="A43" s="45"/>
      <c r="B43" s="20" t="s">
        <v>83</v>
      </c>
      <c r="C43" s="20" t="s">
        <v>84</v>
      </c>
      <c r="D43" s="20" t="s">
        <v>85</v>
      </c>
      <c r="E43" s="20" t="s">
        <v>86</v>
      </c>
      <c r="F43" s="20" t="s">
        <v>87</v>
      </c>
      <c r="G43" s="21" t="s">
        <v>83</v>
      </c>
      <c r="H43" s="21" t="s">
        <v>84</v>
      </c>
      <c r="I43" s="21" t="s">
        <v>85</v>
      </c>
      <c r="J43" s="21" t="s">
        <v>86</v>
      </c>
      <c r="K43" s="21" t="s">
        <v>87</v>
      </c>
      <c r="L43" s="22" t="s">
        <v>83</v>
      </c>
      <c r="M43" s="22" t="s">
        <v>84</v>
      </c>
      <c r="N43" s="22" t="s">
        <v>85</v>
      </c>
      <c r="O43" s="22" t="s">
        <v>86</v>
      </c>
      <c r="P43" s="22" t="s">
        <v>87</v>
      </c>
    </row>
    <row r="44" spans="1:20" x14ac:dyDescent="0.3">
      <c r="A44" s="24" t="s">
        <v>88</v>
      </c>
      <c r="B44" s="25">
        <v>4.3900000000000002E-2</v>
      </c>
      <c r="C44" s="25">
        <v>0.1608</v>
      </c>
      <c r="D44" s="26">
        <v>0.44440000000000002</v>
      </c>
      <c r="E44" s="25">
        <v>0.35089999999999999</v>
      </c>
      <c r="F44" s="28"/>
      <c r="G44" s="25">
        <v>3.5000000000000003E-2</v>
      </c>
      <c r="H44" s="25">
        <v>0.1166</v>
      </c>
      <c r="I44" s="25">
        <v>0.40229999999999999</v>
      </c>
      <c r="J44" s="26">
        <v>0.4461</v>
      </c>
      <c r="K44" s="28"/>
      <c r="L44" s="25">
        <v>5.6599999999999998E-2</v>
      </c>
      <c r="M44" s="25">
        <v>0.1038</v>
      </c>
      <c r="N44" s="25">
        <v>0.41510000000000002</v>
      </c>
      <c r="O44" s="26">
        <v>0.42449999999999999</v>
      </c>
      <c r="P44" s="28"/>
      <c r="Q44" s="34"/>
      <c r="R44" s="34"/>
      <c r="S44" s="34"/>
      <c r="T44" s="34"/>
    </row>
    <row r="45" spans="1:20" hidden="1" x14ac:dyDescent="0.3">
      <c r="A45" s="24" t="s">
        <v>89</v>
      </c>
      <c r="B45" s="25" t="s">
        <v>18</v>
      </c>
      <c r="C45" s="25" t="s">
        <v>18</v>
      </c>
      <c r="D45" s="25" t="s">
        <v>18</v>
      </c>
      <c r="E45" s="25" t="s">
        <v>18</v>
      </c>
      <c r="F45" s="37"/>
      <c r="G45" s="25" t="s">
        <v>18</v>
      </c>
      <c r="H45" s="25" t="s">
        <v>18</v>
      </c>
      <c r="I45" s="25" t="s">
        <v>18</v>
      </c>
      <c r="J45" s="25" t="s">
        <v>18</v>
      </c>
      <c r="K45" s="37"/>
      <c r="L45" s="25" t="s">
        <v>18</v>
      </c>
      <c r="M45" s="25" t="s">
        <v>18</v>
      </c>
      <c r="N45" s="25" t="s">
        <v>18</v>
      </c>
      <c r="O45" s="25" t="s">
        <v>18</v>
      </c>
      <c r="P45" s="37"/>
      <c r="Q45" s="34"/>
      <c r="R45" s="34"/>
      <c r="S45" s="34"/>
      <c r="T45" s="34"/>
    </row>
    <row r="46" spans="1:20" x14ac:dyDescent="0.3">
      <c r="A46" s="24" t="s">
        <v>91</v>
      </c>
      <c r="B46" s="25">
        <v>0</v>
      </c>
      <c r="C46" s="25">
        <v>6.6699999999999995E-2</v>
      </c>
      <c r="D46" s="26">
        <v>0.4667</v>
      </c>
      <c r="E46" s="26">
        <v>0.4667</v>
      </c>
      <c r="F46" s="37"/>
      <c r="G46" s="25">
        <v>0</v>
      </c>
      <c r="H46" s="25">
        <v>0</v>
      </c>
      <c r="I46" s="25">
        <v>0.26669999999999999</v>
      </c>
      <c r="J46" s="26">
        <v>0.73329999999999995</v>
      </c>
      <c r="K46" s="37"/>
      <c r="L46" s="25" t="s">
        <v>90</v>
      </c>
      <c r="M46" s="25" t="s">
        <v>90</v>
      </c>
      <c r="N46" s="25" t="s">
        <v>90</v>
      </c>
      <c r="O46" s="25" t="s">
        <v>90</v>
      </c>
      <c r="P46" s="37"/>
      <c r="Q46" s="34"/>
      <c r="R46" s="34"/>
      <c r="S46" s="34"/>
      <c r="T46" s="34"/>
    </row>
    <row r="47" spans="1:20" x14ac:dyDescent="0.3">
      <c r="A47" s="24" t="s">
        <v>92</v>
      </c>
      <c r="B47" s="25">
        <v>0.15</v>
      </c>
      <c r="C47" s="26">
        <v>0.4</v>
      </c>
      <c r="D47" s="25">
        <v>0.3</v>
      </c>
      <c r="E47" s="25">
        <v>0.15</v>
      </c>
      <c r="F47" s="28"/>
      <c r="G47" s="25">
        <v>0.15</v>
      </c>
      <c r="H47" s="25">
        <v>0.25</v>
      </c>
      <c r="I47" s="26">
        <v>0.4</v>
      </c>
      <c r="J47" s="25">
        <v>0.2</v>
      </c>
      <c r="K47" s="35"/>
      <c r="L47" s="25" t="s">
        <v>90</v>
      </c>
      <c r="M47" s="25" t="s">
        <v>90</v>
      </c>
      <c r="N47" s="25" t="s">
        <v>90</v>
      </c>
      <c r="O47" s="25" t="s">
        <v>90</v>
      </c>
      <c r="P47" s="37"/>
      <c r="Q47" s="34"/>
      <c r="R47" s="34"/>
      <c r="S47" s="34"/>
      <c r="T47" s="34"/>
    </row>
    <row r="48" spans="1:20" x14ac:dyDescent="0.3">
      <c r="A48" s="24" t="s">
        <v>93</v>
      </c>
      <c r="B48" s="25">
        <v>7.4099999999999999E-2</v>
      </c>
      <c r="C48" s="25">
        <v>0.14810000000000001</v>
      </c>
      <c r="D48" s="26">
        <v>0.48149999999999998</v>
      </c>
      <c r="E48" s="25">
        <v>0.29630000000000001</v>
      </c>
      <c r="F48" s="28"/>
      <c r="G48" s="25">
        <v>0.1111</v>
      </c>
      <c r="H48" s="25">
        <v>0.1852</v>
      </c>
      <c r="I48" s="26">
        <v>0.51849999999999996</v>
      </c>
      <c r="J48" s="25">
        <v>0.1852</v>
      </c>
      <c r="K48" s="35"/>
      <c r="L48" s="25" t="s">
        <v>90</v>
      </c>
      <c r="M48" s="25" t="s">
        <v>90</v>
      </c>
      <c r="N48" s="25" t="s">
        <v>90</v>
      </c>
      <c r="O48" s="25" t="s">
        <v>90</v>
      </c>
      <c r="P48" s="37"/>
      <c r="Q48" s="34"/>
      <c r="R48" s="34"/>
      <c r="S48" s="34"/>
      <c r="T48" s="34"/>
    </row>
    <row r="49" spans="1:20" x14ac:dyDescent="0.3">
      <c r="A49" s="24" t="s">
        <v>94</v>
      </c>
      <c r="B49" s="25">
        <v>0.05</v>
      </c>
      <c r="C49" s="25">
        <v>0.15</v>
      </c>
      <c r="D49" s="26">
        <v>0.45</v>
      </c>
      <c r="E49" s="25">
        <v>0.35</v>
      </c>
      <c r="F49" s="37"/>
      <c r="G49" s="25">
        <v>0.05</v>
      </c>
      <c r="H49" s="25">
        <v>0.1</v>
      </c>
      <c r="I49" s="26">
        <v>0.6</v>
      </c>
      <c r="J49" s="25">
        <v>0.25</v>
      </c>
      <c r="K49" s="37"/>
      <c r="L49" s="25" t="s">
        <v>90</v>
      </c>
      <c r="M49" s="25" t="s">
        <v>90</v>
      </c>
      <c r="N49" s="25" t="s">
        <v>90</v>
      </c>
      <c r="O49" s="25" t="s">
        <v>90</v>
      </c>
      <c r="P49" s="37"/>
      <c r="Q49" s="34"/>
      <c r="R49" s="34"/>
      <c r="S49" s="34"/>
      <c r="T49" s="34"/>
    </row>
    <row r="50" spans="1:20" x14ac:dyDescent="0.3">
      <c r="A50" s="24" t="s">
        <v>95</v>
      </c>
      <c r="B50" s="25">
        <v>3.4599999999999999E-2</v>
      </c>
      <c r="C50" s="25">
        <v>0.15</v>
      </c>
      <c r="D50" s="26">
        <v>0.45</v>
      </c>
      <c r="E50" s="25">
        <v>0.3654</v>
      </c>
      <c r="F50" s="28"/>
      <c r="G50" s="25">
        <v>1.9199999999999998E-2</v>
      </c>
      <c r="H50" s="25">
        <v>0.10730000000000001</v>
      </c>
      <c r="I50" s="25">
        <v>0.3831</v>
      </c>
      <c r="J50" s="26">
        <v>0.4904</v>
      </c>
      <c r="K50" s="28"/>
      <c r="L50" s="25">
        <v>2.47E-2</v>
      </c>
      <c r="M50" s="25">
        <v>8.6400000000000005E-2</v>
      </c>
      <c r="N50" s="25">
        <v>0.43209999999999998</v>
      </c>
      <c r="O50" s="26">
        <v>0.45679999999999998</v>
      </c>
      <c r="P50" s="28"/>
      <c r="Q50" s="34"/>
      <c r="R50" s="34"/>
      <c r="S50" s="34"/>
      <c r="T50" s="34"/>
    </row>
    <row r="51" spans="1:20" x14ac:dyDescent="0.3">
      <c r="A51" s="24" t="s">
        <v>96</v>
      </c>
      <c r="B51" s="25">
        <v>0.2</v>
      </c>
      <c r="C51" s="26">
        <v>0.33329999999999999</v>
      </c>
      <c r="D51" s="25">
        <v>0.26669999999999999</v>
      </c>
      <c r="E51" s="25">
        <v>0.2</v>
      </c>
      <c r="F51" s="37"/>
      <c r="G51" s="25">
        <v>0.33329999999999999</v>
      </c>
      <c r="H51" s="25">
        <v>0.2</v>
      </c>
      <c r="I51" s="26">
        <v>0.33329999999999999</v>
      </c>
      <c r="J51" s="25">
        <v>0.1333</v>
      </c>
      <c r="K51" s="37"/>
      <c r="L51" s="25" t="s">
        <v>90</v>
      </c>
      <c r="M51" s="25" t="s">
        <v>90</v>
      </c>
      <c r="N51" s="25" t="s">
        <v>90</v>
      </c>
      <c r="O51" s="25" t="s">
        <v>90</v>
      </c>
      <c r="P51" s="37"/>
      <c r="Q51" s="34"/>
      <c r="R51" s="34"/>
      <c r="S51" s="34"/>
      <c r="T51" s="34"/>
    </row>
    <row r="52" spans="1:20" hidden="1" x14ac:dyDescent="0.3">
      <c r="A52" s="24" t="s">
        <v>97</v>
      </c>
      <c r="B52" s="25" t="s">
        <v>90</v>
      </c>
      <c r="C52" s="25" t="s">
        <v>90</v>
      </c>
      <c r="D52" s="25" t="s">
        <v>90</v>
      </c>
      <c r="E52" s="25" t="s">
        <v>90</v>
      </c>
      <c r="F52" s="37"/>
      <c r="G52" s="25" t="s">
        <v>90</v>
      </c>
      <c r="H52" s="25" t="s">
        <v>90</v>
      </c>
      <c r="I52" s="25" t="s">
        <v>90</v>
      </c>
      <c r="J52" s="25" t="s">
        <v>90</v>
      </c>
      <c r="K52" s="37"/>
      <c r="L52" s="25" t="s">
        <v>90</v>
      </c>
      <c r="M52" s="25" t="s">
        <v>90</v>
      </c>
      <c r="N52" s="25" t="s">
        <v>90</v>
      </c>
      <c r="O52" s="25" t="s">
        <v>90</v>
      </c>
      <c r="P52" s="37"/>
      <c r="Q52" s="34"/>
      <c r="R52" s="34"/>
      <c r="S52" s="34"/>
      <c r="T52" s="34"/>
    </row>
    <row r="53" spans="1:20" x14ac:dyDescent="0.3">
      <c r="A53" s="24" t="s">
        <v>98</v>
      </c>
      <c r="B53" s="25">
        <v>0.22919999999999999</v>
      </c>
      <c r="C53" s="25">
        <v>0.29170000000000001</v>
      </c>
      <c r="D53" s="26">
        <v>0.3125</v>
      </c>
      <c r="E53" s="25">
        <v>0.16669999999999999</v>
      </c>
      <c r="F53" s="39"/>
      <c r="G53" s="25">
        <v>0.20830000000000001</v>
      </c>
      <c r="H53" s="25">
        <v>0.22919999999999999</v>
      </c>
      <c r="I53" s="26">
        <v>0.33329999999999999</v>
      </c>
      <c r="J53" s="25">
        <v>0.22919999999999999</v>
      </c>
      <c r="K53" s="35"/>
      <c r="L53" s="25">
        <v>0.17649999999999999</v>
      </c>
      <c r="M53" s="26">
        <v>0.35289999999999999</v>
      </c>
      <c r="N53" s="25">
        <v>0.29409999999999997</v>
      </c>
      <c r="O53" s="25">
        <v>0.17649999999999999</v>
      </c>
      <c r="P53" s="40"/>
      <c r="Q53" s="34"/>
      <c r="R53" s="34"/>
      <c r="S53" s="34"/>
      <c r="T53" s="34"/>
    </row>
  </sheetData>
  <mergeCells count="18">
    <mergeCell ref="A42:A43"/>
    <mergeCell ref="A29:A30"/>
    <mergeCell ref="A16:A17"/>
    <mergeCell ref="A3:A4"/>
    <mergeCell ref="B29:E29"/>
    <mergeCell ref="B3:F3"/>
    <mergeCell ref="G29:J29"/>
    <mergeCell ref="L29:O29"/>
    <mergeCell ref="B42:F42"/>
    <mergeCell ref="G42:K42"/>
    <mergeCell ref="L42:P42"/>
    <mergeCell ref="G3:K3"/>
    <mergeCell ref="L3:P3"/>
    <mergeCell ref="Q3:U3"/>
    <mergeCell ref="B16:F16"/>
    <mergeCell ref="G16:K16"/>
    <mergeCell ref="L16:P16"/>
    <mergeCell ref="Q16:U16"/>
  </mergeCells>
  <printOptions horizontalCentered="1" verticalCentered="1"/>
  <pageMargins left="0.2" right="0.2" top="0.25" bottom="0.2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Content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Consolo, Michele L</dc:creator>
  <cp:keywords/>
  <dc:description/>
  <cp:lastModifiedBy>Jennifer Buckley-Brown</cp:lastModifiedBy>
  <cp:revision/>
  <dcterms:created xsi:type="dcterms:W3CDTF">2023-12-21T09:28:23Z</dcterms:created>
  <dcterms:modified xsi:type="dcterms:W3CDTF">2024-01-22T23:07:19Z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ee3c538-ec52-435f-ae58-017644bd9513_Enabled">
    <vt:lpwstr>true</vt:lpwstr>
  </property>
  <property fmtid="{D5CDD505-2E9C-101B-9397-08002B2CF9AE}" pid="3" name="MSIP_Label_0ee3c538-ec52-435f-ae58-017644bd9513_SetDate">
    <vt:lpwstr>2023-12-21T09:29:44Z</vt:lpwstr>
  </property>
  <property fmtid="{D5CDD505-2E9C-101B-9397-08002B2CF9AE}" pid="4" name="MSIP_Label_0ee3c538-ec52-435f-ae58-017644bd9513_Method">
    <vt:lpwstr>Standard</vt:lpwstr>
  </property>
  <property fmtid="{D5CDD505-2E9C-101B-9397-08002B2CF9AE}" pid="5" name="MSIP_Label_0ee3c538-ec52-435f-ae58-017644bd9513_Name">
    <vt:lpwstr>0ee3c538-ec52-435f-ae58-017644bd9513</vt:lpwstr>
  </property>
  <property fmtid="{D5CDD505-2E9C-101B-9397-08002B2CF9AE}" pid="6" name="MSIP_Label_0ee3c538-ec52-435f-ae58-017644bd9513_SiteId">
    <vt:lpwstr>0cdcb198-8169-4b70-ba9f-da7e3ba700c2</vt:lpwstr>
  </property>
  <property fmtid="{D5CDD505-2E9C-101B-9397-08002B2CF9AE}" pid="7" name="MSIP_Label_0ee3c538-ec52-435f-ae58-017644bd9513_ActionId">
    <vt:lpwstr>eb8f3dbd-fddb-489f-8782-4e586e804345</vt:lpwstr>
  </property>
  <property fmtid="{D5CDD505-2E9C-101B-9397-08002B2CF9AE}" pid="8" name="MSIP_Label_0ee3c538-ec52-435f-ae58-017644bd9513_ContentBits">
    <vt:lpwstr>0</vt:lpwstr>
  </property>
</Properties>
</file>